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AC8A6060-A74F-4275-B605-6F024D95DB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r chart" sheetId="6" r:id="rId1"/>
    <sheet name="pia chart" sheetId="7" r:id="rId2"/>
    <sheet name="line chart" sheetId="8" r:id="rId3"/>
    <sheet name="assignment 1 and 2" sheetId="1" r:id="rId4"/>
  </sheets>
  <definedNames>
    <definedName name="_xlnm._FilterDatabase" localSheetId="3" hidden="1">'assignment 1 and 2'!$B$1:$K$1339</definedName>
  </definedNames>
  <calcPr calcId="191029"/>
  <pivotCaches>
    <pivotCache cacheId="16" r:id="rId5"/>
  </pivotCaches>
</workbook>
</file>

<file path=xl/calcChain.xml><?xml version="1.0" encoding="utf-8"?>
<calcChain xmlns="http://schemas.openxmlformats.org/spreadsheetml/2006/main">
  <c r="M20" i="1" l="1"/>
  <c r="M1339" i="1"/>
  <c r="J4" i="1"/>
  <c r="I3" i="1"/>
  <c r="J3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K1339" i="1" s="1"/>
  <c r="I2" i="1"/>
  <c r="J2" i="1" s="1"/>
  <c r="K1326" i="1" l="1"/>
  <c r="K1253" i="1"/>
  <c r="K1330" i="1"/>
  <c r="K1014" i="1"/>
  <c r="K1021" i="1"/>
  <c r="K1168" i="1"/>
  <c r="K405" i="1"/>
  <c r="K1004" i="1"/>
  <c r="K1249" i="1"/>
  <c r="K1332" i="1"/>
  <c r="K550" i="1"/>
  <c r="K939" i="1"/>
  <c r="K930" i="1"/>
  <c r="K762" i="1"/>
  <c r="K812" i="1"/>
  <c r="K661" i="1"/>
  <c r="K672" i="1"/>
  <c r="K373" i="1"/>
  <c r="K1333" i="1"/>
  <c r="K1325" i="1"/>
  <c r="K1317" i="1"/>
  <c r="K1309" i="1"/>
  <c r="K1301" i="1"/>
  <c r="K1293" i="1"/>
  <c r="K1285" i="1"/>
  <c r="K1277" i="1"/>
  <c r="K1269" i="1"/>
  <c r="K1261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41" i="1"/>
  <c r="K1133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397" i="1"/>
  <c r="K389" i="1"/>
  <c r="K381" i="1"/>
  <c r="K365" i="1"/>
  <c r="K357" i="1"/>
  <c r="K349" i="1"/>
  <c r="K33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9" i="1"/>
  <c r="K173" i="1"/>
  <c r="K165" i="1"/>
  <c r="K157" i="1"/>
  <c r="K149" i="1"/>
  <c r="K141" i="1"/>
  <c r="K133" i="1"/>
  <c r="K129" i="1"/>
  <c r="K125" i="1"/>
  <c r="K117" i="1"/>
  <c r="K109" i="1"/>
  <c r="K101" i="1"/>
  <c r="K93" i="1"/>
  <c r="K85" i="1"/>
  <c r="K77" i="1"/>
  <c r="K69" i="1"/>
  <c r="K61" i="1"/>
  <c r="K53" i="1"/>
  <c r="K48" i="1"/>
  <c r="K45" i="1"/>
  <c r="K37" i="1"/>
  <c r="K29" i="1"/>
  <c r="K21" i="1"/>
  <c r="K13" i="1"/>
  <c r="K5" i="1"/>
  <c r="K2" i="1"/>
  <c r="K1324" i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549" i="1"/>
  <c r="K1331" i="1"/>
  <c r="K1307" i="1"/>
  <c r="K1299" i="1"/>
  <c r="K1294" i="1"/>
  <c r="K1283" i="1"/>
  <c r="K1267" i="1"/>
  <c r="K1251" i="1"/>
  <c r="K1227" i="1"/>
  <c r="K1211" i="1"/>
  <c r="K1195" i="1"/>
  <c r="K1179" i="1"/>
  <c r="K1163" i="1"/>
  <c r="K1147" i="1"/>
  <c r="K1131" i="1"/>
  <c r="K1115" i="1"/>
  <c r="K1099" i="1"/>
  <c r="K1083" i="1"/>
  <c r="K1078" i="1"/>
  <c r="K1067" i="1"/>
  <c r="K1059" i="1"/>
  <c r="K1058" i="1"/>
  <c r="K1043" i="1"/>
  <c r="K1027" i="1"/>
  <c r="K1011" i="1"/>
  <c r="K1003" i="1"/>
  <c r="K1001" i="1"/>
  <c r="K987" i="1"/>
  <c r="K971" i="1"/>
  <c r="K955" i="1"/>
  <c r="K923" i="1"/>
  <c r="K907" i="1"/>
  <c r="K899" i="1"/>
  <c r="K897" i="1"/>
  <c r="K883" i="1"/>
  <c r="K867" i="1"/>
  <c r="K851" i="1"/>
  <c r="K835" i="1"/>
  <c r="K831" i="1"/>
  <c r="K819" i="1"/>
  <c r="K803" i="1"/>
  <c r="K787" i="1"/>
  <c r="K771" i="1"/>
  <c r="K755" i="1"/>
  <c r="K747" i="1"/>
  <c r="K739" i="1"/>
  <c r="K731" i="1"/>
  <c r="K715" i="1"/>
  <c r="K635" i="1"/>
  <c r="K416" i="1"/>
  <c r="K1306" i="1"/>
  <c r="K1074" i="1"/>
  <c r="K874" i="1"/>
  <c r="K782" i="1"/>
  <c r="K846" i="1"/>
  <c r="K847" i="1"/>
  <c r="K1095" i="1"/>
  <c r="K243" i="1"/>
  <c r="K1323" i="1"/>
  <c r="K1315" i="1"/>
  <c r="K1313" i="1"/>
  <c r="K1291" i="1"/>
  <c r="K1275" i="1"/>
  <c r="K1259" i="1"/>
  <c r="K1243" i="1"/>
  <c r="K1235" i="1"/>
  <c r="K1233" i="1"/>
  <c r="K1219" i="1"/>
  <c r="K1203" i="1"/>
  <c r="K1187" i="1"/>
  <c r="K1171" i="1"/>
  <c r="K1155" i="1"/>
  <c r="K1152" i="1"/>
  <c r="K1139" i="1"/>
  <c r="K1138" i="1"/>
  <c r="K1123" i="1"/>
  <c r="K1107" i="1"/>
  <c r="K1091" i="1"/>
  <c r="K1075" i="1"/>
  <c r="K1051" i="1"/>
  <c r="K1035" i="1"/>
  <c r="K1019" i="1"/>
  <c r="K995" i="1"/>
  <c r="K979" i="1"/>
  <c r="K977" i="1"/>
  <c r="K963" i="1"/>
  <c r="K947" i="1"/>
  <c r="K931" i="1"/>
  <c r="K915" i="1"/>
  <c r="K891" i="1"/>
  <c r="K875" i="1"/>
  <c r="K859" i="1"/>
  <c r="K843" i="1"/>
  <c r="K827" i="1"/>
  <c r="K811" i="1"/>
  <c r="K806" i="1"/>
  <c r="K795" i="1"/>
  <c r="K779" i="1"/>
  <c r="K763" i="1"/>
  <c r="K723" i="1"/>
  <c r="K1176" i="1"/>
  <c r="K1094" i="1"/>
  <c r="K758" i="1"/>
  <c r="K215" i="1"/>
  <c r="K707" i="1"/>
  <c r="K699" i="1"/>
  <c r="K691" i="1"/>
  <c r="K683" i="1"/>
  <c r="K675" i="1"/>
  <c r="K667" i="1"/>
  <c r="K659" i="1"/>
  <c r="K651" i="1"/>
  <c r="K643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07" i="1"/>
  <c r="K252" i="1"/>
  <c r="K520" i="1"/>
  <c r="K377" i="1"/>
  <c r="K1338" i="1"/>
  <c r="K1335" i="1"/>
  <c r="K1322" i="1"/>
  <c r="K1312" i="1"/>
  <c r="K1314" i="1"/>
  <c r="K1295" i="1"/>
  <c r="K1296" i="1"/>
  <c r="K1297" i="1"/>
  <c r="K1298" i="1"/>
  <c r="K1290" i="1"/>
  <c r="K1282" i="1"/>
  <c r="K1279" i="1"/>
  <c r="K1280" i="1"/>
  <c r="K1278" i="1"/>
  <c r="K1274" i="1"/>
  <c r="K1266" i="1"/>
  <c r="K1262" i="1"/>
  <c r="K1258" i="1"/>
  <c r="K1257" i="1"/>
  <c r="K1250" i="1"/>
  <c r="K1242" i="1"/>
  <c r="K1239" i="1"/>
  <c r="K1240" i="1"/>
  <c r="K1241" i="1"/>
  <c r="K1234" i="1"/>
  <c r="K1226" i="1"/>
  <c r="K1222" i="1"/>
  <c r="K1223" i="1"/>
  <c r="K1224" i="1"/>
  <c r="K1218" i="1"/>
  <c r="K1210" i="1"/>
  <c r="K1206" i="1"/>
  <c r="K1207" i="1"/>
  <c r="K1202" i="1"/>
  <c r="K1193" i="1"/>
  <c r="K1194" i="1"/>
  <c r="K1186" i="1"/>
  <c r="K1184" i="1"/>
  <c r="K1177" i="1"/>
  <c r="K1178" i="1"/>
  <c r="K1170" i="1"/>
  <c r="K1166" i="1"/>
  <c r="K1167" i="1"/>
  <c r="K1162" i="1"/>
  <c r="K1161" i="1"/>
  <c r="K1160" i="1"/>
  <c r="K1154" i="1"/>
  <c r="K1150" i="1"/>
  <c r="K1146" i="1"/>
  <c r="K1134" i="1"/>
  <c r="K1130" i="1"/>
  <c r="K1120" i="1"/>
  <c r="K1121" i="1"/>
  <c r="K1122" i="1"/>
  <c r="K1114" i="1"/>
  <c r="K1104" i="1"/>
  <c r="K1105" i="1"/>
  <c r="K1103" i="1"/>
  <c r="K1106" i="1"/>
  <c r="K1098" i="1"/>
  <c r="K1090" i="1"/>
  <c r="K1088" i="1"/>
  <c r="K1087" i="1"/>
  <c r="K1082" i="1"/>
  <c r="K1079" i="1"/>
  <c r="K1065" i="1"/>
  <c r="K1066" i="1"/>
  <c r="K1047" i="1"/>
  <c r="K1048" i="1"/>
  <c r="K1049" i="1"/>
  <c r="K1042" i="1"/>
  <c r="K1034" i="1"/>
  <c r="K1031" i="1"/>
  <c r="K1032" i="1"/>
  <c r="K1030" i="1"/>
  <c r="K1026" i="1"/>
  <c r="K1022" i="1"/>
  <c r="K1018" i="1"/>
  <c r="K1015" i="1"/>
  <c r="K1010" i="1"/>
  <c r="K1006" i="1"/>
  <c r="K1002" i="1"/>
  <c r="K994" i="1"/>
  <c r="K992" i="1"/>
  <c r="K986" i="1"/>
  <c r="K985" i="1"/>
  <c r="K978" i="1"/>
  <c r="K974" i="1"/>
  <c r="K975" i="1"/>
  <c r="K970" i="1"/>
  <c r="K969" i="1"/>
  <c r="K962" i="1"/>
  <c r="K958" i="1"/>
  <c r="K959" i="1"/>
  <c r="K954" i="1"/>
  <c r="K946" i="1"/>
  <c r="K938" i="1"/>
  <c r="K927" i="1"/>
  <c r="K928" i="1"/>
  <c r="K926" i="1"/>
  <c r="K929" i="1"/>
  <c r="K922" i="1"/>
  <c r="K914" i="1"/>
  <c r="K910" i="1"/>
  <c r="K906" i="1"/>
  <c r="K894" i="1"/>
  <c r="K895" i="1"/>
  <c r="K898" i="1"/>
  <c r="K890" i="1"/>
  <c r="K882" i="1"/>
  <c r="K879" i="1"/>
  <c r="K866" i="1"/>
  <c r="K863" i="1"/>
  <c r="K864" i="1"/>
  <c r="K858" i="1"/>
  <c r="K857" i="1"/>
  <c r="K856" i="1"/>
  <c r="K850" i="1"/>
  <c r="K842" i="1"/>
  <c r="K834" i="1"/>
  <c r="K833" i="1"/>
  <c r="K825" i="1"/>
  <c r="K826" i="1"/>
  <c r="K818" i="1"/>
  <c r="K815" i="1"/>
  <c r="K810" i="1"/>
  <c r="K802" i="1"/>
  <c r="K792" i="1"/>
  <c r="K793" i="1"/>
  <c r="K791" i="1"/>
  <c r="K794" i="1"/>
  <c r="K786" i="1"/>
  <c r="K778" i="1"/>
  <c r="K774" i="1"/>
  <c r="K770" i="1"/>
  <c r="K760" i="1"/>
  <c r="K761" i="1"/>
  <c r="K754" i="1"/>
  <c r="K746" i="1"/>
  <c r="K743" i="1"/>
  <c r="K738" i="1"/>
  <c r="K727" i="1"/>
  <c r="K728" i="1"/>
  <c r="K729" i="1"/>
  <c r="K722" i="1"/>
  <c r="K721" i="1"/>
  <c r="K714" i="1"/>
  <c r="K706" i="1"/>
  <c r="K696" i="1"/>
  <c r="K698" i="1"/>
  <c r="K690" i="1"/>
  <c r="K682" i="1"/>
  <c r="K678" i="1"/>
  <c r="K679" i="1"/>
  <c r="K680" i="1"/>
  <c r="K674" i="1"/>
  <c r="K673" i="1"/>
  <c r="K666" i="1"/>
  <c r="K658" i="1"/>
  <c r="K650" i="1"/>
  <c r="K649" i="1"/>
  <c r="K648" i="1"/>
  <c r="K642" i="1"/>
  <c r="K634" i="1"/>
  <c r="K631" i="1"/>
  <c r="K633" i="1"/>
  <c r="K626" i="1"/>
  <c r="K624" i="1"/>
  <c r="K618" i="1"/>
  <c r="K617" i="1"/>
  <c r="K610" i="1"/>
  <c r="K607" i="1"/>
  <c r="K608" i="1"/>
  <c r="K602" i="1"/>
  <c r="K594" i="1"/>
  <c r="K592" i="1"/>
  <c r="K593" i="1"/>
  <c r="K586" i="1"/>
  <c r="K583" i="1"/>
  <c r="K578" i="1"/>
  <c r="K570" i="1"/>
  <c r="K567" i="1"/>
  <c r="K562" i="1"/>
  <c r="K561" i="1"/>
  <c r="K554" i="1"/>
  <c r="K546" i="1"/>
  <c r="K538" i="1"/>
  <c r="K537" i="1"/>
  <c r="K535" i="1"/>
  <c r="K530" i="1"/>
  <c r="K522" i="1"/>
  <c r="K519" i="1"/>
  <c r="K521" i="1"/>
  <c r="K514" i="1"/>
  <c r="K513" i="1"/>
  <c r="K506" i="1"/>
  <c r="K498" i="1"/>
  <c r="K490" i="1"/>
  <c r="K487" i="1"/>
  <c r="K488" i="1"/>
  <c r="K489" i="1"/>
  <c r="K482" i="1"/>
  <c r="K474" i="1"/>
  <c r="K470" i="1"/>
  <c r="K466" i="1"/>
  <c r="K465" i="1"/>
  <c r="K458" i="1"/>
  <c r="K457" i="1"/>
  <c r="K450" i="1"/>
  <c r="K442" i="1"/>
  <c r="K438" i="1"/>
  <c r="K434" i="1"/>
  <c r="K426" i="1"/>
  <c r="K422" i="1"/>
  <c r="K418" i="1"/>
  <c r="K410" i="1"/>
  <c r="K409" i="1"/>
  <c r="K402" i="1"/>
  <c r="K394" i="1"/>
  <c r="K390" i="1"/>
  <c r="K391" i="1"/>
  <c r="K386" i="1"/>
  <c r="K385" i="1"/>
  <c r="K378" i="1"/>
  <c r="K370" i="1"/>
  <c r="K362" i="1"/>
  <c r="K360" i="1"/>
  <c r="K361" i="1"/>
  <c r="K354" i="1"/>
  <c r="K353" i="1"/>
  <c r="K346" i="1"/>
  <c r="K338" i="1"/>
  <c r="K330" i="1"/>
  <c r="K327" i="1"/>
  <c r="K328" i="1"/>
  <c r="K326" i="1"/>
  <c r="K322" i="1"/>
  <c r="K314" i="1"/>
  <c r="K306" i="1"/>
  <c r="K298" i="1"/>
  <c r="K294" i="1"/>
  <c r="K290" i="1"/>
  <c r="K282" i="1"/>
  <c r="K274" i="1"/>
  <c r="K266" i="1"/>
  <c r="K263" i="1"/>
  <c r="K258" i="1"/>
  <c r="K257" i="1"/>
  <c r="K250" i="1"/>
  <c r="K246" i="1"/>
  <c r="K242" i="1"/>
  <c r="K234" i="1"/>
  <c r="K226" i="1"/>
  <c r="K218" i="1"/>
  <c r="K210" i="1"/>
  <c r="K209" i="1"/>
  <c r="K202" i="1"/>
  <c r="K198" i="1"/>
  <c r="K194" i="1"/>
  <c r="K186" i="1"/>
  <c r="K178" i="1"/>
  <c r="K170" i="1"/>
  <c r="K166" i="1"/>
  <c r="K162" i="1"/>
  <c r="K160" i="1"/>
  <c r="K154" i="1"/>
  <c r="K146" i="1"/>
  <c r="K138" i="1"/>
  <c r="K130" i="1"/>
  <c r="K122" i="1"/>
  <c r="K118" i="1"/>
  <c r="K114" i="1"/>
  <c r="K106" i="1"/>
  <c r="K98" i="1"/>
  <c r="K90" i="1"/>
  <c r="K82" i="1"/>
  <c r="K81" i="1"/>
  <c r="K74" i="1"/>
  <c r="K70" i="1"/>
  <c r="K710" i="1"/>
  <c r="K1225" i="1"/>
  <c r="K1151" i="1"/>
  <c r="K993" i="1"/>
  <c r="K824" i="1"/>
  <c r="K730" i="1"/>
  <c r="K368" i="1"/>
  <c r="K167" i="1"/>
  <c r="K1303" i="1"/>
  <c r="K1230" i="1"/>
  <c r="K1201" i="1"/>
  <c r="K1198" i="1"/>
  <c r="K1175" i="1"/>
  <c r="K1169" i="1"/>
  <c r="K1129" i="1"/>
  <c r="K1112" i="1"/>
  <c r="K1096" i="1"/>
  <c r="K1056" i="1"/>
  <c r="K1041" i="1"/>
  <c r="K983" i="1"/>
  <c r="K951" i="1"/>
  <c r="K886" i="1"/>
  <c r="K873" i="1"/>
  <c r="K822" i="1"/>
  <c r="K801" i="1"/>
  <c r="K769" i="1"/>
  <c r="K737" i="1"/>
  <c r="K718" i="1"/>
  <c r="K662" i="1"/>
  <c r="K623" i="1"/>
  <c r="K534" i="1"/>
  <c r="K473" i="1"/>
  <c r="K454" i="1"/>
  <c r="K423" i="1"/>
  <c r="K401" i="1"/>
  <c r="K352" i="1"/>
  <c r="K343" i="1"/>
  <c r="K278" i="1"/>
  <c r="K230" i="1"/>
  <c r="K182" i="1"/>
  <c r="K97" i="1"/>
  <c r="K1255" i="1"/>
  <c r="K609" i="1"/>
  <c r="K4" i="1"/>
  <c r="K1286" i="1"/>
  <c r="K1050" i="1"/>
  <c r="K976" i="1"/>
  <c r="K889" i="1"/>
  <c r="K800" i="1"/>
  <c r="K711" i="1"/>
  <c r="K606" i="1"/>
  <c r="K471" i="1"/>
  <c r="K112" i="1"/>
  <c r="K1321" i="1"/>
  <c r="K1248" i="1"/>
  <c r="K1142" i="1"/>
  <c r="K936" i="1"/>
  <c r="K311" i="1"/>
  <c r="K486" i="1"/>
  <c r="K1270" i="1"/>
  <c r="K1038" i="1"/>
  <c r="K960" i="1"/>
  <c r="K697" i="1"/>
  <c r="K582" i="1"/>
  <c r="K441" i="1"/>
  <c r="K295" i="1"/>
  <c r="K1287" i="1"/>
  <c r="K1215" i="1"/>
  <c r="K1185" i="1"/>
  <c r="K1158" i="1"/>
  <c r="K1102" i="1"/>
  <c r="K1070" i="1"/>
  <c r="K1024" i="1"/>
  <c r="K966" i="1"/>
  <c r="K919" i="1"/>
  <c r="K854" i="1"/>
  <c r="K790" i="1"/>
  <c r="K751" i="1"/>
  <c r="K687" i="1"/>
  <c r="K646" i="1"/>
  <c r="K552" i="1"/>
  <c r="K449" i="1"/>
  <c r="K375" i="1"/>
  <c r="K1318" i="1"/>
  <c r="K1310" i="1"/>
  <c r="K1302" i="1"/>
  <c r="K1254" i="1"/>
  <c r="K1246" i="1"/>
  <c r="K1238" i="1"/>
  <c r="K1190" i="1"/>
  <c r="K1182" i="1"/>
  <c r="K1174" i="1"/>
  <c r="K1126" i="1"/>
  <c r="K1118" i="1"/>
  <c r="K1110" i="1"/>
  <c r="K1086" i="1"/>
  <c r="K1062" i="1"/>
  <c r="K1054" i="1"/>
  <c r="K1046" i="1"/>
  <c r="K998" i="1"/>
  <c r="K990" i="1"/>
  <c r="K982" i="1"/>
  <c r="K934" i="1"/>
  <c r="K902" i="1"/>
  <c r="K870" i="1"/>
  <c r="K862" i="1"/>
  <c r="K838" i="1"/>
  <c r="K798" i="1"/>
  <c r="K766" i="1"/>
  <c r="K742" i="1"/>
  <c r="K734" i="1"/>
  <c r="K726" i="1"/>
  <c r="K702" i="1"/>
  <c r="K694" i="1"/>
  <c r="K670" i="1"/>
  <c r="K630" i="1"/>
  <c r="K614" i="1"/>
  <c r="K598" i="1"/>
  <c r="K574" i="1"/>
  <c r="K510" i="1"/>
  <c r="K478" i="1"/>
  <c r="K446" i="1"/>
  <c r="K414" i="1"/>
  <c r="K350" i="1"/>
  <c r="K318" i="1"/>
  <c r="K254" i="1"/>
  <c r="K214" i="1"/>
  <c r="K206" i="1"/>
  <c r="K190" i="1"/>
  <c r="K86" i="1"/>
  <c r="K38" i="1"/>
  <c r="K830" i="1"/>
  <c r="K374" i="1"/>
  <c r="K1111" i="1"/>
  <c r="K1033" i="1"/>
  <c r="K865" i="1"/>
  <c r="K689" i="1"/>
  <c r="K569" i="1"/>
  <c r="K439" i="1"/>
  <c r="K279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3" i="1"/>
  <c r="K398" i="1"/>
  <c r="K363" i="1"/>
  <c r="K355" i="1"/>
  <c r="K347" i="1"/>
  <c r="K331" i="1"/>
  <c r="K323" i="1"/>
  <c r="K315" i="1"/>
  <c r="K299" i="1"/>
  <c r="K291" i="1"/>
  <c r="K283" i="1"/>
  <c r="K275" i="1"/>
  <c r="K267" i="1"/>
  <c r="K259" i="1"/>
  <c r="K251" i="1"/>
  <c r="K235" i="1"/>
  <c r="K227" i="1"/>
  <c r="K219" i="1"/>
  <c r="K211" i="1"/>
  <c r="K203" i="1"/>
  <c r="K195" i="1"/>
  <c r="K187" i="1"/>
  <c r="K171" i="1"/>
  <c r="K163" i="1"/>
  <c r="K147" i="1"/>
  <c r="K51" i="1"/>
  <c r="K33" i="1"/>
  <c r="K19" i="1"/>
  <c r="K1334" i="1"/>
  <c r="K783" i="1"/>
  <c r="K83" i="1"/>
  <c r="K1039" i="1"/>
  <c r="K27" i="1"/>
  <c r="K155" i="1"/>
  <c r="K139" i="1"/>
  <c r="K131" i="1"/>
  <c r="K123" i="1"/>
  <c r="K115" i="1"/>
  <c r="K107" i="1"/>
  <c r="K99" i="1"/>
  <c r="K91" i="1"/>
  <c r="K75" i="1"/>
  <c r="K67" i="1"/>
  <c r="K59" i="1"/>
  <c r="K43" i="1"/>
  <c r="K35" i="1"/>
  <c r="K11" i="1"/>
  <c r="K32" i="1"/>
  <c r="K1153" i="1"/>
  <c r="K1137" i="1"/>
  <c r="K1081" i="1"/>
  <c r="K1017" i="1"/>
  <c r="K945" i="1"/>
  <c r="K905" i="1"/>
  <c r="K841" i="1"/>
  <c r="K809" i="1"/>
  <c r="K785" i="1"/>
  <c r="K705" i="1"/>
  <c r="K577" i="1"/>
  <c r="K529" i="1"/>
  <c r="K505" i="1"/>
  <c r="K393" i="1"/>
  <c r="K329" i="1"/>
  <c r="K297" i="1"/>
  <c r="K288" i="1"/>
  <c r="K289" i="1"/>
  <c r="K273" i="1"/>
  <c r="K271" i="1"/>
  <c r="K255" i="1"/>
  <c r="K256" i="1"/>
  <c r="K240" i="1"/>
  <c r="K241" i="1"/>
  <c r="K222" i="1"/>
  <c r="K225" i="1"/>
  <c r="K207" i="1"/>
  <c r="K208" i="1"/>
  <c r="K191" i="1"/>
  <c r="K192" i="1"/>
  <c r="K177" i="1"/>
  <c r="K161" i="1"/>
  <c r="K158" i="1"/>
  <c r="K159" i="1"/>
  <c r="K143" i="1"/>
  <c r="K144" i="1"/>
  <c r="K128" i="1"/>
  <c r="K113" i="1"/>
  <c r="K111" i="1"/>
  <c r="K80" i="1"/>
  <c r="K65" i="1"/>
  <c r="K62" i="1"/>
  <c r="K31" i="1"/>
  <c r="K9" i="1"/>
  <c r="K1305" i="1"/>
  <c r="K1289" i="1"/>
  <c r="K1232" i="1"/>
  <c r="K1216" i="1"/>
  <c r="K1159" i="1"/>
  <c r="K1143" i="1"/>
  <c r="K1057" i="1"/>
  <c r="K984" i="1"/>
  <c r="K968" i="1"/>
  <c r="K920" i="1"/>
  <c r="K888" i="1"/>
  <c r="K855" i="1"/>
  <c r="K753" i="1"/>
  <c r="K720" i="1"/>
  <c r="K688" i="1"/>
  <c r="K647" i="1"/>
  <c r="K425" i="1"/>
  <c r="K231" i="1"/>
  <c r="K193" i="1"/>
  <c r="K1336" i="1"/>
  <c r="K1328" i="1"/>
  <c r="K1320" i="1"/>
  <c r="K1311" i="1"/>
  <c r="K1272" i="1"/>
  <c r="K1264" i="1"/>
  <c r="K1256" i="1"/>
  <c r="K1247" i="1"/>
  <c r="K1208" i="1"/>
  <c r="K1200" i="1"/>
  <c r="K1192" i="1"/>
  <c r="K1183" i="1"/>
  <c r="K1144" i="1"/>
  <c r="K1136" i="1"/>
  <c r="K1128" i="1"/>
  <c r="K1119" i="1"/>
  <c r="K1080" i="1"/>
  <c r="K1072" i="1"/>
  <c r="K1064" i="1"/>
  <c r="K1055" i="1"/>
  <c r="K1016" i="1"/>
  <c r="K1008" i="1"/>
  <c r="K1000" i="1"/>
  <c r="K991" i="1"/>
  <c r="K952" i="1"/>
  <c r="K944" i="1"/>
  <c r="K935" i="1"/>
  <c r="K912" i="1"/>
  <c r="K903" i="1"/>
  <c r="K880" i="1"/>
  <c r="K872" i="1"/>
  <c r="K848" i="1"/>
  <c r="K840" i="1"/>
  <c r="K808" i="1"/>
  <c r="K799" i="1"/>
  <c r="K776" i="1"/>
  <c r="K744" i="1"/>
  <c r="K736" i="1"/>
  <c r="K712" i="1"/>
  <c r="K671" i="1"/>
  <c r="K656" i="1"/>
  <c r="K640" i="1"/>
  <c r="K616" i="1"/>
  <c r="K584" i="1"/>
  <c r="K560" i="1"/>
  <c r="K544" i="1"/>
  <c r="K512" i="1"/>
  <c r="K496" i="1"/>
  <c r="K464" i="1"/>
  <c r="K448" i="1"/>
  <c r="K415" i="1"/>
  <c r="K400" i="1"/>
  <c r="K384" i="1"/>
  <c r="K367" i="1"/>
  <c r="K351" i="1"/>
  <c r="K336" i="1"/>
  <c r="K303" i="1"/>
  <c r="K287" i="1"/>
  <c r="K239" i="1"/>
  <c r="K232" i="1"/>
  <c r="K168" i="1"/>
  <c r="K136" i="1"/>
  <c r="K104" i="1"/>
  <c r="K72" i="1"/>
  <c r="K8" i="1"/>
  <c r="K1063" i="1"/>
  <c r="K1304" i="1"/>
  <c r="K1288" i="1"/>
  <c r="K1231" i="1"/>
  <c r="K1113" i="1"/>
  <c r="K1097" i="1"/>
  <c r="K1040" i="1"/>
  <c r="K967" i="1"/>
  <c r="K937" i="1"/>
  <c r="K904" i="1"/>
  <c r="K784" i="1"/>
  <c r="K752" i="1"/>
  <c r="K719" i="1"/>
  <c r="K665" i="1"/>
  <c r="K576" i="1"/>
  <c r="K502" i="1"/>
  <c r="K424" i="1"/>
  <c r="K313" i="1"/>
  <c r="K145" i="1"/>
  <c r="K1337" i="1"/>
  <c r="K1329" i="1"/>
  <c r="K1281" i="1"/>
  <c r="K1273" i="1"/>
  <c r="K1265" i="1"/>
  <c r="K1217" i="1"/>
  <c r="K1209" i="1"/>
  <c r="K1145" i="1"/>
  <c r="K1089" i="1"/>
  <c r="K1073" i="1"/>
  <c r="K1025" i="1"/>
  <c r="K1009" i="1"/>
  <c r="K961" i="1"/>
  <c r="K953" i="1"/>
  <c r="K921" i="1"/>
  <c r="K913" i="1"/>
  <c r="K881" i="1"/>
  <c r="K849" i="1"/>
  <c r="K817" i="1"/>
  <c r="K777" i="1"/>
  <c r="K745" i="1"/>
  <c r="K713" i="1"/>
  <c r="K681" i="1"/>
  <c r="K657" i="1"/>
  <c r="K641" i="1"/>
  <c r="K625" i="1"/>
  <c r="K601" i="1"/>
  <c r="K585" i="1"/>
  <c r="K553" i="1"/>
  <c r="K545" i="1"/>
  <c r="K497" i="1"/>
  <c r="K481" i="1"/>
  <c r="K433" i="1"/>
  <c r="K417" i="1"/>
  <c r="K369" i="1"/>
  <c r="K345" i="1"/>
  <c r="K337" i="1"/>
  <c r="K321" i="1"/>
  <c r="K319" i="1"/>
  <c r="K304" i="1"/>
  <c r="K305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94" i="1"/>
  <c r="K95" i="1"/>
  <c r="K89" i="1"/>
  <c r="K73" i="1"/>
  <c r="K57" i="1"/>
  <c r="K47" i="1"/>
  <c r="K41" i="1"/>
  <c r="K25" i="1"/>
  <c r="K17" i="1"/>
  <c r="K63" i="1"/>
  <c r="K1327" i="1"/>
  <c r="K1319" i="1"/>
  <c r="K1263" i="1"/>
  <c r="K1199" i="1"/>
  <c r="K1191" i="1"/>
  <c r="K1135" i="1"/>
  <c r="K1127" i="1"/>
  <c r="K1071" i="1"/>
  <c r="K1007" i="1"/>
  <c r="K999" i="1"/>
  <c r="K943" i="1"/>
  <c r="K911" i="1"/>
  <c r="K871" i="1"/>
  <c r="K839" i="1"/>
  <c r="K807" i="1"/>
  <c r="K775" i="1"/>
  <c r="K735" i="1"/>
  <c r="K703" i="1"/>
  <c r="K655" i="1"/>
  <c r="K599" i="1"/>
  <c r="K559" i="1"/>
  <c r="K543" i="1"/>
  <c r="K527" i="1"/>
  <c r="K511" i="1"/>
  <c r="K495" i="1"/>
  <c r="K463" i="1"/>
  <c r="K447" i="1"/>
  <c r="K399" i="1"/>
  <c r="K183" i="1"/>
  <c r="K135" i="1"/>
  <c r="K119" i="1"/>
  <c r="K87" i="1"/>
  <c r="K71" i="1"/>
  <c r="K55" i="1"/>
  <c r="K39" i="1"/>
  <c r="K23" i="1"/>
  <c r="K7" i="1"/>
  <c r="K22" i="1"/>
  <c r="K1271" i="1"/>
  <c r="K1214" i="1"/>
  <c r="K1023" i="1"/>
  <c r="K950" i="1"/>
  <c r="K918" i="1"/>
  <c r="K816" i="1"/>
  <c r="K638" i="1"/>
  <c r="K575" i="1"/>
  <c r="K551" i="1"/>
  <c r="K392" i="1"/>
  <c r="K342" i="1"/>
  <c r="K264" i="1"/>
  <c r="K134" i="1"/>
  <c r="K96" i="1"/>
  <c r="K49" i="1"/>
  <c r="K15" i="1"/>
  <c r="K896" i="1"/>
  <c r="K832" i="1"/>
  <c r="K768" i="1"/>
  <c r="K704" i="1"/>
  <c r="K664" i="1"/>
  <c r="K632" i="1"/>
  <c r="K600" i="1"/>
  <c r="K568" i="1"/>
  <c r="K536" i="1"/>
  <c r="K528" i="1"/>
  <c r="K504" i="1"/>
  <c r="K480" i="1"/>
  <c r="K472" i="1"/>
  <c r="K456" i="1"/>
  <c r="K440" i="1"/>
  <c r="K432" i="1"/>
  <c r="K408" i="1"/>
  <c r="K376" i="1"/>
  <c r="K344" i="1"/>
  <c r="K320" i="1"/>
  <c r="K312" i="1"/>
  <c r="K296" i="1"/>
  <c r="K280" i="1"/>
  <c r="K272" i="1"/>
  <c r="K248" i="1"/>
  <c r="K224" i="1"/>
  <c r="K216" i="1"/>
  <c r="K200" i="1"/>
  <c r="K184" i="1"/>
  <c r="K176" i="1"/>
  <c r="K152" i="1"/>
  <c r="K120" i="1"/>
  <c r="K88" i="1"/>
  <c r="K64" i="1"/>
  <c r="K56" i="1"/>
  <c r="K40" i="1"/>
  <c r="K24" i="1"/>
  <c r="K16" i="1"/>
  <c r="K767" i="1"/>
  <c r="K887" i="1"/>
  <c r="K823" i="1"/>
  <c r="K759" i="1"/>
  <c r="K695" i="1"/>
  <c r="K663" i="1"/>
  <c r="K639" i="1"/>
  <c r="K615" i="1"/>
  <c r="K591" i="1"/>
  <c r="K503" i="1"/>
  <c r="K479" i="1"/>
  <c r="K455" i="1"/>
  <c r="K431" i="1"/>
  <c r="K407" i="1"/>
  <c r="K383" i="1"/>
  <c r="K359" i="1"/>
  <c r="K335" i="1"/>
  <c r="K247" i="1"/>
  <c r="K223" i="1"/>
  <c r="K199" i="1"/>
  <c r="K175" i="1"/>
  <c r="K151" i="1"/>
  <c r="K127" i="1"/>
  <c r="K103" i="1"/>
  <c r="K79" i="1"/>
  <c r="K942" i="1"/>
  <c r="K878" i="1"/>
  <c r="K814" i="1"/>
  <c r="K750" i="1"/>
  <c r="K686" i="1"/>
  <c r="K654" i="1"/>
  <c r="K622" i="1"/>
  <c r="K590" i="1"/>
  <c r="K566" i="1"/>
  <c r="K558" i="1"/>
  <c r="K542" i="1"/>
  <c r="K526" i="1"/>
  <c r="K518" i="1"/>
  <c r="K494" i="1"/>
  <c r="K462" i="1"/>
  <c r="K430" i="1"/>
  <c r="K406" i="1"/>
  <c r="K382" i="1"/>
  <c r="K366" i="1"/>
  <c r="K358" i="1"/>
  <c r="K334" i="1"/>
  <c r="K310" i="1"/>
  <c r="K302" i="1"/>
  <c r="K286" i="1"/>
  <c r="K270" i="1"/>
  <c r="K262" i="1"/>
  <c r="K238" i="1"/>
  <c r="K174" i="1"/>
  <c r="K150" i="1"/>
  <c r="K142" i="1"/>
  <c r="K126" i="1"/>
  <c r="K110" i="1"/>
  <c r="K102" i="1"/>
  <c r="K78" i="1"/>
  <c r="K54" i="1"/>
  <c r="K46" i="1"/>
  <c r="K30" i="1"/>
  <c r="K14" i="1"/>
  <c r="K6" i="1"/>
  <c r="K66" i="1"/>
  <c r="K58" i="1"/>
  <c r="K50" i="1"/>
  <c r="K42" i="1"/>
  <c r="K34" i="1"/>
  <c r="K26" i="1"/>
  <c r="K18" i="1"/>
  <c r="K10" i="1"/>
</calcChain>
</file>

<file path=xl/sharedStrings.xml><?xml version="1.0" encoding="utf-8"?>
<sst xmlns="http://schemas.openxmlformats.org/spreadsheetml/2006/main" count="4053" uniqueCount="27">
  <si>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</si>
  <si>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</si>
  <si>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</si>
  <si>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</si>
  <si>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</si>
  <si>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</si>
  <si>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</si>
  <si>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</si>
  <si>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</si>
  <si>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</si>
  <si>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</si>
  <si>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</si>
  <si>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</si>
  <si>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</si>
  <si>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</si>
  <si>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paid</t>
  </si>
  <si>
    <t>per head</t>
  </si>
  <si>
    <t>total femal 662</t>
  </si>
  <si>
    <t>total male 676</t>
  </si>
  <si>
    <t>Row Labels</t>
  </si>
  <si>
    <t>Grand Total</t>
  </si>
  <si>
    <t>age</t>
  </si>
  <si>
    <t>Column Labels</t>
  </si>
  <si>
    <t>Sum of age</t>
  </si>
  <si>
    <t>female Total</t>
  </si>
  <si>
    <t>male Total</t>
  </si>
  <si>
    <t>Sum of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</si>
</sst>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FIle.xlsx]bar chart!PivotTable3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chart'!$B$3:$B$5</c:f>
              <c:strCache>
                <c:ptCount val="1"/>
                <c:pt idx="0">
                  <c:v>female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'bar chart'!$B$6</c:f>
              <c:numCache>
                <c:formatCode>General</c:formatCode>
                <c:ptCount val="1"/>
                <c:pt idx="0">
                  <c:v>21711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7-4ECA-8DB2-842920E89DBF}"/>
            </c:ext>
          </c:extLst>
        </c:ser>
        <c:ser>
          <c:idx val="1"/>
          <c:order val="1"/>
          <c:tx>
            <c:strRef>
              <c:f>'bar chart'!$C$3:$C$5</c:f>
              <c:strCache>
                <c:ptCount val="1"/>
                <c:pt idx="0">
                  <c:v>female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'bar chart'!$C$6</c:f>
              <c:numCache>
                <c:formatCode>General</c:formatCode>
                <c:ptCount val="1"/>
                <c:pt idx="0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7-4ECA-8DB2-842920E89DBF}"/>
            </c:ext>
          </c:extLst>
        </c:ser>
        <c:ser>
          <c:idx val="2"/>
          <c:order val="2"/>
          <c:tx>
            <c:strRef>
              <c:f>'bar chart'!$E$3:$E$5</c:f>
              <c:strCache>
                <c:ptCount val="1"/>
                <c:pt idx="0">
                  <c:v>male -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'bar chart'!$E$6</c:f>
              <c:numCache>
                <c:formatCode>General</c:formatCode>
                <c:ptCount val="1"/>
                <c:pt idx="0">
                  <c:v>20131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7-4ECA-8DB2-842920E89DBF}"/>
            </c:ext>
          </c:extLst>
        </c:ser>
        <c:ser>
          <c:idx val="3"/>
          <c:order val="3"/>
          <c:tx>
            <c:strRef>
              <c:f>'bar chart'!$F$3:$F$5</c:f>
              <c:strCache>
                <c:ptCount val="1"/>
                <c:pt idx="0">
                  <c:v>male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'bar chart'!$F$6</c:f>
              <c:numCache>
                <c:formatCode>General</c:formatCode>
                <c:ptCount val="1"/>
                <c:pt idx="0">
                  <c:v>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7-4ECA-8DB2-842920E8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376240"/>
        <c:axId val="2017374320"/>
      </c:barChart>
      <c:catAx>
        <c:axId val="201737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74320"/>
        <c:crosses val="autoZero"/>
        <c:auto val="1"/>
        <c:lblAlgn val="ctr"/>
        <c:lblOffset val="100"/>
        <c:noMultiLvlLbl val="0"/>
      </c:catAx>
      <c:valAx>
        <c:axId val="2017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FIle.xlsx]pia 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'pia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'pia chart'!$A$4:$A$14</c:f>
              <c:multiLvlStrCache>
                <c:ptCount val="8"/>
                <c:lvl>
                  <c:pt idx="0">
                    <c:v>northeast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southwest</c:v>
                  </c:pt>
                  <c:pt idx="4">
                    <c:v>northeast</c:v>
                  </c:pt>
                  <c:pt idx="5">
                    <c:v>northwest</c:v>
                  </c:pt>
                  <c:pt idx="6">
                    <c:v>southeast</c:v>
                  </c:pt>
                  <c:pt idx="7">
                    <c:v>southwest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'pia chart'!$B$4:$B$14</c:f>
              <c:numCache>
                <c:formatCode>General</c:formatCode>
                <c:ptCount val="8"/>
                <c:pt idx="0">
                  <c:v>10161</c:v>
                </c:pt>
                <c:pt idx="1">
                  <c:v>10394</c:v>
                </c:pt>
                <c:pt idx="2">
                  <c:v>10558</c:v>
                </c:pt>
                <c:pt idx="3">
                  <c:v>10729</c:v>
                </c:pt>
                <c:pt idx="4">
                  <c:v>2562</c:v>
                </c:pt>
                <c:pt idx="5">
                  <c:v>2345</c:v>
                </c:pt>
                <c:pt idx="6">
                  <c:v>3616</c:v>
                </c:pt>
                <c:pt idx="7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B-4F99-8BF3-1019E3B87B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FIle.xlsx]line chart!PivotTable5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'line chart'!$A$4:$A$51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'line chart'!$B$4:$B$51</c:f>
              <c:numCache>
                <c:formatCode>General</c:formatCode>
                <c:ptCount val="47"/>
                <c:pt idx="0">
                  <c:v>348521.31893406791</c:v>
                </c:pt>
                <c:pt idx="1">
                  <c:v>467635.17849556636</c:v>
                </c:pt>
                <c:pt idx="2">
                  <c:v>207832.07360571687</c:v>
                </c:pt>
                <c:pt idx="3">
                  <c:v>186600.72106597622</c:v>
                </c:pt>
                <c:pt idx="4">
                  <c:v>177987.20914606829</c:v>
                </c:pt>
                <c:pt idx="5">
                  <c:v>182061.8429588158</c:v>
                </c:pt>
                <c:pt idx="6">
                  <c:v>185937.75399553607</c:v>
                </c:pt>
                <c:pt idx="7">
                  <c:v>189220.06465496169</c:v>
                </c:pt>
                <c:pt idx="8">
                  <c:v>182327.29818332093</c:v>
                </c:pt>
                <c:pt idx="9">
                  <c:v>178214.3116968307</c:v>
                </c:pt>
                <c:pt idx="10">
                  <c:v>182278.90567050979</c:v>
                </c:pt>
                <c:pt idx="11">
                  <c:v>174326.48492152512</c:v>
                </c:pt>
                <c:pt idx="12">
                  <c:v>172345.85433284417</c:v>
                </c:pt>
                <c:pt idx="13">
                  <c:v>172498.87959919006</c:v>
                </c:pt>
                <c:pt idx="14">
                  <c:v>164097.53387885273</c:v>
                </c:pt>
                <c:pt idx="15">
                  <c:v>163620.91998707427</c:v>
                </c:pt>
                <c:pt idx="16">
                  <c:v>165108.61879884693</c:v>
                </c:pt>
                <c:pt idx="17">
                  <c:v>158122.4804755201</c:v>
                </c:pt>
                <c:pt idx="18">
                  <c:v>156596.16136575653</c:v>
                </c:pt>
                <c:pt idx="19">
                  <c:v>160468.68278945616</c:v>
                </c:pt>
                <c:pt idx="20">
                  <c:v>160138.6036177311</c:v>
                </c:pt>
                <c:pt idx="21">
                  <c:v>158128.45724918196</c:v>
                </c:pt>
                <c:pt idx="22">
                  <c:v>169658.65945196411</c:v>
                </c:pt>
                <c:pt idx="23">
                  <c:v>168149.496003123</c:v>
                </c:pt>
                <c:pt idx="24">
                  <c:v>167400.56561338925</c:v>
                </c:pt>
                <c:pt idx="25">
                  <c:v>170831.71972205534</c:v>
                </c:pt>
                <c:pt idx="26">
                  <c:v>173133.6411276313</c:v>
                </c:pt>
                <c:pt idx="27">
                  <c:v>189953.43440803271</c:v>
                </c:pt>
                <c:pt idx="28">
                  <c:v>190474.64858993955</c:v>
                </c:pt>
                <c:pt idx="29">
                  <c:v>192671.62031289955</c:v>
                </c:pt>
                <c:pt idx="30">
                  <c:v>194040.69254669079</c:v>
                </c:pt>
                <c:pt idx="31">
                  <c:v>188580.89344293036</c:v>
                </c:pt>
                <c:pt idx="32">
                  <c:v>194653.32785215526</c:v>
                </c:pt>
                <c:pt idx="33">
                  <c:v>197317.84997156064</c:v>
                </c:pt>
                <c:pt idx="34">
                  <c:v>199218.69606169823</c:v>
                </c:pt>
                <c:pt idx="35">
                  <c:v>194243.65459318479</c:v>
                </c:pt>
                <c:pt idx="36">
                  <c:v>195706.45448012027</c:v>
                </c:pt>
                <c:pt idx="37">
                  <c:v>184318.85476230437</c:v>
                </c:pt>
                <c:pt idx="38">
                  <c:v>186516.28559118824</c:v>
                </c:pt>
                <c:pt idx="39">
                  <c:v>189234.68105630041</c:v>
                </c:pt>
                <c:pt idx="40">
                  <c:v>184901.52890841948</c:v>
                </c:pt>
                <c:pt idx="41">
                  <c:v>187172.13158394757</c:v>
                </c:pt>
                <c:pt idx="42">
                  <c:v>175686.30931368141</c:v>
                </c:pt>
                <c:pt idx="43">
                  <c:v>179573.13946970319</c:v>
                </c:pt>
                <c:pt idx="44">
                  <c:v>182514.6478209311</c:v>
                </c:pt>
                <c:pt idx="45">
                  <c:v>184900.18051889786</c:v>
                </c:pt>
                <c:pt idx="46">
                  <c:v>180703.83767640282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4-4168-8BF9-78E221E5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26616832"/>
        <c:axId val="2030046480"/>
      </c:lineChart>
      <c:catAx>
        <c:axId val="1726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46480"/>
        <c:crosses val="autoZero"/>
        <c:auto val="1"/>
        <c:lblAlgn val="ctr"/>
        <c:lblOffset val="100"/>
        <c:noMultiLvlLbl val="0"/>
      </c:catAx>
      <c:valAx>
        <c:axId val="20300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7</xdr:row>
      <xdr:rowOff>91440</xdr:rowOff>
    </xdr:from>
    <xdr:to>
      <xdr:col>24</xdr:col>
      <xdr:colOff>167640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F39A9-F8C8-1A1F-833F-B845B182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7</xdr:row>
      <xdr:rowOff>91440</xdr:rowOff>
    </xdr:from>
    <xdr:to>
      <xdr:col>11</xdr:col>
      <xdr:colOff>563880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168CA-89E1-607C-C3C7-5E632154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7</xdr:row>
      <xdr:rowOff>91440</xdr:rowOff>
    </xdr:from>
    <xdr:to>
      <xdr:col>10</xdr:col>
      <xdr:colOff>403860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2493-4D6A-13E0-1D09-D63EC63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5592.752273495367" createdVersion="8" refreshedVersion="8" minRefreshableVersion="3" recordCount="1338" xr:uid="{FCE4CFB2-E67A-4697-AF67-6319DB6A5179}">
  <cacheSource type="worksheet">
    <worksheetSource ref="B1:K1339" sheet="assignment 1 and 2"/>
  </cacheSource>
  <cacheFields count="10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aid" numFmtId="0">
      <sharedItems containsSemiMixedTypes="0" containsString="0" containsNumber="1" minValue="768" maxValue="63770.43"/>
    </cacheField>
    <cacheField name="per head" numFmtId="0">
      <sharedItems containsSemiMixedTypes="0" containsString="0" containsNumber="1" minValue="1629.83" maxValue="8269.59094780767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38.200000000000003"/>
    <n v="1"/>
    <x v="0"/>
    <x v="0"/>
    <n v="30166.62"/>
    <n v="2"/>
    <n v="15083.31"/>
    <n v="8269.5909478076737"/>
  </r>
  <r>
    <x v="0"/>
    <x v="1"/>
    <n v="31.3"/>
    <n v="2"/>
    <x v="0"/>
    <x v="1"/>
    <n v="47291.06"/>
    <n v="3"/>
    <n v="15763.686666666666"/>
    <n v="8264.4946732735007"/>
  </r>
  <r>
    <x v="0"/>
    <x v="1"/>
    <n v="39.299999999999997"/>
    <n v="0"/>
    <x v="1"/>
    <x v="2"/>
    <n v="14901.52"/>
    <n v="1"/>
    <n v="14901.52"/>
    <n v="8258.8815056137773"/>
  </r>
  <r>
    <x v="0"/>
    <x v="1"/>
    <n v="33.799999999999997"/>
    <n v="1"/>
    <x v="0"/>
    <x v="1"/>
    <n v="47928.03"/>
    <n v="2"/>
    <n v="23964.014999999999"/>
    <n v="8253.9057464419529"/>
  </r>
  <r>
    <x v="0"/>
    <x v="0"/>
    <n v="34.5"/>
    <n v="0"/>
    <x v="1"/>
    <x v="1"/>
    <n v="13822.8"/>
    <n v="1"/>
    <n v="13822.8"/>
    <n v="8242.1290528485806"/>
  </r>
  <r>
    <x v="0"/>
    <x v="1"/>
    <n v="30.1"/>
    <n v="3"/>
    <x v="1"/>
    <x v="0"/>
    <n v="16455.71"/>
    <n v="4"/>
    <n v="4113.9274999999998"/>
    <n v="8237.9425030007551"/>
  </r>
  <r>
    <x v="0"/>
    <x v="0"/>
    <n v="25.6"/>
    <n v="2"/>
    <x v="1"/>
    <x v="1"/>
    <n v="14988.43"/>
    <n v="3"/>
    <n v="4996.1433333333334"/>
    <n v="8241.0386103603651"/>
  </r>
  <r>
    <x v="0"/>
    <x v="1"/>
    <n v="33"/>
    <n v="0"/>
    <x v="1"/>
    <x v="0"/>
    <n v="14692.67"/>
    <n v="1"/>
    <n v="14692.67"/>
    <n v="8243.4765482093717"/>
  </r>
  <r>
    <x v="0"/>
    <x v="0"/>
    <n v="39.200000000000003"/>
    <n v="1"/>
    <x v="1"/>
    <x v="3"/>
    <n v="14418.28"/>
    <n v="2"/>
    <n v="7209.14"/>
    <n v="8238.6275305764466"/>
  </r>
  <r>
    <x v="0"/>
    <x v="0"/>
    <n v="33.9"/>
    <n v="0"/>
    <x v="0"/>
    <x v="3"/>
    <n v="46889.26"/>
    <n v="1"/>
    <n v="46889.26"/>
    <n v="8239.4021637822989"/>
  </r>
  <r>
    <x v="0"/>
    <x v="0"/>
    <n v="40.5"/>
    <n v="0"/>
    <x v="1"/>
    <x v="3"/>
    <n v="13831.12"/>
    <n v="1"/>
    <n v="13831.12"/>
    <n v="8210.2983551706911"/>
  </r>
  <r>
    <x v="0"/>
    <x v="1"/>
    <n v="39.1"/>
    <n v="3"/>
    <x v="1"/>
    <x v="3"/>
    <n v="16085.13"/>
    <n v="4"/>
    <n v="4021.2824999999998"/>
    <n v="8206.062619191167"/>
  </r>
  <r>
    <x v="0"/>
    <x v="0"/>
    <n v="38.200000000000003"/>
    <n v="0"/>
    <x v="1"/>
    <x v="2"/>
    <n v="14410.93"/>
    <n v="1"/>
    <n v="14410.93"/>
    <n v="8209.2185619658212"/>
  </r>
  <r>
    <x v="0"/>
    <x v="1"/>
    <n v="23"/>
    <n v="0"/>
    <x v="0"/>
    <x v="3"/>
    <n v="27037.91"/>
    <n v="1"/>
    <n v="27037.91"/>
    <n v="8204.5380250314574"/>
  </r>
  <r>
    <x v="0"/>
    <x v="0"/>
    <n v="37.9"/>
    <n v="0"/>
    <x v="1"/>
    <x v="0"/>
    <n v="14210.54"/>
    <n v="1"/>
    <n v="14210.54"/>
    <n v="8190.3134238419016"/>
  </r>
  <r>
    <x v="0"/>
    <x v="1"/>
    <n v="39.700000000000003"/>
    <n v="0"/>
    <x v="1"/>
    <x v="1"/>
    <n v="14319.03"/>
    <n v="1"/>
    <n v="14319.03"/>
    <n v="8185.7629880322611"/>
  </r>
  <r>
    <x v="0"/>
    <x v="1"/>
    <n v="36"/>
    <n v="0"/>
    <x v="1"/>
    <x v="3"/>
    <n v="14313.85"/>
    <n v="1"/>
    <n v="14313.85"/>
    <n v="8181.1236030005139"/>
  </r>
  <r>
    <x v="0"/>
    <x v="1"/>
    <n v="31.8"/>
    <n v="2"/>
    <x v="1"/>
    <x v="2"/>
    <n v="16069.08"/>
    <n v="3"/>
    <n v="5356.36"/>
    <n v="8176.4811151905224"/>
  </r>
  <r>
    <x v="0"/>
    <x v="1"/>
    <n v="26.9"/>
    <n v="0"/>
    <x v="0"/>
    <x v="0"/>
    <n v="29330.98"/>
    <n v="1"/>
    <n v="29330.98"/>
    <n v="8178.6175705808182"/>
  </r>
  <r>
    <x v="0"/>
    <x v="0"/>
    <n v="26.4"/>
    <n v="0"/>
    <x v="1"/>
    <x v="2"/>
    <n v="14394.56"/>
    <n v="1"/>
    <n v="14394.56"/>
    <n v="8162.5809045994556"/>
  </r>
  <r>
    <x v="0"/>
    <x v="0"/>
    <n v="37"/>
    <n v="2"/>
    <x v="0"/>
    <x v="3"/>
    <n v="49577.66"/>
    <n v="3"/>
    <n v="16525.886666666669"/>
    <n v="8157.8525441325364"/>
  </r>
  <r>
    <x v="0"/>
    <x v="0"/>
    <n v="23.8"/>
    <n v="0"/>
    <x v="0"/>
    <x v="3"/>
    <n v="26926.51"/>
    <n v="1"/>
    <n v="26926.51"/>
    <n v="8151.4986837509614"/>
  </r>
  <r>
    <x v="1"/>
    <x v="1"/>
    <n v="23.1"/>
    <n v="0"/>
    <x v="1"/>
    <x v="2"/>
    <n v="14451.84"/>
    <n v="1"/>
    <n v="14451.84"/>
    <n v="8137.2319578267588"/>
  </r>
  <r>
    <x v="1"/>
    <x v="0"/>
    <n v="28.3"/>
    <n v="0"/>
    <x v="1"/>
    <x v="0"/>
    <n v="13770.1"/>
    <n v="1"/>
    <n v="13770.1"/>
    <n v="8132.4299745247263"/>
  </r>
  <r>
    <x v="1"/>
    <x v="0"/>
    <n v="35.1"/>
    <n v="0"/>
    <x v="0"/>
    <x v="3"/>
    <n v="47055.53"/>
    <n v="1"/>
    <n v="47055.53"/>
    <n v="8128.1395102739843"/>
  </r>
  <r>
    <x v="1"/>
    <x v="0"/>
    <n v="41.5"/>
    <n v="0"/>
    <x v="1"/>
    <x v="3"/>
    <n v="13405.39"/>
    <n v="1"/>
    <n v="13405.39"/>
    <n v="8098.4918404417485"/>
  </r>
  <r>
    <x v="1"/>
    <x v="1"/>
    <n v="37.700000000000003"/>
    <n v="0"/>
    <x v="0"/>
    <x v="1"/>
    <n v="48824.45"/>
    <n v="1"/>
    <n v="48824.45"/>
    <n v="8094.4469485518412"/>
  </r>
  <r>
    <x v="1"/>
    <x v="1"/>
    <n v="31.8"/>
    <n v="0"/>
    <x v="1"/>
    <x v="1"/>
    <n v="13880.95"/>
    <n v="1"/>
    <n v="13880.95"/>
    <n v="8063.3790591151928"/>
  </r>
  <r>
    <x v="1"/>
    <x v="1"/>
    <n v="27.7"/>
    <n v="0"/>
    <x v="0"/>
    <x v="2"/>
    <n v="29523.17"/>
    <n v="1"/>
    <n v="29523.17"/>
    <n v="8058.9381652671882"/>
  </r>
  <r>
    <x v="1"/>
    <x v="1"/>
    <n v="32.200000000000003"/>
    <n v="2"/>
    <x v="0"/>
    <x v="1"/>
    <n v="47305.31"/>
    <n v="3"/>
    <n v="15768.436666666666"/>
    <n v="8042.5407383498969"/>
  </r>
  <r>
    <x v="1"/>
    <x v="1"/>
    <n v="26.2"/>
    <n v="0"/>
    <x v="1"/>
    <x v="0"/>
    <n v="14256.19"/>
    <n v="1"/>
    <n v="14256.19"/>
    <n v="8036.6340900866589"/>
  </r>
  <r>
    <x v="1"/>
    <x v="0"/>
    <n v="36.799999999999997"/>
    <n v="0"/>
    <x v="1"/>
    <x v="2"/>
    <n v="13981.85"/>
    <n v="1"/>
    <n v="13981.85"/>
    <n v="8031.8754398112842"/>
  </r>
  <r>
    <x v="1"/>
    <x v="1"/>
    <n v="27"/>
    <n v="0"/>
    <x v="0"/>
    <x v="0"/>
    <n v="28950.47"/>
    <n v="1"/>
    <n v="28950.47"/>
    <n v="8027.3195634252288"/>
  </r>
  <r>
    <x v="1"/>
    <x v="0"/>
    <n v="41.3"/>
    <n v="3"/>
    <x v="1"/>
    <x v="0"/>
    <n v="15555.19"/>
    <n v="4"/>
    <n v="3888.7975000000001"/>
    <n v="8011.2864979565884"/>
  </r>
  <r>
    <x v="1"/>
    <x v="1"/>
    <n v="36.299999999999997"/>
    <n v="0"/>
    <x v="1"/>
    <x v="3"/>
    <n v="13887.2"/>
    <n v="1"/>
    <n v="13887.2"/>
    <n v="8014.4479158998074"/>
  </r>
  <r>
    <x v="1"/>
    <x v="0"/>
    <n v="30.8"/>
    <n v="0"/>
    <x v="1"/>
    <x v="1"/>
    <n v="13390.56"/>
    <n v="1"/>
    <n v="13390.56"/>
    <n v="8009.9408152980423"/>
  </r>
  <r>
    <x v="1"/>
    <x v="0"/>
    <n v="33.1"/>
    <n v="0"/>
    <x v="1"/>
    <x v="1"/>
    <n v="13393.76"/>
    <n v="1"/>
    <n v="13393.76"/>
    <n v="8005.808235279068"/>
  </r>
  <r>
    <x v="1"/>
    <x v="0"/>
    <n v="39.799999999999997"/>
    <n v="3"/>
    <x v="1"/>
    <x v="1"/>
    <n v="15170.07"/>
    <n v="4"/>
    <n v="3792.5174999999999"/>
    <n v="8001.6668426851265"/>
  </r>
  <r>
    <x v="1"/>
    <x v="1"/>
    <n v="35.200000000000003"/>
    <n v="1"/>
    <x v="1"/>
    <x v="3"/>
    <n v="14474.68"/>
    <n v="2"/>
    <n v="7237.34"/>
    <n v="8004.9046498718071"/>
  </r>
  <r>
    <x v="1"/>
    <x v="1"/>
    <n v="36.9"/>
    <n v="0"/>
    <x v="1"/>
    <x v="3"/>
    <n v="13887.97"/>
    <n v="1"/>
    <n v="13887.97"/>
    <n v="8005.4955387477657"/>
  </r>
  <r>
    <x v="1"/>
    <x v="0"/>
    <n v="21.7"/>
    <n v="1"/>
    <x v="1"/>
    <x v="0"/>
    <n v="14349.85"/>
    <n v="2"/>
    <n v="7174.9250000000002"/>
    <n v="8000.9635861582037"/>
  </r>
  <r>
    <x v="1"/>
    <x v="0"/>
    <n v="31.4"/>
    <n v="0"/>
    <x v="1"/>
    <x v="2"/>
    <n v="13974.46"/>
    <n v="1"/>
    <n v="13974.46"/>
    <n v="8001.6004701876236"/>
  </r>
  <r>
    <x v="1"/>
    <x v="0"/>
    <n v="33.700000000000003"/>
    <n v="3"/>
    <x v="1"/>
    <x v="3"/>
    <n v="15161.53"/>
    <n v="4"/>
    <n v="3790.3825000000002"/>
    <n v="7996.9917822788175"/>
  </r>
  <r>
    <x v="1"/>
    <x v="1"/>
    <n v="25.1"/>
    <n v="0"/>
    <x v="1"/>
    <x v="0"/>
    <n v="14254.61"/>
    <n v="1"/>
    <n v="14254.61"/>
    <n v="8000.2401292149407"/>
  </r>
  <r>
    <x v="1"/>
    <x v="1"/>
    <n v="21.7"/>
    <n v="0"/>
    <x v="1"/>
    <x v="2"/>
    <n v="14449.85"/>
    <n v="1"/>
    <n v="14449.85"/>
    <n v="7995.4067676455543"/>
  </r>
  <r>
    <x v="2"/>
    <x v="1"/>
    <n v="26.3"/>
    <n v="0"/>
    <x v="0"/>
    <x v="3"/>
    <n v="27808.73"/>
    <n v="1"/>
    <n v="27808.73"/>
    <n v="7990.4149321990299"/>
  </r>
  <r>
    <x v="2"/>
    <x v="1"/>
    <n v="33"/>
    <n v="3"/>
    <x v="1"/>
    <x v="0"/>
    <n v="15612.19"/>
    <n v="4"/>
    <n v="3903.0475000000001"/>
    <n v="7975.0756790505757"/>
  </r>
  <r>
    <x v="2"/>
    <x v="0"/>
    <n v="27.6"/>
    <n v="1"/>
    <x v="1"/>
    <x v="0"/>
    <n v="13937.67"/>
    <n v="2"/>
    <n v="6968.835"/>
    <n v="7978.2298449522405"/>
  </r>
  <r>
    <x v="2"/>
    <x v="0"/>
    <n v="30"/>
    <n v="0"/>
    <x v="1"/>
    <x v="0"/>
    <n v="13352.1"/>
    <n v="1"/>
    <n v="13352.1"/>
    <n v="7979.0123215762333"/>
  </r>
  <r>
    <x v="2"/>
    <x v="0"/>
    <n v="31.5"/>
    <n v="1"/>
    <x v="1"/>
    <x v="3"/>
    <n v="27000.98"/>
    <n v="2"/>
    <n v="13500.49"/>
    <n v="7974.8439059994889"/>
  </r>
  <r>
    <x v="2"/>
    <x v="1"/>
    <n v="38.1"/>
    <n v="2"/>
    <x v="1"/>
    <x v="2"/>
    <n v="15230.32"/>
    <n v="3"/>
    <n v="5076.7733333333335"/>
    <n v="7970.5538081004206"/>
  </r>
  <r>
    <x v="2"/>
    <x v="1"/>
    <n v="39.200000000000003"/>
    <n v="0"/>
    <x v="1"/>
    <x v="1"/>
    <n v="13470.86"/>
    <n v="1"/>
    <n v="13470.86"/>
    <n v="7972.8022777777851"/>
  </r>
  <r>
    <x v="2"/>
    <x v="1"/>
    <n v="31.7"/>
    <n v="0"/>
    <x v="1"/>
    <x v="2"/>
    <n v="14043.48"/>
    <n v="1"/>
    <n v="14043.48"/>
    <n v="7968.5269607309565"/>
  </r>
  <r>
    <x v="2"/>
    <x v="0"/>
    <n v="21.4"/>
    <n v="0"/>
    <x v="1"/>
    <x v="1"/>
    <n v="12957.12"/>
    <n v="1"/>
    <n v="12957.12"/>
    <n v="7963.799370817128"/>
  </r>
  <r>
    <x v="2"/>
    <x v="1"/>
    <n v="36.9"/>
    <n v="1"/>
    <x v="1"/>
    <x v="2"/>
    <n v="31620"/>
    <n v="2"/>
    <n v="15810"/>
    <n v="7959.9104918224384"/>
  </r>
  <r>
    <x v="2"/>
    <x v="0"/>
    <n v="32"/>
    <n v="0"/>
    <x v="0"/>
    <x v="2"/>
    <n v="45710.21"/>
    <n v="1"/>
    <n v="45710.21"/>
    <n v="7953.7919497272087"/>
  </r>
  <r>
    <x v="2"/>
    <x v="0"/>
    <n v="37.4"/>
    <n v="0"/>
    <x v="1"/>
    <x v="1"/>
    <n v="12979.36"/>
    <n v="1"/>
    <n v="12979.36"/>
    <n v="7924.340765600632"/>
  </r>
  <r>
    <x v="2"/>
    <x v="1"/>
    <n v="29.9"/>
    <n v="0"/>
    <x v="1"/>
    <x v="3"/>
    <n v="13457.96"/>
    <n v="1"/>
    <n v="13457.96"/>
    <n v="7920.3946147541064"/>
  </r>
  <r>
    <x v="2"/>
    <x v="0"/>
    <n v="32.1"/>
    <n v="0"/>
    <x v="1"/>
    <x v="2"/>
    <n v="13555"/>
    <n v="1"/>
    <n v="13555"/>
    <n v="7916.0683917968827"/>
  </r>
  <r>
    <x v="2"/>
    <x v="1"/>
    <n v="25"/>
    <n v="0"/>
    <x v="1"/>
    <x v="1"/>
    <n v="13451.12"/>
    <n v="1"/>
    <n v="13451.12"/>
    <n v="7911.6595320563001"/>
  </r>
  <r>
    <x v="2"/>
    <x v="1"/>
    <n v="33.200000000000003"/>
    <n v="0"/>
    <x v="1"/>
    <x v="1"/>
    <n v="13462.52"/>
    <n v="1"/>
    <n v="13462.52"/>
    <n v="7907.325055946797"/>
  </r>
  <r>
    <x v="2"/>
    <x v="1"/>
    <n v="39.200000000000003"/>
    <n v="0"/>
    <x v="1"/>
    <x v="3"/>
    <n v="13470.8"/>
    <n v="1"/>
    <n v="13470.8"/>
    <n v="7902.974864134696"/>
  </r>
  <r>
    <x v="2"/>
    <x v="0"/>
    <n v="39.9"/>
    <n v="0"/>
    <x v="1"/>
    <x v="3"/>
    <n v="12982.87"/>
    <n v="1"/>
    <n v="12982.87"/>
    <n v="7898.611364811919"/>
  </r>
  <r>
    <x v="2"/>
    <x v="1"/>
    <n v="30.5"/>
    <n v="2"/>
    <x v="1"/>
    <x v="0"/>
    <n v="15019.76"/>
    <n v="3"/>
    <n v="5006.586666666667"/>
    <n v="7894.6237109803978"/>
  </r>
  <r>
    <x v="2"/>
    <x v="1"/>
    <n v="32.700000000000003"/>
    <n v="0"/>
    <x v="1"/>
    <x v="0"/>
    <n v="13844.8"/>
    <n v="1"/>
    <n v="13844.8"/>
    <n v="7896.8906160387305"/>
  </r>
  <r>
    <x v="2"/>
    <x v="0"/>
    <n v="30.9"/>
    <n v="3"/>
    <x v="0"/>
    <x v="0"/>
    <n v="46718.16"/>
    <n v="4"/>
    <n v="11679.54"/>
    <n v="7892.218259884794"/>
  </r>
  <r>
    <x v="2"/>
    <x v="0"/>
    <n v="26.7"/>
    <n v="0"/>
    <x v="0"/>
    <x v="2"/>
    <n v="28101.33"/>
    <n v="1"/>
    <n v="28101.33"/>
    <n v="7889.2408056865888"/>
  </r>
  <r>
    <x v="2"/>
    <x v="0"/>
    <n v="38.799999999999997"/>
    <n v="0"/>
    <x v="1"/>
    <x v="3"/>
    <n v="12981.35"/>
    <n v="1"/>
    <n v="12981.35"/>
    <n v="7873.3382964857128"/>
  </r>
  <r>
    <x v="3"/>
    <x v="1"/>
    <n v="39.1"/>
    <n v="2"/>
    <x v="1"/>
    <x v="1"/>
    <n v="14235.07"/>
    <n v="3"/>
    <n v="4745.0233333333335"/>
    <n v="7869.3162400262536"/>
  </r>
  <r>
    <x v="3"/>
    <x v="1"/>
    <n v="29.9"/>
    <n v="3"/>
    <x v="0"/>
    <x v="3"/>
    <n v="30942.19"/>
    <n v="4"/>
    <n v="7735.5474999999997"/>
    <n v="7871.7782517730566"/>
  </r>
  <r>
    <x v="3"/>
    <x v="1"/>
    <n v="22"/>
    <n v="0"/>
    <x v="1"/>
    <x v="2"/>
    <n v="13616.36"/>
    <n v="1"/>
    <n v="13616.36"/>
    <n v="7871.8856892744552"/>
  </r>
  <r>
    <x v="3"/>
    <x v="0"/>
    <n v="31.6"/>
    <n v="0"/>
    <x v="1"/>
    <x v="3"/>
    <n v="12557.61"/>
    <n v="1"/>
    <n v="12557.61"/>
    <n v="7867.3517711128707"/>
  </r>
  <r>
    <x v="3"/>
    <x v="1"/>
    <n v="36.4"/>
    <n v="1"/>
    <x v="0"/>
    <x v="2"/>
    <n v="48517.56"/>
    <n v="2"/>
    <n v="24258.78"/>
    <n v="7863.6469857819984"/>
  </r>
  <r>
    <x v="3"/>
    <x v="1"/>
    <n v="31.2"/>
    <n v="0"/>
    <x v="1"/>
    <x v="0"/>
    <n v="13429.04"/>
    <n v="1"/>
    <n v="13429.04"/>
    <n v="7850.6864063241192"/>
  </r>
  <r>
    <x v="3"/>
    <x v="1"/>
    <n v="21.1"/>
    <n v="0"/>
    <x v="1"/>
    <x v="0"/>
    <n v="13415.04"/>
    <n v="1"/>
    <n v="13415.04"/>
    <n v="7846.273151898743"/>
  </r>
  <r>
    <x v="3"/>
    <x v="0"/>
    <n v="35.9"/>
    <n v="0"/>
    <x v="0"/>
    <x v="3"/>
    <n v="46599.11"/>
    <n v="1"/>
    <n v="46599.11"/>
    <n v="7841.8639936658847"/>
  </r>
  <r>
    <x v="3"/>
    <x v="0"/>
    <n v="28.3"/>
    <n v="1"/>
    <x v="0"/>
    <x v="0"/>
    <n v="28868.66"/>
    <n v="2"/>
    <n v="14434.33"/>
    <n v="7811.1530221870134"/>
  </r>
  <r>
    <x v="3"/>
    <x v="1"/>
    <n v="25.1"/>
    <n v="0"/>
    <x v="1"/>
    <x v="3"/>
    <n v="24513.09"/>
    <n v="1"/>
    <n v="24513.09"/>
    <n v="7805.9007010309369"/>
  </r>
  <r>
    <x v="3"/>
    <x v="0"/>
    <n v="43.4"/>
    <n v="0"/>
    <x v="1"/>
    <x v="1"/>
    <n v="12574.05"/>
    <n v="1"/>
    <n v="12574.05"/>
    <n v="7792.6410269841372"/>
  </r>
  <r>
    <x v="3"/>
    <x v="1"/>
    <n v="35.9"/>
    <n v="0"/>
    <x v="1"/>
    <x v="2"/>
    <n v="13635.64"/>
    <n v="1"/>
    <n v="13635.64"/>
    <n v="7788.8432438443324"/>
  </r>
  <r>
    <x v="3"/>
    <x v="0"/>
    <n v="33.9"/>
    <n v="0"/>
    <x v="1"/>
    <x v="2"/>
    <n v="13143.86"/>
    <n v="1"/>
    <n v="13143.86"/>
    <n v="7784.195551669327"/>
  </r>
  <r>
    <x v="3"/>
    <x v="0"/>
    <n v="36.1"/>
    <n v="3"/>
    <x v="1"/>
    <x v="1"/>
    <n v="27941.29"/>
    <n v="4"/>
    <n v="6985.3225000000002"/>
    <n v="7779.9316976929313"/>
  </r>
  <r>
    <x v="3"/>
    <x v="0"/>
    <n v="32.299999999999997"/>
    <n v="2"/>
    <x v="1"/>
    <x v="0"/>
    <n v="14119.62"/>
    <n v="3"/>
    <n v="4706.54"/>
    <n v="7780.5643483280373"/>
  </r>
  <r>
    <x v="3"/>
    <x v="0"/>
    <n v="23.7"/>
    <n v="0"/>
    <x v="1"/>
    <x v="2"/>
    <n v="13129.6"/>
    <n v="1"/>
    <n v="13129.6"/>
    <n v="7783.0137701195326"/>
  </r>
  <r>
    <x v="3"/>
    <x v="1"/>
    <n v="44"/>
    <n v="0"/>
    <x v="1"/>
    <x v="1"/>
    <n v="13063.88"/>
    <n v="1"/>
    <n v="13063.88"/>
    <n v="7778.7501447368531"/>
  </r>
  <r>
    <x v="3"/>
    <x v="1"/>
    <n v="28.2"/>
    <n v="0"/>
    <x v="1"/>
    <x v="1"/>
    <n v="13041.92"/>
    <n v="1"/>
    <n v="13041.92"/>
    <n v="7774.5321640063967"/>
  </r>
  <r>
    <x v="3"/>
    <x v="1"/>
    <n v="33.299999999999997"/>
    <n v="4"/>
    <x v="1"/>
    <x v="3"/>
    <n v="36580.28"/>
    <n v="5"/>
    <n v="7316.0559999999996"/>
    <n v="7770.3249852236531"/>
  </r>
  <r>
    <x v="3"/>
    <x v="0"/>
    <n v="38.4"/>
    <n v="0"/>
    <x v="1"/>
    <x v="0"/>
    <n v="12950.07"/>
    <n v="1"/>
    <n v="12950.07"/>
    <n v="7770.688109912081"/>
  </r>
  <r>
    <x v="3"/>
    <x v="0"/>
    <n v="36.299999999999997"/>
    <n v="1"/>
    <x v="0"/>
    <x v="1"/>
    <n v="47403.88"/>
    <n v="2"/>
    <n v="23701.94"/>
    <n v="7766.54460440001"/>
  </r>
  <r>
    <x v="3"/>
    <x v="0"/>
    <n v="33.5"/>
    <n v="0"/>
    <x v="1"/>
    <x v="2"/>
    <n v="13143.34"/>
    <n v="1"/>
    <n v="13143.34"/>
    <n v="7753.7860812650215"/>
  </r>
  <r>
    <x v="3"/>
    <x v="1"/>
    <n v="29.1"/>
    <n v="0"/>
    <x v="0"/>
    <x v="0"/>
    <n v="29141.360000000001"/>
    <n v="1"/>
    <n v="29141.360000000001"/>
    <n v="7749.4675284455225"/>
  </r>
  <r>
    <x v="4"/>
    <x v="1"/>
    <n v="25.8"/>
    <n v="0"/>
    <x v="1"/>
    <x v="0"/>
    <n v="28923.14"/>
    <n v="1"/>
    <n v="28923.14"/>
    <n v="7732.3128432237472"/>
  </r>
  <r>
    <x v="4"/>
    <x v="1"/>
    <n v="36"/>
    <n v="0"/>
    <x v="1"/>
    <x v="2"/>
    <n v="13228.85"/>
    <n v="1"/>
    <n v="13228.85"/>
    <n v="7715.3057588282554"/>
  </r>
  <r>
    <x v="4"/>
    <x v="0"/>
    <n v="39.9"/>
    <n v="0"/>
    <x v="0"/>
    <x v="1"/>
    <n v="48173.36"/>
    <n v="1"/>
    <n v="48173.36"/>
    <n v="7710.8772092369527"/>
  </r>
  <r>
    <x v="4"/>
    <x v="1"/>
    <n v="24.5"/>
    <n v="0"/>
    <x v="1"/>
    <x v="3"/>
    <n v="12629.9"/>
    <n v="1"/>
    <n v="12629.9"/>
    <n v="7678.3510976688176"/>
  </r>
  <r>
    <x v="4"/>
    <x v="0"/>
    <n v="28.6"/>
    <n v="0"/>
    <x v="1"/>
    <x v="2"/>
    <n v="30260"/>
    <n v="1"/>
    <n v="30260"/>
    <n v="7674.3675506838363"/>
  </r>
  <r>
    <x v="4"/>
    <x v="1"/>
    <n v="24"/>
    <n v="0"/>
    <x v="1"/>
    <x v="0"/>
    <n v="13012.21"/>
    <n v="1"/>
    <n v="13012.21"/>
    <n v="7656.1826614331821"/>
  </r>
  <r>
    <x v="4"/>
    <x v="1"/>
    <n v="38.1"/>
    <n v="0"/>
    <x v="1"/>
    <x v="3"/>
    <n v="12648.7"/>
    <n v="1"/>
    <n v="12648.7"/>
    <n v="7651.8667651087926"/>
  </r>
  <r>
    <x v="4"/>
    <x v="0"/>
    <n v="25.7"/>
    <n v="0"/>
    <x v="1"/>
    <x v="3"/>
    <n v="12142.58"/>
    <n v="1"/>
    <n v="12142.58"/>
    <n v="7647.8370608871064"/>
  </r>
  <r>
    <x v="4"/>
    <x v="1"/>
    <n v="27.6"/>
    <n v="0"/>
    <x v="1"/>
    <x v="2"/>
    <n v="13217.09"/>
    <n v="1"/>
    <n v="13217.09"/>
    <n v="7644.2093426150223"/>
  </r>
  <r>
    <x v="4"/>
    <x v="1"/>
    <n v="30.5"/>
    <n v="0"/>
    <x v="1"/>
    <x v="1"/>
    <n v="12638.2"/>
    <n v="1"/>
    <n v="12638.2"/>
    <n v="7639.7078235056642"/>
  </r>
  <r>
    <x v="4"/>
    <x v="0"/>
    <n v="33.1"/>
    <n v="3"/>
    <x v="1"/>
    <x v="3"/>
    <n v="13919.82"/>
    <n v="4"/>
    <n v="3479.9549999999999"/>
    <n v="7635.6670052546579"/>
  </r>
  <r>
    <x v="4"/>
    <x v="0"/>
    <n v="29.6"/>
    <n v="0"/>
    <x v="1"/>
    <x v="2"/>
    <n v="12731"/>
    <n v="1"/>
    <n v="12731"/>
    <n v="7639.0292317961257"/>
  </r>
  <r>
    <x v="4"/>
    <x v="1"/>
    <n v="28.7"/>
    <n v="1"/>
    <x v="1"/>
    <x v="1"/>
    <n v="13224.69"/>
    <n v="2"/>
    <n v="6612.3450000000003"/>
    <n v="7634.9061785425192"/>
  </r>
  <r>
    <x v="4"/>
    <x v="0"/>
    <n v="31.4"/>
    <n v="3"/>
    <x v="0"/>
    <x v="0"/>
    <n v="46130.53"/>
    <n v="4"/>
    <n v="11532.6325"/>
    <n v="7635.7348342787782"/>
  </r>
  <r>
    <x v="4"/>
    <x v="0"/>
    <n v="28.9"/>
    <n v="0"/>
    <x v="1"/>
    <x v="1"/>
    <n v="12146.97"/>
    <n v="1"/>
    <n v="12146.97"/>
    <n v="7632.574333333343"/>
  </r>
  <r>
    <x v="4"/>
    <x v="0"/>
    <n v="24.3"/>
    <n v="1"/>
    <x v="1"/>
    <x v="0"/>
    <n v="13112.6"/>
    <n v="2"/>
    <n v="6556.3"/>
    <n v="7628.9100511363731"/>
  </r>
  <r>
    <x v="4"/>
    <x v="0"/>
    <n v="37"/>
    <n v="0"/>
    <x v="1"/>
    <x v="2"/>
    <n v="12741.17"/>
    <n v="1"/>
    <n v="12741.17"/>
    <n v="7629.781383428116"/>
  </r>
  <r>
    <x v="4"/>
    <x v="0"/>
    <n v="24.3"/>
    <n v="0"/>
    <x v="1"/>
    <x v="0"/>
    <n v="12523.6"/>
    <n v="1"/>
    <n v="12523.6"/>
    <n v="7625.6257829268397"/>
  </r>
  <r>
    <x v="4"/>
    <x v="1"/>
    <n v="32.5"/>
    <n v="0"/>
    <x v="0"/>
    <x v="3"/>
    <n v="45008.959999999999"/>
    <n v="1"/>
    <n v="45008.959999999999"/>
    <n v="7621.6404499593255"/>
  </r>
  <r>
    <x v="4"/>
    <x v="0"/>
    <n v="40.9"/>
    <n v="0"/>
    <x v="0"/>
    <x v="3"/>
    <n v="48673.56"/>
    <n v="1"/>
    <n v="48673.56"/>
    <n v="7591.1947500000069"/>
  </r>
  <r>
    <x v="4"/>
    <x v="1"/>
    <n v="35.1"/>
    <n v="0"/>
    <x v="1"/>
    <x v="1"/>
    <n v="12644.59"/>
    <n v="1"/>
    <n v="12644.59"/>
    <n v="7557.7127897310593"/>
  </r>
  <r>
    <x v="4"/>
    <x v="1"/>
    <n v="18.3"/>
    <n v="0"/>
    <x v="1"/>
    <x v="2"/>
    <n v="13204.29"/>
    <n v="1"/>
    <n v="13204.29"/>
    <n v="7553.5636239804326"/>
  </r>
  <r>
    <x v="4"/>
    <x v="0"/>
    <n v="32.799999999999997"/>
    <n v="0"/>
    <x v="0"/>
    <x v="1"/>
    <n v="52590.83"/>
    <n v="1"/>
    <n v="52590.83"/>
    <n v="7548.9507861224565"/>
  </r>
  <r>
    <x v="5"/>
    <x v="1"/>
    <n v="27.7"/>
    <n v="3"/>
    <x v="1"/>
    <x v="3"/>
    <n v="14001.13"/>
    <n v="4"/>
    <n v="3500.2824999999998"/>
    <n v="7512.1518651960869"/>
  </r>
  <r>
    <x v="5"/>
    <x v="0"/>
    <n v="29.8"/>
    <n v="3"/>
    <x v="0"/>
    <x v="2"/>
    <n v="30184.94"/>
    <n v="4"/>
    <n v="7546.2349999999997"/>
    <n v="7515.4322162714716"/>
  </r>
  <r>
    <x v="5"/>
    <x v="1"/>
    <n v="26.5"/>
    <n v="0"/>
    <x v="1"/>
    <x v="2"/>
    <n v="12815.44"/>
    <n v="1"/>
    <n v="12815.44"/>
    <n v="7515.4070094108092"/>
  </r>
  <r>
    <x v="5"/>
    <x v="0"/>
    <n v="26.4"/>
    <n v="0"/>
    <x v="1"/>
    <x v="3"/>
    <n v="11743.3"/>
    <n v="1"/>
    <n v="11743.3"/>
    <n v="7511.0662780507873"/>
  </r>
  <r>
    <x v="5"/>
    <x v="1"/>
    <n v="27.8"/>
    <n v="3"/>
    <x v="1"/>
    <x v="3"/>
    <n v="14001.29"/>
    <n v="4"/>
    <n v="3500.3225000000002"/>
    <n v="7507.5972340164008"/>
  </r>
  <r>
    <x v="5"/>
    <x v="0"/>
    <n v="27.5"/>
    <n v="1"/>
    <x v="1"/>
    <x v="1"/>
    <n v="12333.83"/>
    <n v="2"/>
    <n v="6166.915"/>
    <n v="7510.8845799835999"/>
  </r>
  <r>
    <x v="5"/>
    <x v="1"/>
    <n v="32.4"/>
    <n v="3"/>
    <x v="1"/>
    <x v="2"/>
    <n v="14590.63"/>
    <n v="4"/>
    <n v="3647.6574999999998"/>
    <n v="7511.9880032840802"/>
  </r>
  <r>
    <x v="5"/>
    <x v="0"/>
    <n v="31.8"/>
    <n v="2"/>
    <x v="1"/>
    <x v="3"/>
    <n v="12928.79"/>
    <n v="3"/>
    <n v="4309.5966666666673"/>
    <n v="7515.1632953985281"/>
  </r>
  <r>
    <x v="5"/>
    <x v="1"/>
    <n v="36.799999999999997"/>
    <n v="1"/>
    <x v="0"/>
    <x v="2"/>
    <n v="47896.79"/>
    <n v="2"/>
    <n v="23948.395"/>
    <n v="7517.7994521655783"/>
  </r>
  <r>
    <x v="5"/>
    <x v="1"/>
    <n v="36.5"/>
    <n v="1"/>
    <x v="1"/>
    <x v="3"/>
    <n v="28287.9"/>
    <n v="2"/>
    <n v="14143.95"/>
    <n v="7504.2763282578962"/>
  </r>
  <r>
    <x v="5"/>
    <x v="0"/>
    <n v="37.4"/>
    <n v="0"/>
    <x v="1"/>
    <x v="1"/>
    <n v="21797"/>
    <n v="1"/>
    <n v="21797"/>
    <n v="7498.8070748215359"/>
  </r>
  <r>
    <x v="5"/>
    <x v="0"/>
    <n v="29.7"/>
    <n v="2"/>
    <x v="1"/>
    <x v="3"/>
    <n v="12925.89"/>
    <n v="3"/>
    <n v="4308.63"/>
    <n v="7487.0196115691215"/>
  </r>
  <r>
    <x v="5"/>
    <x v="0"/>
    <n v="25.5"/>
    <n v="1"/>
    <x v="1"/>
    <x v="2"/>
    <n v="12913.99"/>
    <n v="2"/>
    <n v="6456.9949999999999"/>
    <n v="7489.6420452420325"/>
  </r>
  <r>
    <x v="5"/>
    <x v="1"/>
    <n v="23.7"/>
    <n v="0"/>
    <x v="0"/>
    <x v="0"/>
    <n v="25678.78"/>
    <n v="1"/>
    <n v="25678.78"/>
    <n v="7490.4947678227436"/>
  </r>
  <r>
    <x v="5"/>
    <x v="0"/>
    <n v="28.8"/>
    <n v="0"/>
    <x v="1"/>
    <x v="0"/>
    <n v="12129.61"/>
    <n v="1"/>
    <n v="12129.61"/>
    <n v="7475.4631271349945"/>
  </r>
  <r>
    <x v="5"/>
    <x v="1"/>
    <n v="35.200000000000003"/>
    <n v="0"/>
    <x v="1"/>
    <x v="3"/>
    <n v="12244.53"/>
    <n v="1"/>
    <n v="12244.53"/>
    <n v="7471.6135432864694"/>
  </r>
  <r>
    <x v="5"/>
    <x v="1"/>
    <n v="32.1"/>
    <n v="3"/>
    <x v="1"/>
    <x v="1"/>
    <n v="14007.22"/>
    <n v="4"/>
    <n v="3501.8049999999998"/>
    <n v="7467.662453504423"/>
  </r>
  <r>
    <x v="5"/>
    <x v="1"/>
    <n v="31.4"/>
    <n v="0"/>
    <x v="1"/>
    <x v="0"/>
    <n v="12622.18"/>
    <n v="1"/>
    <n v="12622.18"/>
    <n v="7470.9481680475083"/>
  </r>
  <r>
    <x v="5"/>
    <x v="0"/>
    <n v="24.7"/>
    <n v="0"/>
    <x v="1"/>
    <x v="2"/>
    <n v="12323.94"/>
    <n v="1"/>
    <n v="12323.94"/>
    <n v="7466.6768315367699"/>
  </r>
  <r>
    <x v="5"/>
    <x v="1"/>
    <n v="26.7"/>
    <n v="3"/>
    <x v="1"/>
    <x v="0"/>
    <n v="14382.71"/>
    <n v="4"/>
    <n v="3595.6774999999998"/>
    <n v="7462.6459077455138"/>
  </r>
  <r>
    <x v="5"/>
    <x v="1"/>
    <n v="27.5"/>
    <n v="0"/>
    <x v="1"/>
    <x v="1"/>
    <n v="12233.83"/>
    <n v="1"/>
    <n v="12233.83"/>
    <n v="7465.8576755260328"/>
  </r>
  <r>
    <x v="5"/>
    <x v="0"/>
    <n v="25.5"/>
    <n v="0"/>
    <x v="1"/>
    <x v="0"/>
    <n v="12124.99"/>
    <n v="1"/>
    <n v="12124.99"/>
    <n v="7461.8942737600546"/>
  </r>
  <r>
    <x v="5"/>
    <x v="0"/>
    <n v="41.1"/>
    <n v="1"/>
    <x v="0"/>
    <x v="3"/>
    <n v="48970.25"/>
    <n v="2"/>
    <n v="24485.125"/>
    <n v="7458.0148264004538"/>
  </r>
  <r>
    <x v="5"/>
    <x v="1"/>
    <n v="34.799999999999997"/>
    <n v="2"/>
    <x v="1"/>
    <x v="1"/>
    <n v="36910.61"/>
    <n v="3"/>
    <n v="12303.536666666667"/>
    <n v="7443.8373824590717"/>
  </r>
  <r>
    <x v="5"/>
    <x v="0"/>
    <n v="37.1"/>
    <n v="1"/>
    <x v="1"/>
    <x v="1"/>
    <n v="12347.17"/>
    <n v="2"/>
    <n v="6173.585"/>
    <n v="7439.7876330555646"/>
  </r>
  <r>
    <x v="6"/>
    <x v="0"/>
    <n v="37"/>
    <n v="2"/>
    <x v="0"/>
    <x v="0"/>
    <n v="47496.49"/>
    <n v="3"/>
    <n v="15832.163333333332"/>
    <n v="7440.8436819571971"/>
  </r>
  <r>
    <x v="6"/>
    <x v="1"/>
    <n v="31.8"/>
    <n v="2"/>
    <x v="1"/>
    <x v="2"/>
    <n v="13607.37"/>
    <n v="3"/>
    <n v="4535.79"/>
    <n v="7433.8392415136432"/>
  </r>
  <r>
    <x v="6"/>
    <x v="0"/>
    <n v="32"/>
    <n v="1"/>
    <x v="1"/>
    <x v="3"/>
    <n v="11946.63"/>
    <n v="2"/>
    <n v="5973.3149999999996"/>
    <n v="7436.2603352826618"/>
  </r>
  <r>
    <x v="6"/>
    <x v="0"/>
    <n v="49.1"/>
    <n v="0"/>
    <x v="1"/>
    <x v="3"/>
    <n v="11381.33"/>
    <n v="1"/>
    <n v="11381.33"/>
    <n v="7437.4835337235336"/>
  </r>
  <r>
    <x v="6"/>
    <x v="0"/>
    <n v="28.6"/>
    <n v="0"/>
    <x v="1"/>
    <x v="0"/>
    <n v="11735.88"/>
    <n v="1"/>
    <n v="11735.88"/>
    <n v="7434.1832437935955"/>
  </r>
  <r>
    <x v="6"/>
    <x v="1"/>
    <n v="41.9"/>
    <n v="0"/>
    <x v="1"/>
    <x v="3"/>
    <n v="24227.34"/>
    <n v="1"/>
    <n v="24227.34"/>
    <n v="7430.5804826912427"/>
  </r>
  <r>
    <x v="6"/>
    <x v="1"/>
    <n v="25.2"/>
    <n v="0"/>
    <x v="1"/>
    <x v="1"/>
    <n v="11837.16"/>
    <n v="1"/>
    <n v="11837.16"/>
    <n v="7416.5010530874633"/>
  </r>
  <r>
    <x v="6"/>
    <x v="0"/>
    <n v="34.9"/>
    <n v="0"/>
    <x v="1"/>
    <x v="2"/>
    <n v="11944.59"/>
    <n v="1"/>
    <n v="11944.59"/>
    <n v="7412.7924465883752"/>
  </r>
  <r>
    <x v="6"/>
    <x v="1"/>
    <n v="39.1"/>
    <n v="0"/>
    <x v="1"/>
    <x v="3"/>
    <n v="11856.41"/>
    <n v="1"/>
    <n v="11856.41"/>
    <n v="7408.9874108592294"/>
  </r>
  <r>
    <x v="6"/>
    <x v="0"/>
    <n v="35.700000000000003"/>
    <n v="0"/>
    <x v="1"/>
    <x v="1"/>
    <n v="11362.76"/>
    <n v="1"/>
    <n v="11362.76"/>
    <n v="7405.2500809523899"/>
  </r>
  <r>
    <x v="6"/>
    <x v="1"/>
    <n v="27.2"/>
    <n v="0"/>
    <x v="1"/>
    <x v="0"/>
    <n v="12222.9"/>
    <n v="1"/>
    <n v="12222.9"/>
    <n v="7401.9216453602558"/>
  </r>
  <r>
    <x v="6"/>
    <x v="1"/>
    <n v="29"/>
    <n v="0"/>
    <x v="1"/>
    <x v="1"/>
    <n v="11842.44"/>
    <n v="1"/>
    <n v="11842.44"/>
    <n v="7397.8635827721746"/>
  </r>
  <r>
    <x v="6"/>
    <x v="0"/>
    <n v="38"/>
    <n v="0"/>
    <x v="1"/>
    <x v="1"/>
    <n v="11365.95"/>
    <n v="1"/>
    <n v="11365.95"/>
    <n v="7394.1192049986048"/>
  </r>
  <r>
    <x v="6"/>
    <x v="1"/>
    <n v="33"/>
    <n v="0"/>
    <x v="1"/>
    <x v="2"/>
    <n v="12430.95"/>
    <n v="1"/>
    <n v="12430.95"/>
    <n v="7390.7702751545912"/>
  </r>
  <r>
    <x v="6"/>
    <x v="1"/>
    <n v="33.4"/>
    <n v="0"/>
    <x v="1"/>
    <x v="0"/>
    <n v="12231.61"/>
    <n v="1"/>
    <n v="12231.61"/>
    <n v="7386.5169589310917"/>
  </r>
  <r>
    <x v="6"/>
    <x v="1"/>
    <n v="22.8"/>
    <n v="0"/>
    <x v="1"/>
    <x v="3"/>
    <n v="11833.78"/>
    <n v="1"/>
    <n v="11833.78"/>
    <n v="7382.424819538297"/>
  </r>
  <r>
    <x v="6"/>
    <x v="1"/>
    <n v="33.1"/>
    <n v="0"/>
    <x v="1"/>
    <x v="1"/>
    <n v="11848.14"/>
    <n v="1"/>
    <n v="11848.14"/>
    <n v="7378.6620510002895"/>
  </r>
  <r>
    <x v="6"/>
    <x v="0"/>
    <n v="34.4"/>
    <n v="0"/>
    <x v="1"/>
    <x v="0"/>
    <n v="11743.93"/>
    <n v="1"/>
    <n v="11743.93"/>
    <n v="7374.8807667794772"/>
  </r>
  <r>
    <x v="6"/>
    <x v="0"/>
    <n v="36.1"/>
    <n v="0"/>
    <x v="1"/>
    <x v="3"/>
    <n v="11363.28"/>
    <n v="1"/>
    <n v="11363.28"/>
    <n v="7371.1813178097736"/>
  </r>
  <r>
    <x v="6"/>
    <x v="1"/>
    <n v="36.5"/>
    <n v="0"/>
    <x v="1"/>
    <x v="0"/>
    <n v="12235.84"/>
    <n v="1"/>
    <n v="12235.84"/>
    <n v="7367.7981833333415"/>
  </r>
  <r>
    <x v="6"/>
    <x v="1"/>
    <n v="32.4"/>
    <n v="1"/>
    <x v="1"/>
    <x v="2"/>
    <n v="13019.16"/>
    <n v="2"/>
    <n v="6509.58"/>
    <n v="7363.6692250494843"/>
  </r>
  <r>
    <x v="6"/>
    <x v="0"/>
    <n v="30.3"/>
    <n v="0"/>
    <x v="1"/>
    <x v="2"/>
    <n v="11938.26"/>
    <n v="1"/>
    <n v="11938.26"/>
    <n v="7364.3942583474873"/>
  </r>
  <r>
    <x v="6"/>
    <x v="0"/>
    <n v="23.3"/>
    <n v="0"/>
    <x v="1"/>
    <x v="1"/>
    <n v="11345.52"/>
    <n v="1"/>
    <n v="11345.52"/>
    <n v="7360.508221183808"/>
  </r>
  <r>
    <x v="6"/>
    <x v="1"/>
    <n v="28.2"/>
    <n v="0"/>
    <x v="1"/>
    <x v="0"/>
    <n v="12224.35"/>
    <n v="1"/>
    <n v="12224.35"/>
    <n v="7357.1196057256293"/>
  </r>
  <r>
    <x v="6"/>
    <x v="0"/>
    <n v="25.2"/>
    <n v="0"/>
    <x v="1"/>
    <x v="2"/>
    <n v="11931.13"/>
    <n v="1"/>
    <n v="11931.13"/>
    <n v="7352.9772819858199"/>
  </r>
  <r>
    <x v="7"/>
    <x v="0"/>
    <n v="34"/>
    <n v="0"/>
    <x v="1"/>
    <x v="0"/>
    <n v="11356.66"/>
    <n v="1"/>
    <n v="11356.66"/>
    <n v="7349.0776629755892"/>
  </r>
  <r>
    <x v="7"/>
    <x v="1"/>
    <n v="31.2"/>
    <n v="0"/>
    <x v="0"/>
    <x v="0"/>
    <n v="43578.94"/>
    <n v="1"/>
    <n v="43578.94"/>
    <n v="7345.6611392441109"/>
  </r>
  <r>
    <x v="7"/>
    <x v="1"/>
    <n v="38"/>
    <n v="2"/>
    <x v="1"/>
    <x v="1"/>
    <n v="12646.21"/>
    <n v="3"/>
    <n v="4215.4033333333327"/>
    <n v="7314.7453722980717"/>
  </r>
  <r>
    <x v="7"/>
    <x v="0"/>
    <n v="40.9"/>
    <n v="0"/>
    <x v="1"/>
    <x v="2"/>
    <n v="11566.3"/>
    <n v="1"/>
    <n v="11566.3"/>
    <n v="7317.3921204099124"/>
  </r>
  <r>
    <x v="7"/>
    <x v="1"/>
    <n v="23.2"/>
    <n v="0"/>
    <x v="1"/>
    <x v="0"/>
    <n v="11830.61"/>
    <n v="1"/>
    <n v="11830.61"/>
    <n v="7313.7605752136833"/>
  </r>
  <r>
    <x v="7"/>
    <x v="1"/>
    <n v="22.2"/>
    <n v="0"/>
    <x v="1"/>
    <x v="2"/>
    <n v="12029.29"/>
    <n v="1"/>
    <n v="12029.29"/>
    <n v="7309.8967177074492"/>
  </r>
  <r>
    <x v="7"/>
    <x v="1"/>
    <n v="30.5"/>
    <n v="0"/>
    <x v="1"/>
    <x v="0"/>
    <n v="11840.78"/>
    <n v="1"/>
    <n v="11840.78"/>
    <n v="7305.8561412671288"/>
  </r>
  <r>
    <x v="7"/>
    <x v="1"/>
    <n v="28.7"/>
    <n v="0"/>
    <x v="1"/>
    <x v="1"/>
    <n v="11455.28"/>
    <n v="1"/>
    <n v="11455.28"/>
    <n v="7301.9701739503062"/>
  </r>
  <r>
    <x v="7"/>
    <x v="0"/>
    <n v="42.1"/>
    <n v="1"/>
    <x v="0"/>
    <x v="3"/>
    <n v="48675.519999999997"/>
    <n v="2"/>
    <n v="24337.759999999998"/>
    <n v="7298.4081586620996"/>
  </r>
  <r>
    <x v="7"/>
    <x v="1"/>
    <n v="34.299999999999997"/>
    <n v="2"/>
    <x v="1"/>
    <x v="2"/>
    <n v="13224.06"/>
    <n v="3"/>
    <n v="4408.0199999999995"/>
    <n v="7283.7821055794047"/>
  </r>
  <r>
    <x v="7"/>
    <x v="1"/>
    <n v="28.8"/>
    <n v="4"/>
    <x v="1"/>
    <x v="2"/>
    <n v="14394.4"/>
    <n v="5"/>
    <n v="2878.88"/>
    <n v="7286.2526915807621"/>
  </r>
  <r>
    <x v="7"/>
    <x v="1"/>
    <n v="24"/>
    <n v="1"/>
    <x v="1"/>
    <x v="3"/>
    <n v="22192.44"/>
    <n v="2"/>
    <n v="11096.22"/>
    <n v="7290.0423499570134"/>
  </r>
  <r>
    <x v="7"/>
    <x v="1"/>
    <n v="31.8"/>
    <n v="0"/>
    <x v="1"/>
    <x v="0"/>
    <n v="11842.62"/>
    <n v="1"/>
    <n v="11842.62"/>
    <n v="7286.766809810676"/>
  </r>
  <r>
    <x v="7"/>
    <x v="1"/>
    <n v="29.8"/>
    <n v="0"/>
    <x v="0"/>
    <x v="3"/>
    <n v="27533.91"/>
    <n v="1"/>
    <n v="27533.91"/>
    <n v="7282.84273298881"/>
  </r>
  <r>
    <x v="7"/>
    <x v="0"/>
    <n v="28.1"/>
    <n v="0"/>
    <x v="1"/>
    <x v="1"/>
    <n v="10965.45"/>
    <n v="1"/>
    <n v="10965.45"/>
    <n v="7265.384916379312"/>
  </r>
  <r>
    <x v="7"/>
    <x v="0"/>
    <n v="43.7"/>
    <n v="1"/>
    <x v="1"/>
    <x v="1"/>
    <n v="11576.13"/>
    <n v="2"/>
    <n v="5788.0649999999996"/>
    <n v="7262.1924529767066"/>
  </r>
  <r>
    <x v="7"/>
    <x v="0"/>
    <n v="29"/>
    <n v="0"/>
    <x v="0"/>
    <x v="2"/>
    <n v="27218.44"/>
    <n v="1"/>
    <n v="27218.44"/>
    <n v="7263.4654473229721"/>
  </r>
  <r>
    <x v="7"/>
    <x v="0"/>
    <n v="33.6"/>
    <n v="1"/>
    <x v="1"/>
    <x v="0"/>
    <n v="11945.13"/>
    <n v="2"/>
    <n v="5972.5649999999996"/>
    <n v="7246.2182783059652"/>
  </r>
  <r>
    <x v="7"/>
    <x v="1"/>
    <n v="20.100000000000001"/>
    <n v="1"/>
    <x v="1"/>
    <x v="1"/>
    <n v="12032.33"/>
    <n v="2"/>
    <n v="6016.165"/>
    <n v="7247.320054498271"/>
  </r>
  <r>
    <x v="7"/>
    <x v="0"/>
    <n v="18.3"/>
    <n v="0"/>
    <x v="1"/>
    <x v="2"/>
    <n v="11534.87"/>
    <n v="1"/>
    <n v="11534.87"/>
    <n v="7248.3859896103913"/>
  </r>
  <r>
    <x v="7"/>
    <x v="0"/>
    <n v="27.9"/>
    <n v="1"/>
    <x v="1"/>
    <x v="3"/>
    <n v="11554.22"/>
    <n v="2"/>
    <n v="5777.11"/>
    <n v="7244.6715320623935"/>
  </r>
  <r>
    <x v="7"/>
    <x v="0"/>
    <n v="31.5"/>
    <n v="0"/>
    <x v="1"/>
    <x v="0"/>
    <n v="11353.23"/>
    <n v="1"/>
    <n v="11353.23"/>
    <n v="7245.9443521248932"/>
  </r>
  <r>
    <x v="7"/>
    <x v="0"/>
    <n v="40.299999999999997"/>
    <n v="0"/>
    <x v="1"/>
    <x v="2"/>
    <n v="20709.02"/>
    <n v="1"/>
    <n v="20709.02"/>
    <n v="7242.3790000000017"/>
  </r>
  <r>
    <x v="7"/>
    <x v="0"/>
    <n v="40.4"/>
    <n v="0"/>
    <x v="1"/>
    <x v="3"/>
    <n v="10982.5"/>
    <n v="1"/>
    <n v="10982.5"/>
    <n v="7230.6790512597772"/>
  </r>
  <r>
    <x v="7"/>
    <x v="0"/>
    <n v="23.7"/>
    <n v="0"/>
    <x v="1"/>
    <x v="1"/>
    <n v="10959.33"/>
    <n v="1"/>
    <n v="10959.33"/>
    <n v="7227.416598260872"/>
  </r>
  <r>
    <x v="7"/>
    <x v="1"/>
    <n v="25.7"/>
    <n v="2"/>
    <x v="1"/>
    <x v="3"/>
    <n v="12629.17"/>
    <n v="3"/>
    <n v="4209.7233333333334"/>
    <n v="7224.1686318537886"/>
  </r>
  <r>
    <x v="8"/>
    <x v="1"/>
    <n v="39.799999999999997"/>
    <n v="0"/>
    <x v="1"/>
    <x v="3"/>
    <n v="11090.72"/>
    <n v="1"/>
    <n v="11090.72"/>
    <n v="7226.7944552845556"/>
  </r>
  <r>
    <x v="8"/>
    <x v="0"/>
    <n v="40.299999999999997"/>
    <n v="0"/>
    <x v="1"/>
    <x v="1"/>
    <n v="10602.39"/>
    <n v="1"/>
    <n v="10602.39"/>
    <n v="7223.4257320546367"/>
  </r>
  <r>
    <x v="8"/>
    <x v="1"/>
    <n v="27.2"/>
    <n v="0"/>
    <x v="1"/>
    <x v="1"/>
    <n v="11073.18"/>
    <n v="1"/>
    <n v="11073.18"/>
    <n v="7220.4772466550321"/>
  </r>
  <r>
    <x v="8"/>
    <x v="0"/>
    <n v="20"/>
    <n v="0"/>
    <x v="0"/>
    <x v="2"/>
    <n v="22412.65"/>
    <n v="1"/>
    <n v="22412.65"/>
    <n v="7217.1124407569141"/>
  </r>
  <r>
    <x v="8"/>
    <x v="1"/>
    <n v="26.6"/>
    <n v="1"/>
    <x v="1"/>
    <x v="0"/>
    <n v="12044.34"/>
    <n v="2"/>
    <n v="6022.17"/>
    <n v="7203.8296282051278"/>
  </r>
  <r>
    <x v="8"/>
    <x v="0"/>
    <n v="33.6"/>
    <n v="0"/>
    <x v="0"/>
    <x v="0"/>
    <n v="43921.18"/>
    <n v="1"/>
    <n v="43921.18"/>
    <n v="7204.8634511519394"/>
  </r>
  <r>
    <x v="8"/>
    <x v="1"/>
    <n v="37.5"/>
    <n v="2"/>
    <x v="1"/>
    <x v="3"/>
    <n v="12265.51"/>
    <n v="3"/>
    <n v="4088.5033333333336"/>
    <n v="7172.7125610040857"/>
  </r>
  <r>
    <x v="8"/>
    <x v="1"/>
    <n v="28.8"/>
    <n v="0"/>
    <x v="1"/>
    <x v="2"/>
    <n v="11658.38"/>
    <n v="1"/>
    <n v="11658.38"/>
    <n v="7175.4156365761019"/>
  </r>
  <r>
    <x v="8"/>
    <x v="1"/>
    <n v="32.299999999999997"/>
    <n v="3"/>
    <x v="1"/>
    <x v="2"/>
    <n v="13430.27"/>
    <n v="4"/>
    <n v="3357.5675000000001"/>
    <n v="7171.4832116959042"/>
  </r>
  <r>
    <x v="8"/>
    <x v="0"/>
    <n v="26.7"/>
    <n v="1"/>
    <x v="0"/>
    <x v="0"/>
    <n v="26109.33"/>
    <n v="2"/>
    <n v="13054.665000000001"/>
    <n v="7174.8316890547248"/>
  </r>
  <r>
    <x v="8"/>
    <x v="1"/>
    <n v="25.7"/>
    <n v="0"/>
    <x v="1"/>
    <x v="0"/>
    <n v="11454.02"/>
    <n v="1"/>
    <n v="11454.02"/>
    <n v="7169.6648759519603"/>
  </r>
  <r>
    <x v="8"/>
    <x v="0"/>
    <n v="39.6"/>
    <n v="0"/>
    <x v="1"/>
    <x v="1"/>
    <n v="10601.41"/>
    <n v="1"/>
    <n v="10601.41"/>
    <n v="7165.8967535913207"/>
  </r>
  <r>
    <x v="8"/>
    <x v="0"/>
    <n v="25.9"/>
    <n v="0"/>
    <x v="1"/>
    <x v="2"/>
    <n v="11165.42"/>
    <n v="1"/>
    <n v="11165.42"/>
    <n v="7162.8725341842701"/>
  </r>
  <r>
    <x v="8"/>
    <x v="1"/>
    <n v="33.799999999999997"/>
    <n v="2"/>
    <x v="1"/>
    <x v="0"/>
    <n v="12643.38"/>
    <n v="3"/>
    <n v="4214.46"/>
    <n v="7159.3460606461067"/>
  </r>
  <r>
    <x v="8"/>
    <x v="0"/>
    <n v="32.1"/>
    <n v="1"/>
    <x v="1"/>
    <x v="2"/>
    <n v="11763"/>
    <n v="2"/>
    <n v="5881.5"/>
    <n v="7161.9429619341536"/>
  </r>
  <r>
    <x v="8"/>
    <x v="1"/>
    <n v="25.3"/>
    <n v="0"/>
    <x v="1"/>
    <x v="1"/>
    <n v="11070.54"/>
    <n v="1"/>
    <n v="11070.54"/>
    <n v="7163.0730969402739"/>
  </r>
  <r>
    <x v="8"/>
    <x v="1"/>
    <n v="28.6"/>
    <n v="0"/>
    <x v="1"/>
    <x v="2"/>
    <n v="11658.12"/>
    <n v="1"/>
    <n v="11658.12"/>
    <n v="7159.6212710541795"/>
  </r>
  <r>
    <x v="8"/>
    <x v="0"/>
    <n v="33.700000000000003"/>
    <n v="4"/>
    <x v="1"/>
    <x v="3"/>
    <n v="12949.16"/>
    <n v="5"/>
    <n v="2589.8319999999999"/>
    <n v="7155.6438185971101"/>
  </r>
  <r>
    <x v="8"/>
    <x v="0"/>
    <n v="36.1"/>
    <n v="3"/>
    <x v="1"/>
    <x v="1"/>
    <n v="12363.55"/>
    <n v="4"/>
    <n v="3090.8874999999998"/>
    <n v="7159.6843600294969"/>
  </r>
  <r>
    <x v="8"/>
    <x v="0"/>
    <n v="33.700000000000003"/>
    <n v="0"/>
    <x v="1"/>
    <x v="0"/>
    <n v="10976.25"/>
    <n v="1"/>
    <n v="10976.25"/>
    <n v="7163.2882545025077"/>
  </r>
  <r>
    <x v="8"/>
    <x v="0"/>
    <n v="31.8"/>
    <n v="2"/>
    <x v="0"/>
    <x v="3"/>
    <n v="43813.87"/>
    <n v="3"/>
    <n v="14604.623333333335"/>
    <n v="7159.9079692671376"/>
  </r>
  <r>
    <x v="8"/>
    <x v="1"/>
    <n v="28.3"/>
    <n v="0"/>
    <x v="1"/>
    <x v="2"/>
    <n v="11657.72"/>
    <n v="1"/>
    <n v="11657.72"/>
    <n v="7153.3021881100249"/>
  </r>
  <r>
    <x v="8"/>
    <x v="1"/>
    <n v="35.799999999999997"/>
    <n v="1"/>
    <x v="1"/>
    <x v="1"/>
    <n v="11674.13"/>
    <n v="2"/>
    <n v="5837.0649999999996"/>
    <n v="7149.3018170515079"/>
  </r>
  <r>
    <x v="8"/>
    <x v="0"/>
    <n v="22.1"/>
    <n v="0"/>
    <x v="1"/>
    <x v="1"/>
    <n v="10577.09"/>
    <n v="1"/>
    <n v="10577.09"/>
    <n v="7150.4682497777758"/>
  </r>
  <r>
    <x v="8"/>
    <x v="1"/>
    <n v="41.9"/>
    <n v="0"/>
    <x v="1"/>
    <x v="3"/>
    <n v="11093.62"/>
    <n v="1"/>
    <n v="11093.62"/>
    <n v="7147.4196539145887"/>
  </r>
  <r>
    <x v="8"/>
    <x v="0"/>
    <n v="34.4"/>
    <n v="0"/>
    <x v="1"/>
    <x v="3"/>
    <n v="10594.23"/>
    <n v="1"/>
    <n v="10594.23"/>
    <n v="7143.905673196793"/>
  </r>
  <r>
    <x v="9"/>
    <x v="1"/>
    <n v="32.799999999999997"/>
    <n v="2"/>
    <x v="1"/>
    <x v="0"/>
    <n v="12268.63"/>
    <n v="3"/>
    <n v="4089.5433333333331"/>
    <n v="7140.8305178253104"/>
  </r>
  <r>
    <x v="9"/>
    <x v="0"/>
    <n v="37.299999999999997"/>
    <n v="0"/>
    <x v="1"/>
    <x v="1"/>
    <n v="20630.28"/>
    <n v="1"/>
    <n v="20630.28"/>
    <n v="7143.5524510853393"/>
  </r>
  <r>
    <x v="9"/>
    <x v="1"/>
    <n v="27"/>
    <n v="0"/>
    <x v="1"/>
    <x v="0"/>
    <n v="11082.58"/>
    <n v="1"/>
    <n v="11082.58"/>
    <n v="7131.5107300595218"/>
  </r>
  <r>
    <x v="9"/>
    <x v="0"/>
    <n v="38.299999999999997"/>
    <n v="0"/>
    <x v="1"/>
    <x v="3"/>
    <n v="10226.280000000001"/>
    <n v="1"/>
    <n v="10226.280000000001"/>
    <n v="7127.9798370568942"/>
  </r>
  <r>
    <x v="9"/>
    <x v="1"/>
    <n v="29.7"/>
    <n v="2"/>
    <x v="1"/>
    <x v="1"/>
    <n v="11881.36"/>
    <n v="3"/>
    <n v="3960.4533333333334"/>
    <n v="7125.2085488968387"/>
  </r>
  <r>
    <x v="9"/>
    <x v="0"/>
    <n v="33.9"/>
    <n v="3"/>
    <x v="1"/>
    <x v="3"/>
    <n v="11987.17"/>
    <n v="4"/>
    <n v="2996.7925"/>
    <n v="7128.0418122948358"/>
  </r>
  <r>
    <x v="9"/>
    <x v="1"/>
    <n v="26.8"/>
    <n v="1"/>
    <x v="1"/>
    <x v="1"/>
    <n v="35160.129999999997"/>
    <n v="2"/>
    <n v="17580.064999999999"/>
    <n v="7131.7436485961753"/>
  </r>
  <r>
    <x v="9"/>
    <x v="1"/>
    <n v="25.4"/>
    <n v="3"/>
    <x v="1"/>
    <x v="2"/>
    <n v="13047.33"/>
    <n v="4"/>
    <n v="3261.8325"/>
    <n v="7122.3729568011941"/>
  </r>
  <r>
    <x v="9"/>
    <x v="1"/>
    <n v="32.4"/>
    <n v="1"/>
    <x v="1"/>
    <x v="2"/>
    <n v="11879.1"/>
    <n v="2"/>
    <n v="5939.55"/>
    <n v="7125.8384329742657"/>
  </r>
  <r>
    <x v="9"/>
    <x v="0"/>
    <n v="30.7"/>
    <n v="0"/>
    <x v="0"/>
    <x v="2"/>
    <n v="42303.69"/>
    <n v="1"/>
    <n v="42303.69"/>
    <n v="7126.90428062294"/>
  </r>
  <r>
    <x v="9"/>
    <x v="0"/>
    <n v="33"/>
    <n v="0"/>
    <x v="1"/>
    <x v="3"/>
    <n v="20781.490000000002"/>
    <n v="1"/>
    <n v="20781.490000000002"/>
    <n v="7095.2704805155881"/>
  </r>
  <r>
    <x v="9"/>
    <x v="1"/>
    <n v="30.1"/>
    <n v="2"/>
    <x v="1"/>
    <x v="3"/>
    <n v="11881.97"/>
    <n v="3"/>
    <n v="3960.6566666666663"/>
    <n v="7082.9516510651065"/>
  </r>
  <r>
    <x v="9"/>
    <x v="1"/>
    <n v="37.1"/>
    <n v="0"/>
    <x v="1"/>
    <x v="1"/>
    <n v="10713.64"/>
    <n v="1"/>
    <n v="10713.64"/>
    <n v="7085.7645294294289"/>
  </r>
  <r>
    <x v="9"/>
    <x v="1"/>
    <n v="40.799999999999997"/>
    <n v="3"/>
    <x v="1"/>
    <x v="3"/>
    <n v="12485.8"/>
    <n v="4"/>
    <n v="3121.45"/>
    <n v="7082.4932260294554"/>
  </r>
  <r>
    <x v="9"/>
    <x v="0"/>
    <n v="32.799999999999997"/>
    <n v="0"/>
    <x v="1"/>
    <x v="0"/>
    <n v="10601.63"/>
    <n v="1"/>
    <n v="10601.63"/>
    <n v="7086.0681747894096"/>
  </r>
  <r>
    <x v="9"/>
    <x v="1"/>
    <n v="33.5"/>
    <n v="2"/>
    <x v="1"/>
    <x v="0"/>
    <n v="12269.69"/>
    <n v="3"/>
    <n v="4089.896666666667"/>
    <n v="7082.8924188497431"/>
  </r>
  <r>
    <x v="9"/>
    <x v="1"/>
    <n v="35.200000000000003"/>
    <n v="0"/>
    <x v="0"/>
    <x v="3"/>
    <n v="44423.8"/>
    <n v="1"/>
    <n v="44423.8"/>
    <n v="7085.5985632911379"/>
  </r>
  <r>
    <x v="9"/>
    <x v="0"/>
    <n v="35.200000000000003"/>
    <n v="1"/>
    <x v="1"/>
    <x v="2"/>
    <n v="11394.07"/>
    <n v="2"/>
    <n v="5697.0349999999999"/>
    <n v="7051.8083357466076"/>
  </r>
  <r>
    <x v="9"/>
    <x v="0"/>
    <n v="27.6"/>
    <n v="0"/>
    <x v="1"/>
    <x v="0"/>
    <n v="10594.5"/>
    <n v="1"/>
    <n v="10594.5"/>
    <n v="7053.0354855072474"/>
  </r>
  <r>
    <x v="9"/>
    <x v="0"/>
    <n v="29"/>
    <n v="0"/>
    <x v="1"/>
    <x v="2"/>
    <n v="10796.35"/>
    <n v="1"/>
    <n v="10796.35"/>
    <n v="7049.824728921124"/>
  </r>
  <r>
    <x v="9"/>
    <x v="1"/>
    <n v="29.8"/>
    <n v="0"/>
    <x v="1"/>
    <x v="2"/>
    <n v="11286.54"/>
    <n v="1"/>
    <n v="11286.54"/>
    <n v="7046.4249782214147"/>
  </r>
  <r>
    <x v="9"/>
    <x v="0"/>
    <n v="32.700000000000003"/>
    <n v="1"/>
    <x v="1"/>
    <x v="3"/>
    <n v="10807.49"/>
    <n v="2"/>
    <n v="5403.7449999999999"/>
    <n v="7042.5738292461392"/>
  </r>
  <r>
    <x v="9"/>
    <x v="0"/>
    <n v="29.9"/>
    <n v="0"/>
    <x v="1"/>
    <x v="1"/>
    <n v="10214.64"/>
    <n v="1"/>
    <n v="10214.64"/>
    <n v="7044.0636736363631"/>
  </r>
  <r>
    <x v="9"/>
    <x v="0"/>
    <n v="21.5"/>
    <n v="1"/>
    <x v="1"/>
    <x v="1"/>
    <n v="10791.96"/>
    <n v="2"/>
    <n v="5395.98"/>
    <n v="7041.1787088262054"/>
  </r>
  <r>
    <x v="9"/>
    <x v="0"/>
    <n v="37.700000000000003"/>
    <n v="3"/>
    <x v="1"/>
    <x v="0"/>
    <n v="30063.58"/>
    <n v="4"/>
    <n v="7515.8950000000004"/>
    <n v="7042.6770683060113"/>
  </r>
  <r>
    <x v="9"/>
    <x v="1"/>
    <n v="30.5"/>
    <n v="0"/>
    <x v="1"/>
    <x v="1"/>
    <n v="10704.47"/>
    <n v="1"/>
    <n v="10704.47"/>
    <n v="7042.2456937101178"/>
  </r>
  <r>
    <x v="10"/>
    <x v="1"/>
    <n v="30.8"/>
    <n v="3"/>
    <x v="1"/>
    <x v="1"/>
    <n v="12105.32"/>
    <n v="4"/>
    <n v="3026.33"/>
    <n v="7038.9042481751821"/>
  </r>
  <r>
    <x v="10"/>
    <x v="0"/>
    <n v="33.6"/>
    <n v="1"/>
    <x v="1"/>
    <x v="0"/>
    <n v="10825.25"/>
    <n v="2"/>
    <n v="5412.625"/>
    <n v="7042.5686995433789"/>
  </r>
  <r>
    <x v="10"/>
    <x v="1"/>
    <n v="31.9"/>
    <n v="3"/>
    <x v="1"/>
    <x v="3"/>
    <n v="27322.73"/>
    <n v="4"/>
    <n v="6830.6824999999999"/>
    <n v="7044.0585932358317"/>
  </r>
  <r>
    <x v="10"/>
    <x v="0"/>
    <n v="39.6"/>
    <n v="1"/>
    <x v="1"/>
    <x v="1"/>
    <n v="10450.549999999999"/>
    <n v="2"/>
    <n v="5225.2749999999996"/>
    <n v="7044.2538138151876"/>
  </r>
  <r>
    <x v="10"/>
    <x v="0"/>
    <n v="29.2"/>
    <n v="1"/>
    <x v="1"/>
    <x v="1"/>
    <n v="10436.1"/>
    <n v="2"/>
    <n v="5218.05"/>
    <n v="7045.9195453296707"/>
  </r>
  <r>
    <x v="10"/>
    <x v="0"/>
    <n v="30"/>
    <n v="0"/>
    <x v="1"/>
    <x v="0"/>
    <n v="24476.48"/>
    <n v="1"/>
    <n v="24476.48"/>
    <n v="7047.5949527956009"/>
  </r>
  <r>
    <x v="10"/>
    <x v="0"/>
    <n v="34.200000000000003"/>
    <n v="2"/>
    <x v="0"/>
    <x v="3"/>
    <n v="44260.75"/>
    <n v="3"/>
    <n v="14753.583333333334"/>
    <n v="7031.6051500000003"/>
  </r>
  <r>
    <x v="10"/>
    <x v="0"/>
    <n v="40.6"/>
    <n v="3"/>
    <x v="0"/>
    <x v="2"/>
    <n v="48549.18"/>
    <n v="4"/>
    <n v="12137.295"/>
    <n v="7024.5142609427603"/>
  </r>
  <r>
    <x v="10"/>
    <x v="0"/>
    <n v="32.799999999999997"/>
    <n v="0"/>
    <x v="1"/>
    <x v="2"/>
    <n v="10435.07"/>
    <n v="1"/>
    <n v="10435.07"/>
    <n v="7019.8150139399504"/>
  </r>
  <r>
    <x v="10"/>
    <x v="0"/>
    <n v="25.1"/>
    <n v="3"/>
    <x v="0"/>
    <x v="1"/>
    <n v="25382.3"/>
    <n v="4"/>
    <n v="6345.5749999999998"/>
    <n v="7016.673105029131"/>
  </r>
  <r>
    <x v="10"/>
    <x v="1"/>
    <n v="21.5"/>
    <n v="3"/>
    <x v="1"/>
    <x v="0"/>
    <n v="12475.35"/>
    <n v="4"/>
    <n v="3118.8375000000001"/>
    <n v="7017.291059085328"/>
  </r>
  <r>
    <x v="10"/>
    <x v="1"/>
    <n v="47.4"/>
    <n v="0"/>
    <x v="0"/>
    <x v="3"/>
    <n v="63770.43"/>
    <n v="1"/>
    <n v="63770.43"/>
    <n v="7020.8841038402452"/>
  </r>
  <r>
    <x v="10"/>
    <x v="0"/>
    <n v="30.2"/>
    <n v="0"/>
    <x v="1"/>
    <x v="0"/>
    <n v="10231.5"/>
    <n v="1"/>
    <n v="10231.5"/>
    <n v="6968.5321242312421"/>
  </r>
  <r>
    <x v="10"/>
    <x v="1"/>
    <n v="46.7"/>
    <n v="2"/>
    <x v="1"/>
    <x v="1"/>
    <n v="11538.42"/>
    <n v="3"/>
    <n v="3846.14"/>
    <n v="6965.5192268390274"/>
  </r>
  <r>
    <x v="10"/>
    <x v="1"/>
    <n v="32.700000000000003"/>
    <n v="0"/>
    <x v="1"/>
    <x v="2"/>
    <n v="10923.93"/>
    <n v="1"/>
    <n v="10923.93"/>
    <n v="6968.402202094886"/>
  </r>
  <r>
    <x v="10"/>
    <x v="0"/>
    <n v="21"/>
    <n v="2"/>
    <x v="1"/>
    <x v="3"/>
    <n v="11013.71"/>
    <n v="3"/>
    <n v="3671.2366666666662"/>
    <n v="6964.7430644464994"/>
  </r>
  <r>
    <x v="10"/>
    <x v="0"/>
    <n v="24"/>
    <n v="0"/>
    <x v="1"/>
    <x v="2"/>
    <n v="10422.92"/>
    <n v="1"/>
    <n v="10422.92"/>
    <n v="6967.7926074074076"/>
  </r>
  <r>
    <x v="10"/>
    <x v="0"/>
    <n v="30.8"/>
    <n v="1"/>
    <x v="0"/>
    <x v="3"/>
    <n v="41999.519999999997"/>
    <n v="2"/>
    <n v="20999.759999999998"/>
    <n v="6964.5904504170539"/>
  </r>
  <r>
    <x v="10"/>
    <x v="0"/>
    <n v="25.5"/>
    <n v="1"/>
    <x v="1"/>
    <x v="2"/>
    <n v="25517.11"/>
    <n v="2"/>
    <n v="12758.555"/>
    <n v="6951.5708126159561"/>
  </r>
  <r>
    <x v="10"/>
    <x v="1"/>
    <n v="35.799999999999997"/>
    <n v="3"/>
    <x v="1"/>
    <x v="0"/>
    <n v="12495.29"/>
    <n v="4"/>
    <n v="3123.8225000000002"/>
    <n v="6946.1789981429911"/>
  </r>
  <r>
    <x v="10"/>
    <x v="0"/>
    <n v="31.6"/>
    <n v="0"/>
    <x v="1"/>
    <x v="1"/>
    <n v="9850.43"/>
    <n v="1"/>
    <n v="9850.43"/>
    <n v="6949.7313740706322"/>
  </r>
  <r>
    <x v="10"/>
    <x v="1"/>
    <n v="23"/>
    <n v="3"/>
    <x v="1"/>
    <x v="1"/>
    <n v="12094.48"/>
    <n v="4"/>
    <n v="3023.62"/>
    <n v="6947.0330497674431"/>
  </r>
  <r>
    <x v="10"/>
    <x v="1"/>
    <n v="31.9"/>
    <n v="1"/>
    <x v="1"/>
    <x v="3"/>
    <n v="10928.85"/>
    <n v="2"/>
    <n v="5464.4250000000002"/>
    <n v="6950.6861345437628"/>
  </r>
  <r>
    <x v="10"/>
    <x v="1"/>
    <n v="28.9"/>
    <n v="2"/>
    <x v="1"/>
    <x v="2"/>
    <n v="12096.65"/>
    <n v="3"/>
    <n v="4032.2166666666667"/>
    <n v="6952.0712800559186"/>
  </r>
  <r>
    <x v="10"/>
    <x v="1"/>
    <n v="31.2"/>
    <n v="0"/>
    <x v="1"/>
    <x v="3"/>
    <n v="10338.93"/>
    <n v="1"/>
    <n v="10338.93"/>
    <n v="6954.7950250310951"/>
  </r>
  <r>
    <x v="10"/>
    <x v="1"/>
    <n v="32.299999999999997"/>
    <n v="1"/>
    <x v="1"/>
    <x v="2"/>
    <n v="11512.41"/>
    <n v="2"/>
    <n v="5756.2049999999999"/>
    <n v="6951.6352351385012"/>
  </r>
  <r>
    <x v="10"/>
    <x v="1"/>
    <n v="24.6"/>
    <n v="3"/>
    <x v="1"/>
    <x v="0"/>
    <n v="12479.71"/>
    <n v="4"/>
    <n v="3119.9274999999998"/>
    <n v="6952.7524596573221"/>
  </r>
  <r>
    <x v="10"/>
    <x v="1"/>
    <n v="27.6"/>
    <n v="1"/>
    <x v="1"/>
    <x v="0"/>
    <n v="11305.93"/>
    <n v="2"/>
    <n v="5652.9650000000001"/>
    <n v="6956.3378899282825"/>
  </r>
  <r>
    <x v="11"/>
    <x v="1"/>
    <n v="22.9"/>
    <n v="1"/>
    <x v="0"/>
    <x v="3"/>
    <n v="23244.79"/>
    <n v="2"/>
    <n v="11622.395"/>
    <n v="6957.5582765293393"/>
  </r>
  <r>
    <x v="11"/>
    <x v="1"/>
    <n v="28.1"/>
    <n v="3"/>
    <x v="1"/>
    <x v="1"/>
    <n v="11741.73"/>
    <n v="4"/>
    <n v="2935.4324999999999"/>
    <n v="6953.1863583255245"/>
  </r>
  <r>
    <x v="11"/>
    <x v="1"/>
    <n v="24.8"/>
    <n v="1"/>
    <x v="1"/>
    <x v="0"/>
    <n v="10942.13"/>
    <n v="2"/>
    <n v="5471.0649999999996"/>
    <n v="6956.955358192622"/>
  </r>
  <r>
    <x v="11"/>
    <x v="1"/>
    <n v="35.9"/>
    <n v="2"/>
    <x v="1"/>
    <x v="1"/>
    <n v="11163.57"/>
    <n v="3"/>
    <n v="3721.19"/>
    <n v="6958.3505604068869"/>
  </r>
  <r>
    <x v="11"/>
    <x v="1"/>
    <n v="37.4"/>
    <n v="1"/>
    <x v="1"/>
    <x v="0"/>
    <n v="10959.69"/>
    <n v="2"/>
    <n v="5479.8450000000003"/>
    <n v="6961.3930045426077"/>
  </r>
  <r>
    <x v="11"/>
    <x v="1"/>
    <n v="26.6"/>
    <n v="0"/>
    <x v="1"/>
    <x v="0"/>
    <n v="10355.64"/>
    <n v="1"/>
    <n v="10355.64"/>
    <n v="6962.7867467858277"/>
  </r>
  <r>
    <x v="11"/>
    <x v="1"/>
    <n v="33.299999999999997"/>
    <n v="0"/>
    <x v="1"/>
    <x v="2"/>
    <n v="10564.88"/>
    <n v="1"/>
    <n v="10564.88"/>
    <n v="6959.5919697112377"/>
  </r>
  <r>
    <x v="11"/>
    <x v="1"/>
    <n v="38.1"/>
    <n v="3"/>
    <x v="1"/>
    <x v="3"/>
    <n v="20463"/>
    <n v="4"/>
    <n v="5115.75"/>
    <n v="6956.1939602576194"/>
  </r>
  <r>
    <x v="11"/>
    <x v="1"/>
    <n v="22.6"/>
    <n v="3"/>
    <x v="0"/>
    <x v="2"/>
    <n v="24873.38"/>
    <n v="4"/>
    <n v="6218.3450000000003"/>
    <n v="6957.9302281446553"/>
  </r>
  <r>
    <x v="11"/>
    <x v="0"/>
    <n v="31.2"/>
    <n v="1"/>
    <x v="1"/>
    <x v="0"/>
    <n v="10461.98"/>
    <n v="2"/>
    <n v="5230.99"/>
    <n v="6958.6286089077748"/>
  </r>
  <r>
    <x v="11"/>
    <x v="0"/>
    <n v="31.4"/>
    <n v="0"/>
    <x v="1"/>
    <x v="3"/>
    <n v="27346.04"/>
    <n v="1"/>
    <n v="27346.04"/>
    <n v="6960.2615376496542"/>
  </r>
  <r>
    <x v="11"/>
    <x v="0"/>
    <n v="36.1"/>
    <n v="1"/>
    <x v="1"/>
    <x v="1"/>
    <n v="10085.85"/>
    <n v="2"/>
    <n v="5042.9250000000002"/>
    <n v="6940.9750868811116"/>
  </r>
  <r>
    <x v="11"/>
    <x v="1"/>
    <n v="39.6"/>
    <n v="1"/>
    <x v="1"/>
    <x v="3"/>
    <n v="10579.71"/>
    <n v="2"/>
    <n v="5289.8549999999996"/>
    <n v="6942.7724827967177"/>
  </r>
  <r>
    <x v="11"/>
    <x v="0"/>
    <n v="24.3"/>
    <n v="0"/>
    <x v="1"/>
    <x v="0"/>
    <n v="9863.4699999999993"/>
    <n v="1"/>
    <n v="9863.4699999999993"/>
    <n v="6944.3392292259095"/>
  </r>
  <r>
    <x v="11"/>
    <x v="0"/>
    <n v="26.4"/>
    <n v="2"/>
    <x v="1"/>
    <x v="2"/>
    <n v="11244.38"/>
    <n v="3"/>
    <n v="3748.1266666666666"/>
    <n v="6941.5696554395963"/>
  </r>
  <r>
    <x v="11"/>
    <x v="1"/>
    <n v="32.299999999999997"/>
    <n v="2"/>
    <x v="1"/>
    <x v="2"/>
    <n v="29186.48"/>
    <n v="3"/>
    <n v="9728.8266666666659"/>
    <n v="6944.6023648306436"/>
  </r>
  <r>
    <x v="11"/>
    <x v="0"/>
    <n v="41.5"/>
    <n v="0"/>
    <x v="1"/>
    <x v="3"/>
    <n v="9504.31"/>
    <n v="1"/>
    <n v="9504.31"/>
    <n v="6941.9557637832713"/>
  </r>
  <r>
    <x v="11"/>
    <x v="0"/>
    <n v="36.6"/>
    <n v="3"/>
    <x v="1"/>
    <x v="1"/>
    <n v="11264.54"/>
    <n v="4"/>
    <n v="2816.1350000000002"/>
    <n v="6939.5177483349198"/>
  </r>
  <r>
    <x v="11"/>
    <x v="0"/>
    <n v="21.4"/>
    <n v="1"/>
    <x v="1"/>
    <x v="1"/>
    <n v="10065.41"/>
    <n v="2"/>
    <n v="5032.7049999999999"/>
    <n v="6943.4447795238102"/>
  </r>
  <r>
    <x v="11"/>
    <x v="0"/>
    <n v="34.1"/>
    <n v="0"/>
    <x v="0"/>
    <x v="2"/>
    <n v="43254.42"/>
    <n v="1"/>
    <n v="43254.42"/>
    <n v="6945.2662664442323"/>
  </r>
  <r>
    <x v="11"/>
    <x v="1"/>
    <n v="26.7"/>
    <n v="2"/>
    <x v="1"/>
    <x v="1"/>
    <n v="11150.78"/>
    <n v="3"/>
    <n v="3716.9266666666667"/>
    <n v="6910.6201273854986"/>
  </r>
  <r>
    <x v="11"/>
    <x v="0"/>
    <n v="28.9"/>
    <n v="0"/>
    <x v="1"/>
    <x v="0"/>
    <n v="9869.81"/>
    <n v="1"/>
    <n v="9869.81"/>
    <n v="6913.6704554282096"/>
  </r>
  <r>
    <x v="11"/>
    <x v="0"/>
    <n v="20.9"/>
    <n v="0"/>
    <x v="0"/>
    <x v="3"/>
    <n v="21195.82"/>
    <n v="1"/>
    <n v="21195.82"/>
    <n v="6910.8443181963057"/>
  </r>
  <r>
    <x v="11"/>
    <x v="0"/>
    <n v="30.5"/>
    <n v="0"/>
    <x v="1"/>
    <x v="2"/>
    <n v="10072.06"/>
    <n v="1"/>
    <n v="10072.06"/>
    <n v="6897.1744850079767"/>
  </r>
  <r>
    <x v="11"/>
    <x v="1"/>
    <n v="23.8"/>
    <n v="2"/>
    <x v="1"/>
    <x v="2"/>
    <n v="11729.68"/>
    <n v="3"/>
    <n v="3909.8933333333334"/>
    <n v="6894.1334069284831"/>
  </r>
  <r>
    <x v="11"/>
    <x v="0"/>
    <n v="29.5"/>
    <n v="0"/>
    <x v="1"/>
    <x v="3"/>
    <n v="9487.64"/>
    <n v="1"/>
    <n v="9487.64"/>
    <n v="6896.9946150527348"/>
  </r>
  <r>
    <x v="11"/>
    <x v="0"/>
    <n v="28.6"/>
    <n v="3"/>
    <x v="1"/>
    <x v="1"/>
    <n v="11253.42"/>
    <n v="4"/>
    <n v="2813.355"/>
    <n v="6894.5083910748581"/>
  </r>
  <r>
    <x v="11"/>
    <x v="1"/>
    <n v="36.9"/>
    <n v="3"/>
    <x v="0"/>
    <x v="0"/>
    <n v="46661.440000000002"/>
    <n v="4"/>
    <n v="11665.36"/>
    <n v="6898.4288073967355"/>
  </r>
  <r>
    <x v="12"/>
    <x v="1"/>
    <n v="30.8"/>
    <n v="1"/>
    <x v="1"/>
    <x v="2"/>
    <n v="10797.34"/>
    <n v="2"/>
    <n v="5398.67"/>
    <n v="6893.8452197115403"/>
  </r>
  <r>
    <x v="12"/>
    <x v="0"/>
    <n v="32.200000000000003"/>
    <n v="3"/>
    <x v="1"/>
    <x v="2"/>
    <n v="11488.32"/>
    <n v="4"/>
    <n v="2872.08"/>
    <n v="6895.2842718960555"/>
  </r>
  <r>
    <x v="12"/>
    <x v="1"/>
    <n v="37.4"/>
    <n v="0"/>
    <x v="1"/>
    <x v="1"/>
    <n v="9634.5400000000009"/>
    <n v="1"/>
    <n v="9634.5400000000009"/>
    <n v="6899.1601912331416"/>
  </r>
  <r>
    <x v="12"/>
    <x v="0"/>
    <n v="24.3"/>
    <n v="3"/>
    <x v="0"/>
    <x v="2"/>
    <n v="24869.84"/>
    <n v="4"/>
    <n v="6217.46"/>
    <n v="6896.5224093539064"/>
  </r>
  <r>
    <x v="12"/>
    <x v="1"/>
    <n v="31.2"/>
    <n v="0"/>
    <x v="1"/>
    <x v="1"/>
    <n v="9625.92"/>
    <n v="1"/>
    <n v="9625.92"/>
    <n v="6897.1778750000021"/>
  </r>
  <r>
    <x v="12"/>
    <x v="0"/>
    <n v="26.4"/>
    <n v="3"/>
    <x v="1"/>
    <x v="3"/>
    <n v="25992.82"/>
    <n v="4"/>
    <n v="6498.2049999999999"/>
    <n v="6894.5414091787461"/>
  </r>
  <r>
    <x v="12"/>
    <x v="0"/>
    <n v="33.299999999999997"/>
    <n v="0"/>
    <x v="1"/>
    <x v="2"/>
    <n v="9722.77"/>
    <n v="1"/>
    <n v="9722.77"/>
    <n v="6894.9247132495175"/>
  </r>
  <r>
    <x v="12"/>
    <x v="0"/>
    <n v="36.700000000000003"/>
    <n v="0"/>
    <x v="1"/>
    <x v="1"/>
    <n v="9144.57"/>
    <n v="1"/>
    <n v="9144.57"/>
    <n v="6892.1872057115215"/>
  </r>
  <r>
    <x v="12"/>
    <x v="0"/>
    <n v="27.4"/>
    <n v="0"/>
    <x v="0"/>
    <x v="0"/>
    <n v="24393.62"/>
    <n v="1"/>
    <n v="24393.62"/>
    <n v="6890.0046642441876"/>
  </r>
  <r>
    <x v="12"/>
    <x v="1"/>
    <n v="38.4"/>
    <n v="2"/>
    <x v="1"/>
    <x v="2"/>
    <n v="11396.9"/>
    <n v="3"/>
    <n v="3798.9666666666667"/>
    <n v="6873.0273457807971"/>
  </r>
  <r>
    <x v="12"/>
    <x v="0"/>
    <n v="34.1"/>
    <n v="0"/>
    <x v="1"/>
    <x v="3"/>
    <n v="9140.9500000000007"/>
    <n v="1"/>
    <n v="9140.9500000000007"/>
    <n v="6876.0118707119746"/>
  </r>
  <r>
    <x v="12"/>
    <x v="1"/>
    <n v="46.8"/>
    <n v="5"/>
    <x v="1"/>
    <x v="3"/>
    <n v="12592.53"/>
    <n v="6"/>
    <n v="2098.7550000000001"/>
    <n v="6873.8107646582457"/>
  </r>
  <r>
    <x v="12"/>
    <x v="1"/>
    <n v="31.7"/>
    <n v="2"/>
    <x v="1"/>
    <x v="0"/>
    <n v="11187.66"/>
    <n v="3"/>
    <n v="3729.22"/>
    <n v="6878.4557605382633"/>
  </r>
  <r>
    <x v="12"/>
    <x v="0"/>
    <n v="30.2"/>
    <n v="1"/>
    <x v="1"/>
    <x v="1"/>
    <n v="9724.5300000000007"/>
    <n v="2"/>
    <n v="4862.2650000000003"/>
    <n v="6881.5222023693614"/>
  </r>
  <r>
    <x v="12"/>
    <x v="1"/>
    <n v="37.5"/>
    <n v="2"/>
    <x v="1"/>
    <x v="0"/>
    <n v="33471.97"/>
    <n v="3"/>
    <n v="11157.323333333334"/>
    <n v="6883.4902893112421"/>
  </r>
  <r>
    <x v="12"/>
    <x v="1"/>
    <n v="25.3"/>
    <n v="2"/>
    <x v="0"/>
    <x v="3"/>
    <n v="24667.42"/>
    <n v="3"/>
    <n v="8222.4733333333334"/>
    <n v="6879.3206960975613"/>
  </r>
  <r>
    <x v="12"/>
    <x v="0"/>
    <n v="36.799999999999997"/>
    <n v="2"/>
    <x v="1"/>
    <x v="0"/>
    <n v="26467.1"/>
    <n v="3"/>
    <n v="8822.3666666666668"/>
    <n v="6878.0090236002616"/>
  </r>
  <r>
    <x v="12"/>
    <x v="0"/>
    <n v="47.7"/>
    <n v="1"/>
    <x v="1"/>
    <x v="3"/>
    <n v="9748.91"/>
    <n v="2"/>
    <n v="4874.4549999999999"/>
    <n v="6876.1083807429141"/>
  </r>
  <r>
    <x v="12"/>
    <x v="1"/>
    <n v="30.9"/>
    <n v="0"/>
    <x v="1"/>
    <x v="2"/>
    <n v="23045.57"/>
    <n v="1"/>
    <n v="23045.57"/>
    <n v="6878.066945694718"/>
  </r>
  <r>
    <x v="12"/>
    <x v="1"/>
    <n v="18.3"/>
    <n v="0"/>
    <x v="1"/>
    <x v="0"/>
    <n v="9991.0400000000009"/>
    <n v="1"/>
    <n v="9991.0400000000009"/>
    <n v="6862.2319769833512"/>
  </r>
  <r>
    <x v="12"/>
    <x v="1"/>
    <n v="24.9"/>
    <n v="0"/>
    <x v="1"/>
    <x v="3"/>
    <n v="27117.99"/>
    <n v="1"/>
    <n v="27117.99"/>
    <n v="6859.1645181372569"/>
  </r>
  <r>
    <x v="12"/>
    <x v="0"/>
    <n v="32.799999999999997"/>
    <n v="3"/>
    <x v="1"/>
    <x v="0"/>
    <n v="11289.11"/>
    <n v="4"/>
    <n v="2822.2775000000001"/>
    <n v="6839.2834332679113"/>
  </r>
  <r>
    <x v="12"/>
    <x v="1"/>
    <n v="24.1"/>
    <n v="1"/>
    <x v="0"/>
    <x v="0"/>
    <n v="23887.66"/>
    <n v="2"/>
    <n v="11943.83"/>
    <n v="6843.2294115913573"/>
  </r>
  <r>
    <x v="12"/>
    <x v="1"/>
    <n v="33.299999999999997"/>
    <n v="2"/>
    <x v="1"/>
    <x v="1"/>
    <n v="10806.84"/>
    <n v="3"/>
    <n v="3602.28"/>
    <n v="6838.2140717797465"/>
  </r>
  <r>
    <x v="12"/>
    <x v="0"/>
    <n v="34.5"/>
    <n v="3"/>
    <x v="0"/>
    <x v="0"/>
    <n v="60021.4"/>
    <n v="4"/>
    <n v="15005.35"/>
    <n v="6841.399046259844"/>
  </r>
  <r>
    <x v="12"/>
    <x v="0"/>
    <n v="41.8"/>
    <n v="2"/>
    <x v="0"/>
    <x v="3"/>
    <n v="47269.85"/>
    <n v="3"/>
    <n v="15756.616666666667"/>
    <n v="6833.3557448275878"/>
  </r>
  <r>
    <x v="12"/>
    <x v="1"/>
    <n v="23.2"/>
    <n v="0"/>
    <x v="1"/>
    <x v="2"/>
    <n v="10197.77"/>
    <n v="1"/>
    <n v="10197.77"/>
    <n v="6824.5556847468797"/>
  </r>
  <r>
    <x v="12"/>
    <x v="0"/>
    <n v="38.6"/>
    <n v="2"/>
    <x v="1"/>
    <x v="1"/>
    <n v="10325.209999999999"/>
    <n v="3"/>
    <n v="3441.7366666666662"/>
    <n v="6821.2257594603507"/>
  </r>
  <r>
    <x v="12"/>
    <x v="1"/>
    <n v="44.7"/>
    <n v="3"/>
    <x v="1"/>
    <x v="1"/>
    <n v="11411.69"/>
    <n v="4"/>
    <n v="2852.9225000000001"/>
    <n v="6824.5651755599483"/>
  </r>
  <r>
    <x v="13"/>
    <x v="1"/>
    <n v="37.700000000000003"/>
    <n v="1"/>
    <x v="1"/>
    <x v="3"/>
    <n v="9877.61"/>
    <n v="2"/>
    <n v="4938.8050000000003"/>
    <n v="6828.4936055061016"/>
  </r>
  <r>
    <x v="13"/>
    <x v="1"/>
    <n v="18.100000000000001"/>
    <n v="0"/>
    <x v="1"/>
    <x v="0"/>
    <n v="9644.25"/>
    <n v="1"/>
    <n v="9644.25"/>
    <n v="6830.3645843234344"/>
  </r>
  <r>
    <x v="13"/>
    <x v="0"/>
    <n v="24.4"/>
    <n v="4"/>
    <x v="1"/>
    <x v="0"/>
    <n v="11520.1"/>
    <n v="5"/>
    <n v="2304.02"/>
    <n v="6827.5757979848067"/>
  </r>
  <r>
    <x v="13"/>
    <x v="1"/>
    <n v="21.6"/>
    <n v="1"/>
    <x v="1"/>
    <x v="3"/>
    <n v="9855.1299999999992"/>
    <n v="2"/>
    <n v="4927.5649999999996"/>
    <n v="6832.0634525462992"/>
  </r>
  <r>
    <x v="13"/>
    <x v="1"/>
    <n v="20.6"/>
    <n v="0"/>
    <x v="1"/>
    <x v="1"/>
    <n v="9264.7999999999993"/>
    <n v="1"/>
    <n v="9264.7999999999993"/>
    <n v="6833.9547121814012"/>
  </r>
  <r>
    <x v="13"/>
    <x v="1"/>
    <n v="39.5"/>
    <n v="1"/>
    <x v="1"/>
    <x v="1"/>
    <n v="9880.07"/>
    <n v="2"/>
    <n v="4940.0349999999999"/>
    <n v="6831.53836497681"/>
  </r>
  <r>
    <x v="13"/>
    <x v="0"/>
    <n v="23.2"/>
    <n v="1"/>
    <x v="0"/>
    <x v="3"/>
    <n v="22218.11"/>
    <n v="2"/>
    <n v="11109.055"/>
    <n v="6833.4204578772842"/>
  </r>
  <r>
    <x v="13"/>
    <x v="0"/>
    <n v="22.4"/>
    <n v="0"/>
    <x v="1"/>
    <x v="2"/>
    <n v="9361.33"/>
    <n v="1"/>
    <n v="9361.33"/>
    <n v="6829.1618577357267"/>
  </r>
  <r>
    <x v="13"/>
    <x v="1"/>
    <n v="33.9"/>
    <n v="0"/>
    <x v="1"/>
    <x v="2"/>
    <n v="9866.2999999999993"/>
    <n v="1"/>
    <n v="9866.2999999999993"/>
    <n v="6826.6372633765395"/>
  </r>
  <r>
    <x v="13"/>
    <x v="1"/>
    <n v="25.8"/>
    <n v="1"/>
    <x v="1"/>
    <x v="1"/>
    <n v="9861.0300000000007"/>
    <n v="2"/>
    <n v="4930.5150000000003"/>
    <n v="6823.6036678310065"/>
  </r>
  <r>
    <x v="13"/>
    <x v="0"/>
    <n v="31.6"/>
    <n v="0"/>
    <x v="1"/>
    <x v="0"/>
    <n v="9174.14"/>
    <n v="1"/>
    <n v="9174.14"/>
    <n v="6825.4948653013671"/>
  </r>
  <r>
    <x v="13"/>
    <x v="1"/>
    <n v="34.1"/>
    <n v="0"/>
    <x v="1"/>
    <x v="3"/>
    <n v="9283.56"/>
    <n v="1"/>
    <n v="9283.56"/>
    <n v="6823.1462201666691"/>
  </r>
  <r>
    <x v="13"/>
    <x v="0"/>
    <n v="39.700000000000003"/>
    <n v="1"/>
    <x v="1"/>
    <x v="1"/>
    <n v="9391.35"/>
    <n v="2"/>
    <n v="4695.6750000000002"/>
    <n v="6820.6833435101789"/>
  </r>
  <r>
    <x v="13"/>
    <x v="1"/>
    <n v="38.1"/>
    <n v="0"/>
    <x v="0"/>
    <x v="3"/>
    <n v="44400.41"/>
    <n v="1"/>
    <n v="44400.41"/>
    <n v="6822.8126103874438"/>
  </r>
  <r>
    <x v="13"/>
    <x v="1"/>
    <n v="36.700000000000003"/>
    <n v="2"/>
    <x v="1"/>
    <x v="0"/>
    <n v="10848.13"/>
    <n v="3"/>
    <n v="3616.0433333333331"/>
    <n v="6785.1219409896376"/>
  </r>
  <r>
    <x v="13"/>
    <x v="1"/>
    <n v="40.700000000000003"/>
    <n v="0"/>
    <x v="1"/>
    <x v="2"/>
    <n v="9875.68"/>
    <n v="1"/>
    <n v="9875.68"/>
    <n v="6788.3037468206176"/>
  </r>
  <r>
    <x v="13"/>
    <x v="0"/>
    <n v="33.299999999999997"/>
    <n v="3"/>
    <x v="1"/>
    <x v="3"/>
    <n v="10560.49"/>
    <n v="4"/>
    <n v="2640.1224999999999"/>
    <n v="6785.2008561139046"/>
  </r>
  <r>
    <x v="13"/>
    <x v="0"/>
    <n v="36"/>
    <n v="1"/>
    <x v="1"/>
    <x v="3"/>
    <n v="9386.16"/>
    <n v="2"/>
    <n v="4693.08"/>
    <n v="6789.3709550637177"/>
  </r>
  <r>
    <x v="13"/>
    <x v="1"/>
    <n v="34.200000000000003"/>
    <n v="1"/>
    <x v="1"/>
    <x v="1"/>
    <n v="9872.7000000000007"/>
    <n v="2"/>
    <n v="4936.3500000000004"/>
    <n v="6791.4820234978206"/>
  </r>
  <r>
    <x v="13"/>
    <x v="0"/>
    <n v="25.4"/>
    <n v="0"/>
    <x v="1"/>
    <x v="1"/>
    <n v="8782.4699999999993"/>
    <n v="1"/>
    <n v="8782.4699999999993"/>
    <n v="6793.3521162634424"/>
  </r>
  <r>
    <x v="13"/>
    <x v="1"/>
    <n v="37.1"/>
    <n v="3"/>
    <x v="0"/>
    <x v="2"/>
    <n v="46255.11"/>
    <n v="4"/>
    <n v="11563.7775"/>
    <n v="6791.3449337369666"/>
  </r>
  <r>
    <x v="13"/>
    <x v="0"/>
    <n v="42.9"/>
    <n v="2"/>
    <x v="0"/>
    <x v="3"/>
    <n v="47462.89"/>
    <n v="3"/>
    <n v="15820.963333333333"/>
    <n v="6786.5242947811457"/>
  </r>
  <r>
    <x v="13"/>
    <x v="0"/>
    <n v="24.8"/>
    <n v="2"/>
    <x v="0"/>
    <x v="0"/>
    <n v="23967.38"/>
    <n v="3"/>
    <n v="7989.126666666667"/>
    <n v="6777.3893715874628"/>
  </r>
  <r>
    <x v="13"/>
    <x v="0"/>
    <n v="27.7"/>
    <n v="1"/>
    <x v="1"/>
    <x v="2"/>
    <n v="9957.7199999999993"/>
    <n v="2"/>
    <n v="4978.8599999999997"/>
    <n v="6776.1629168353575"/>
  </r>
  <r>
    <x v="13"/>
    <x v="0"/>
    <n v="37"/>
    <n v="0"/>
    <x v="1"/>
    <x v="1"/>
    <n v="8798.59"/>
    <n v="1"/>
    <n v="8798.59"/>
    <n v="6777.9838924349888"/>
  </r>
  <r>
    <x v="13"/>
    <x v="1"/>
    <n v="35"/>
    <n v="2"/>
    <x v="0"/>
    <x v="2"/>
    <n v="44641.2"/>
    <n v="3"/>
    <n v="14880.4"/>
    <n v="6775.9345961798517"/>
  </r>
  <r>
    <x v="13"/>
    <x v="0"/>
    <n v="32.299999999999997"/>
    <n v="1"/>
    <x v="1"/>
    <x v="2"/>
    <n v="9964.06"/>
    <n v="2"/>
    <n v="4982.03"/>
    <n v="6767.7067125211506"/>
  </r>
  <r>
    <x v="13"/>
    <x v="1"/>
    <n v="36.4"/>
    <n v="3"/>
    <x v="1"/>
    <x v="0"/>
    <n v="11436.74"/>
    <n v="4"/>
    <n v="2859.1849999999999"/>
    <n v="6769.5214246273717"/>
  </r>
  <r>
    <x v="13"/>
    <x v="0"/>
    <n v="30"/>
    <n v="1"/>
    <x v="1"/>
    <x v="3"/>
    <n v="9377.9"/>
    <n v="2"/>
    <n v="4688.95"/>
    <n v="6773.4993864021708"/>
  </r>
  <r>
    <x v="14"/>
    <x v="1"/>
    <n v="27.8"/>
    <n v="3"/>
    <x v="1"/>
    <x v="3"/>
    <n v="19749.38"/>
    <n v="4"/>
    <n v="4937.3450000000003"/>
    <n v="6775.6221454514598"/>
  </r>
  <r>
    <x v="14"/>
    <x v="0"/>
    <n v="31.8"/>
    <n v="0"/>
    <x v="0"/>
    <x v="2"/>
    <n v="41097.160000000003"/>
    <n v="1"/>
    <n v="41097.160000000003"/>
    <n v="6777.4960263336743"/>
  </r>
  <r>
    <x v="14"/>
    <x v="0"/>
    <n v="34.200000000000003"/>
    <n v="2"/>
    <x v="0"/>
    <x v="1"/>
    <n v="42856.84"/>
    <n v="3"/>
    <n v="14285.613333333333"/>
    <n v="6742.4759610544224"/>
  </r>
  <r>
    <x v="14"/>
    <x v="0"/>
    <n v="27.5"/>
    <n v="1"/>
    <x v="1"/>
    <x v="2"/>
    <n v="9617.66"/>
    <n v="2"/>
    <n v="4808.83"/>
    <n v="6734.7710199182839"/>
  </r>
  <r>
    <x v="14"/>
    <x v="0"/>
    <n v="26.6"/>
    <n v="0"/>
    <x v="1"/>
    <x v="1"/>
    <n v="8444.4699999999993"/>
    <n v="1"/>
    <n v="8444.4699999999993"/>
    <n v="6736.7402847648264"/>
  </r>
  <r>
    <x v="14"/>
    <x v="0"/>
    <n v="32.200000000000003"/>
    <n v="0"/>
    <x v="1"/>
    <x v="0"/>
    <n v="8835.26"/>
    <n v="1"/>
    <n v="8835.26"/>
    <n v="6734.992352610031"/>
  </r>
  <r>
    <x v="14"/>
    <x v="0"/>
    <n v="32.299999999999997"/>
    <n v="1"/>
    <x v="0"/>
    <x v="2"/>
    <n v="41919.1"/>
    <n v="2"/>
    <n v="20959.55"/>
    <n v="6732.8404390368851"/>
  </r>
  <r>
    <x v="14"/>
    <x v="1"/>
    <n v="25.6"/>
    <n v="0"/>
    <x v="1"/>
    <x v="1"/>
    <n v="8932.08"/>
    <n v="1"/>
    <n v="8932.08"/>
    <n v="6718.2489420512829"/>
  </r>
  <r>
    <x v="14"/>
    <x v="0"/>
    <n v="25.4"/>
    <n v="2"/>
    <x v="1"/>
    <x v="0"/>
    <n v="30284.639999999999"/>
    <n v="3"/>
    <n v="10094.879999999999"/>
    <n v="6715.9760148870628"/>
  </r>
  <r>
    <x v="14"/>
    <x v="1"/>
    <n v="27.4"/>
    <n v="0"/>
    <x v="1"/>
    <x v="2"/>
    <n v="25656.58"/>
    <n v="1"/>
    <n v="25656.58"/>
    <n v="6712.5033489208627"/>
  </r>
  <r>
    <x v="14"/>
    <x v="0"/>
    <n v="44.8"/>
    <n v="1"/>
    <x v="1"/>
    <x v="3"/>
    <n v="9058.73"/>
    <n v="2"/>
    <n v="4529.3649999999998"/>
    <n v="6693.0135581275717"/>
  </r>
  <r>
    <x v="14"/>
    <x v="1"/>
    <n v="44.7"/>
    <n v="0"/>
    <x v="1"/>
    <x v="2"/>
    <n v="9541.7000000000007"/>
    <n v="1"/>
    <n v="9541.7000000000007"/>
    <n v="6695.241826467558"/>
  </r>
  <r>
    <x v="14"/>
    <x v="1"/>
    <n v="23.5"/>
    <n v="2"/>
    <x v="1"/>
    <x v="3"/>
    <n v="10107.219999999999"/>
    <n v="3"/>
    <n v="3369.0733333333333"/>
    <n v="6692.307333505154"/>
  </r>
  <r>
    <x v="14"/>
    <x v="1"/>
    <n v="27.1"/>
    <n v="1"/>
    <x v="1"/>
    <x v="2"/>
    <n v="10106.129999999999"/>
    <n v="2"/>
    <n v="5053.0649999999996"/>
    <n v="6695.7368835569305"/>
  </r>
  <r>
    <x v="14"/>
    <x v="0"/>
    <n v="26.4"/>
    <n v="0"/>
    <x v="1"/>
    <x v="0"/>
    <n v="8827.2099999999991"/>
    <n v="1"/>
    <n v="8827.2099999999991"/>
    <n v="6697.4338586432505"/>
  </r>
  <r>
    <x v="14"/>
    <x v="1"/>
    <n v="30.1"/>
    <n v="1"/>
    <x v="1"/>
    <x v="0"/>
    <n v="9910.36"/>
    <n v="2"/>
    <n v="4955.18"/>
    <n v="6695.2314014133053"/>
  </r>
  <r>
    <x v="14"/>
    <x v="1"/>
    <n v="27.6"/>
    <n v="1"/>
    <x v="0"/>
    <x v="1"/>
    <n v="24520.26"/>
    <n v="2"/>
    <n v="12260.13"/>
    <n v="6697.032696859902"/>
  </r>
  <r>
    <x v="14"/>
    <x v="0"/>
    <n v="36.200000000000003"/>
    <n v="0"/>
    <x v="1"/>
    <x v="1"/>
    <n v="8457.82"/>
    <n v="1"/>
    <n v="8457.82"/>
    <n v="6691.2678291882548"/>
  </r>
  <r>
    <x v="14"/>
    <x v="0"/>
    <n v="32.1"/>
    <n v="2"/>
    <x v="1"/>
    <x v="2"/>
    <n v="25333.33"/>
    <n v="3"/>
    <n v="8444.4433333333345"/>
    <n v="6689.4353061894872"/>
  </r>
  <r>
    <x v="14"/>
    <x v="1"/>
    <n v="46.1"/>
    <n v="1"/>
    <x v="1"/>
    <x v="3"/>
    <n v="9549.57"/>
    <n v="2"/>
    <n v="4774.7849999999999"/>
    <n v="6687.6128679473859"/>
  </r>
  <r>
    <x v="14"/>
    <x v="1"/>
    <n v="28.2"/>
    <n v="3"/>
    <x v="1"/>
    <x v="3"/>
    <n v="10702.64"/>
    <n v="4"/>
    <n v="2675.66"/>
    <n v="6689.6012545045032"/>
  </r>
  <r>
    <x v="14"/>
    <x v="1"/>
    <n v="31.6"/>
    <n v="2"/>
    <x v="1"/>
    <x v="1"/>
    <n v="10118.42"/>
    <n v="3"/>
    <n v="3372.8066666666668"/>
    <n v="6693.7780924384306"/>
  </r>
  <r>
    <x v="14"/>
    <x v="1"/>
    <n v="33.700000000000003"/>
    <n v="4"/>
    <x v="1"/>
    <x v="1"/>
    <n v="11299.34"/>
    <n v="5"/>
    <n v="2259.8679999999999"/>
    <n v="6697.2374376736097"/>
  </r>
  <r>
    <x v="14"/>
    <x v="1"/>
    <n v="26.2"/>
    <n v="2"/>
    <x v="1"/>
    <x v="0"/>
    <n v="10493.95"/>
    <n v="3"/>
    <n v="3497.9833333333336"/>
    <n v="6701.8645173792129"/>
  </r>
  <r>
    <x v="14"/>
    <x v="1"/>
    <n v="28.1"/>
    <n v="3"/>
    <x v="1"/>
    <x v="0"/>
    <n v="11085.59"/>
    <n v="4"/>
    <n v="2771.3975"/>
    <n v="6705.208860995127"/>
  </r>
  <r>
    <x v="14"/>
    <x v="0"/>
    <n v="37.1"/>
    <n v="1"/>
    <x v="1"/>
    <x v="3"/>
    <n v="9048.0300000000007"/>
    <n v="2"/>
    <n v="4524.0150000000003"/>
    <n v="6709.3194266805976"/>
  </r>
  <r>
    <x v="14"/>
    <x v="0"/>
    <n v="32.299999999999997"/>
    <n v="2"/>
    <x v="1"/>
    <x v="1"/>
    <n v="9630.4"/>
    <n v="3"/>
    <n v="3210.1333333333332"/>
    <n v="6711.6053099721048"/>
  </r>
  <r>
    <x v="14"/>
    <x v="0"/>
    <n v="25.3"/>
    <n v="0"/>
    <x v="1"/>
    <x v="3"/>
    <n v="8442.67"/>
    <n v="1"/>
    <n v="8442.67"/>
    <n v="6715.2717727748677"/>
  </r>
  <r>
    <x v="14"/>
    <x v="0"/>
    <n v="31"/>
    <n v="3"/>
    <x v="1"/>
    <x v="0"/>
    <n v="10600.55"/>
    <n v="4"/>
    <n v="2650.1374999999998"/>
    <n v="6713.4610828092227"/>
  </r>
  <r>
    <x v="15"/>
    <x v="1"/>
    <n v="27.2"/>
    <n v="0"/>
    <x v="1"/>
    <x v="3"/>
    <n v="8601.33"/>
    <n v="1"/>
    <n v="8601.33"/>
    <n v="6717.7248011542488"/>
  </r>
  <r>
    <x v="15"/>
    <x v="0"/>
    <n v="30.3"/>
    <n v="0"/>
    <x v="1"/>
    <x v="1"/>
    <n v="8116.68"/>
    <n v="1"/>
    <n v="8116.68"/>
    <n v="6715.7462242647052"/>
  </r>
  <r>
    <x v="15"/>
    <x v="0"/>
    <n v="25.8"/>
    <n v="1"/>
    <x v="1"/>
    <x v="2"/>
    <n v="9282.48"/>
    <n v="2"/>
    <n v="4641.24"/>
    <n v="6714.2731077812814"/>
  </r>
  <r>
    <x v="15"/>
    <x v="0"/>
    <n v="35.9"/>
    <n v="0"/>
    <x v="1"/>
    <x v="3"/>
    <n v="8124.41"/>
    <n v="1"/>
    <n v="8124.41"/>
    <n v="6716.4552478947353"/>
  </r>
  <r>
    <x v="15"/>
    <x v="1"/>
    <n v="41.5"/>
    <n v="4"/>
    <x v="1"/>
    <x v="3"/>
    <n v="10977.21"/>
    <n v="5"/>
    <n v="2195.442"/>
    <n v="6714.9716285563745"/>
  </r>
  <r>
    <x v="15"/>
    <x v="1"/>
    <n v="30.8"/>
    <n v="1"/>
    <x v="1"/>
    <x v="2"/>
    <n v="9778.35"/>
    <n v="2"/>
    <n v="4889.1750000000002"/>
    <n v="6719.7390648734163"/>
  </r>
  <r>
    <x v="15"/>
    <x v="0"/>
    <n v="31.4"/>
    <n v="1"/>
    <x v="1"/>
    <x v="2"/>
    <n v="9290.14"/>
    <n v="2"/>
    <n v="4645.07"/>
    <n v="6721.6720786694814"/>
  </r>
  <r>
    <x v="15"/>
    <x v="0"/>
    <n v="32.299999999999997"/>
    <n v="3"/>
    <x v="1"/>
    <x v="0"/>
    <n v="10269.459999999999"/>
    <n v="4"/>
    <n v="2567.3649999999998"/>
    <n v="6723.8672182875262"/>
  </r>
  <r>
    <x v="15"/>
    <x v="1"/>
    <n v="36.6"/>
    <n v="3"/>
    <x v="1"/>
    <x v="3"/>
    <n v="10381.48"/>
    <n v="4"/>
    <n v="2595.37"/>
    <n v="6728.2656333333325"/>
  </r>
  <r>
    <x v="15"/>
    <x v="0"/>
    <n v="37.5"/>
    <n v="2"/>
    <x v="1"/>
    <x v="3"/>
    <n v="9304.7000000000007"/>
    <n v="3"/>
    <n v="3101.5666666666671"/>
    <n v="6732.6437007415243"/>
  </r>
  <r>
    <x v="15"/>
    <x v="0"/>
    <n v="25.8"/>
    <n v="2"/>
    <x v="0"/>
    <x v="0"/>
    <n v="23807.24"/>
    <n v="3"/>
    <n v="7935.7466666666669"/>
    <n v="6736.4942596323781"/>
  </r>
  <r>
    <x v="15"/>
    <x v="1"/>
    <n v="31.9"/>
    <n v="5"/>
    <x v="1"/>
    <x v="1"/>
    <n v="11552.9"/>
    <n v="6"/>
    <n v="1925.4833333333333"/>
    <n v="6735.2211679051652"/>
  </r>
  <r>
    <x v="15"/>
    <x v="0"/>
    <n v="25.6"/>
    <n v="2"/>
    <x v="0"/>
    <x v="1"/>
    <n v="23306.55"/>
    <n v="3"/>
    <n v="7768.8499999999995"/>
    <n v="6740.3324727240515"/>
  </r>
  <r>
    <x v="15"/>
    <x v="1"/>
    <n v="21.3"/>
    <n v="1"/>
    <x v="1"/>
    <x v="1"/>
    <n v="9182.17"/>
    <n v="2"/>
    <n v="4591.085"/>
    <n v="6739.2383051418428"/>
  </r>
  <r>
    <x v="15"/>
    <x v="1"/>
    <n v="42.7"/>
    <n v="2"/>
    <x v="1"/>
    <x v="3"/>
    <n v="9800.89"/>
    <n v="3"/>
    <n v="3266.9633333333331"/>
    <n v="6741.5260083422072"/>
  </r>
  <r>
    <x v="15"/>
    <x v="0"/>
    <n v="28.7"/>
    <n v="1"/>
    <x v="1"/>
    <x v="1"/>
    <n v="8703.4599999999991"/>
    <n v="2"/>
    <n v="4351.7299999999996"/>
    <n v="6745.2302329424301"/>
  </r>
  <r>
    <x v="15"/>
    <x v="1"/>
    <n v="23.2"/>
    <n v="2"/>
    <x v="1"/>
    <x v="0"/>
    <n v="10156.780000000001"/>
    <n v="3"/>
    <n v="3385.5933333333337"/>
    <n v="6747.7846622198495"/>
  </r>
  <r>
    <x v="15"/>
    <x v="0"/>
    <n v="28.7"/>
    <n v="3"/>
    <x v="1"/>
    <x v="0"/>
    <n v="10264.44"/>
    <n v="4"/>
    <n v="2566.11"/>
    <n v="6751.3767469729346"/>
  </r>
  <r>
    <x v="15"/>
    <x v="1"/>
    <n v="22.6"/>
    <n v="1"/>
    <x v="1"/>
    <x v="0"/>
    <n v="9566.99"/>
    <n v="2"/>
    <n v="4783.4949999999999"/>
    <n v="6755.8529680926913"/>
  </r>
  <r>
    <x v="15"/>
    <x v="1"/>
    <n v="34.799999999999997"/>
    <n v="1"/>
    <x v="1"/>
    <x v="0"/>
    <n v="9583.89"/>
    <n v="2"/>
    <n v="4791.9449999999997"/>
    <n v="6757.9647003925747"/>
  </r>
  <r>
    <x v="15"/>
    <x v="1"/>
    <n v="23.8"/>
    <n v="3"/>
    <x v="0"/>
    <x v="2"/>
    <n v="24106.91"/>
    <n v="4"/>
    <n v="6026.7275"/>
    <n v="6760.0719026437982"/>
  </r>
  <r>
    <x v="15"/>
    <x v="1"/>
    <n v="27.1"/>
    <n v="1"/>
    <x v="1"/>
    <x v="1"/>
    <n v="26140.36"/>
    <n v="2"/>
    <n v="13070.18"/>
    <n v="6760.858752861227"/>
  </r>
  <r>
    <x v="15"/>
    <x v="0"/>
    <n v="22.5"/>
    <n v="0"/>
    <x v="1"/>
    <x v="2"/>
    <n v="8688.86"/>
    <n v="1"/>
    <n v="8688.86"/>
    <n v="6754.0818234872868"/>
  </r>
  <r>
    <x v="15"/>
    <x v="0"/>
    <n v="36.9"/>
    <n v="0"/>
    <x v="1"/>
    <x v="3"/>
    <n v="8125.78"/>
    <n v="1"/>
    <n v="8125.78"/>
    <n v="6752.0014168458738"/>
  </r>
  <r>
    <x v="15"/>
    <x v="0"/>
    <n v="30.9"/>
    <n v="0"/>
    <x v="0"/>
    <x v="1"/>
    <n v="39727.61"/>
    <n v="1"/>
    <n v="39727.61"/>
    <n v="6750.5226454969461"/>
  </r>
  <r>
    <x v="15"/>
    <x v="0"/>
    <n v="29.8"/>
    <n v="1"/>
    <x v="1"/>
    <x v="2"/>
    <n v="9288.0300000000007"/>
    <n v="2"/>
    <n v="4644.0150000000003"/>
    <n v="6714.9869910201114"/>
  </r>
  <r>
    <x v="15"/>
    <x v="1"/>
    <n v="29.9"/>
    <n v="0"/>
    <x v="1"/>
    <x v="0"/>
    <n v="8988.16"/>
    <n v="1"/>
    <n v="8988.16"/>
    <n v="6717.221049262851"/>
  </r>
  <r>
    <x v="15"/>
    <x v="1"/>
    <n v="33.299999999999997"/>
    <n v="2"/>
    <x v="1"/>
    <x v="2"/>
    <n v="10370.91"/>
    <n v="3"/>
    <n v="3456.97"/>
    <n v="6714.7686313894828"/>
  </r>
  <r>
    <x v="16"/>
    <x v="0"/>
    <n v="28"/>
    <n v="1"/>
    <x v="0"/>
    <x v="1"/>
    <n v="23568.27"/>
    <n v="2"/>
    <n v="11784.135"/>
    <n v="6718.2905758558509"/>
  </r>
  <r>
    <x v="16"/>
    <x v="1"/>
    <n v="41.2"/>
    <n v="4"/>
    <x v="1"/>
    <x v="0"/>
    <n v="11033.66"/>
    <n v="5"/>
    <n v="2206.732"/>
    <n v="6712.8080602453056"/>
  </r>
  <r>
    <x v="16"/>
    <x v="0"/>
    <n v="29.7"/>
    <n v="0"/>
    <x v="1"/>
    <x v="3"/>
    <n v="7789.64"/>
    <n v="1"/>
    <n v="7789.64"/>
    <n v="6717.6900494763404"/>
  </r>
  <r>
    <x v="16"/>
    <x v="0"/>
    <n v="24.4"/>
    <n v="0"/>
    <x v="0"/>
    <x v="3"/>
    <n v="21223.68"/>
    <n v="1"/>
    <n v="21223.68"/>
    <n v="6716.5274139551648"/>
  </r>
  <r>
    <x v="16"/>
    <x v="1"/>
    <n v="32.200000000000003"/>
    <n v="1"/>
    <x v="1"/>
    <x v="3"/>
    <n v="8871.15"/>
    <n v="2"/>
    <n v="4435.5749999999998"/>
    <n v="6700.7758910604362"/>
  </r>
  <r>
    <x v="16"/>
    <x v="1"/>
    <n v="28.9"/>
    <n v="1"/>
    <x v="1"/>
    <x v="0"/>
    <n v="9249.5"/>
    <n v="2"/>
    <n v="4624.75"/>
    <n v="6703.2380659420232"/>
  </r>
  <r>
    <x v="16"/>
    <x v="1"/>
    <n v="32.299999999999997"/>
    <n v="2"/>
    <x v="1"/>
    <x v="2"/>
    <n v="10043.25"/>
    <n v="3"/>
    <n v="3347.75"/>
    <n v="6705.4997504533867"/>
  </r>
  <r>
    <x v="16"/>
    <x v="0"/>
    <n v="35.6"/>
    <n v="4"/>
    <x v="1"/>
    <x v="2"/>
    <n v="10736.87"/>
    <n v="5"/>
    <n v="2147.3740000000003"/>
    <n v="6709.1574299201111"/>
  </r>
  <r>
    <x v="16"/>
    <x v="0"/>
    <n v="31.4"/>
    <n v="1"/>
    <x v="1"/>
    <x v="2"/>
    <n v="8964.06"/>
    <n v="2"/>
    <n v="4482.03"/>
    <n v="6714.1321119592822"/>
  </r>
  <r>
    <x v="16"/>
    <x v="0"/>
    <n v="30.2"/>
    <n v="2"/>
    <x v="1"/>
    <x v="1"/>
    <n v="8968.33"/>
    <n v="3"/>
    <n v="2989.4433333333332"/>
    <n v="6716.5689046579273"/>
  </r>
  <r>
    <x v="16"/>
    <x v="0"/>
    <n v="34.299999999999997"/>
    <n v="3"/>
    <x v="1"/>
    <x v="1"/>
    <n v="9563.0300000000007"/>
    <n v="4"/>
    <n v="2390.7575000000002"/>
    <n v="6720.6422659380651"/>
  </r>
  <r>
    <x v="16"/>
    <x v="0"/>
    <n v="40.6"/>
    <n v="2"/>
    <x v="0"/>
    <x v="0"/>
    <n v="45702.02"/>
    <n v="3"/>
    <n v="15234.006666666666"/>
    <n v="6725.3795578045174"/>
  </r>
  <r>
    <x v="16"/>
    <x v="0"/>
    <n v="30.8"/>
    <n v="3"/>
    <x v="1"/>
    <x v="2"/>
    <n v="10141.14"/>
    <n v="4"/>
    <n v="2535.2849999999999"/>
    <n v="6716.0601414749872"/>
  </r>
  <r>
    <x v="16"/>
    <x v="1"/>
    <n v="31.1"/>
    <n v="0"/>
    <x v="1"/>
    <x v="3"/>
    <n v="8280.6200000000008"/>
    <n v="1"/>
    <n v="8280.6200000000008"/>
    <n v="6720.6443247441475"/>
  </r>
  <r>
    <x v="16"/>
    <x v="1"/>
    <n v="35.9"/>
    <n v="1"/>
    <x v="1"/>
    <x v="2"/>
    <n v="26392.26"/>
    <n v="2"/>
    <n v="13196.13"/>
    <n v="6718.9319474935937"/>
  </r>
  <r>
    <x v="16"/>
    <x v="1"/>
    <n v="27.3"/>
    <n v="1"/>
    <x v="1"/>
    <x v="2"/>
    <n v="9447.25"/>
    <n v="2"/>
    <n v="4723.625"/>
    <n v="6711.8141474358954"/>
  </r>
  <r>
    <x v="16"/>
    <x v="1"/>
    <n v="33.1"/>
    <n v="0"/>
    <x v="0"/>
    <x v="3"/>
    <n v="40974.160000000003"/>
    <n v="1"/>
    <n v="40974.160000000003"/>
    <n v="6714.001374220753"/>
  </r>
  <r>
    <x v="16"/>
    <x v="0"/>
    <n v="36.700000000000003"/>
    <n v="1"/>
    <x v="1"/>
    <x v="0"/>
    <n v="28468.92"/>
    <n v="2"/>
    <n v="14234.46"/>
    <n v="6676.2699219897186"/>
  </r>
  <r>
    <x v="16"/>
    <x v="0"/>
    <n v="40.200000000000003"/>
    <n v="0"/>
    <x v="1"/>
    <x v="3"/>
    <n v="7804.16"/>
    <n v="1"/>
    <n v="7804.16"/>
    <n v="6667.9367466005124"/>
  </r>
  <r>
    <x v="16"/>
    <x v="0"/>
    <n v="29.6"/>
    <n v="0"/>
    <x v="1"/>
    <x v="1"/>
    <n v="21232.18"/>
    <n v="1"/>
    <n v="21232.18"/>
    <n v="6666.6826370493009"/>
  </r>
  <r>
    <x v="16"/>
    <x v="1"/>
    <n v="22.8"/>
    <n v="0"/>
    <x v="1"/>
    <x v="1"/>
    <n v="8269.0400000000009"/>
    <n v="1"/>
    <n v="8269.0400000000009"/>
    <n v="6650.5881648250461"/>
  </r>
  <r>
    <x v="16"/>
    <x v="0"/>
    <n v="32.299999999999997"/>
    <n v="1"/>
    <x v="1"/>
    <x v="0"/>
    <n v="8765.25"/>
    <n v="2"/>
    <n v="4382.625"/>
    <n v="6648.7978419985238"/>
  </r>
  <r>
    <x v="16"/>
    <x v="1"/>
    <n v="28.9"/>
    <n v="0"/>
    <x v="1"/>
    <x v="1"/>
    <n v="8277.52"/>
    <n v="1"/>
    <n v="8277.52"/>
    <n v="6651.3074464747124"/>
  </r>
  <r>
    <x v="16"/>
    <x v="0"/>
    <n v="37.299999999999997"/>
    <n v="2"/>
    <x v="1"/>
    <x v="3"/>
    <n v="8978.19"/>
    <n v="3"/>
    <n v="2992.73"/>
    <n v="6649.5045500739088"/>
  </r>
  <r>
    <x v="16"/>
    <x v="1"/>
    <n v="25.9"/>
    <n v="3"/>
    <x v="0"/>
    <x v="3"/>
    <n v="24180.93"/>
    <n v="4"/>
    <n v="6045.2325000000001"/>
    <n v="6653.5631233814265"/>
  </r>
  <r>
    <x v="16"/>
    <x v="1"/>
    <n v="27.9"/>
    <n v="4"/>
    <x v="1"/>
    <x v="0"/>
    <n v="11015.17"/>
    <n v="5"/>
    <n v="2203.0340000000001"/>
    <n v="6654.2390462962949"/>
  </r>
  <r>
    <x v="16"/>
    <x v="1"/>
    <n v="27.4"/>
    <n v="1"/>
    <x v="1"/>
    <x v="2"/>
    <n v="9447.3799999999992"/>
    <n v="2"/>
    <n v="4723.6899999999996"/>
    <n v="6659.190331108638"/>
  </r>
  <r>
    <x v="16"/>
    <x v="1"/>
    <n v="36.6"/>
    <n v="0"/>
    <x v="1"/>
    <x v="0"/>
    <n v="8671.19"/>
    <n v="1"/>
    <n v="8671.19"/>
    <n v="6661.3456766889367"/>
  </r>
  <r>
    <x v="16"/>
    <x v="1"/>
    <n v="33.299999999999997"/>
    <n v="0"/>
    <x v="1"/>
    <x v="3"/>
    <n v="8283.68"/>
    <n v="1"/>
    <n v="8283.68"/>
    <n v="6659.1050475659595"/>
  </r>
  <r>
    <x v="17"/>
    <x v="1"/>
    <n v="33.9"/>
    <n v="3"/>
    <x v="1"/>
    <x v="0"/>
    <n v="10115.01"/>
    <n v="4"/>
    <n v="2528.7525000000001"/>
    <n v="6657.2919058779753"/>
  </r>
  <r>
    <x v="17"/>
    <x v="0"/>
    <n v="28.2"/>
    <n v="4"/>
    <x v="1"/>
    <x v="2"/>
    <n v="10407.09"/>
    <n v="5"/>
    <n v="2081.4180000000001"/>
    <n v="6661.9047990689005"/>
  </r>
  <r>
    <x v="17"/>
    <x v="0"/>
    <n v="25.5"/>
    <n v="2"/>
    <x v="1"/>
    <x v="2"/>
    <n v="9225.26"/>
    <n v="3"/>
    <n v="3075.0866666666666"/>
    <n v="6667.0283860924674"/>
  </r>
  <r>
    <x v="17"/>
    <x v="1"/>
    <n v="26.6"/>
    <n v="2"/>
    <x v="1"/>
    <x v="2"/>
    <n v="9715.84"/>
    <n v="3"/>
    <n v="3238.6133333333332"/>
    <n v="6671.0507172452399"/>
  </r>
  <r>
    <x v="17"/>
    <x v="0"/>
    <n v="25.4"/>
    <n v="1"/>
    <x v="0"/>
    <x v="3"/>
    <n v="21978.68"/>
    <n v="2"/>
    <n v="10989.34"/>
    <n v="6674.8987412182341"/>
  </r>
  <r>
    <x v="17"/>
    <x v="0"/>
    <n v="29.8"/>
    <n v="3"/>
    <x v="1"/>
    <x v="0"/>
    <n v="9620.33"/>
    <n v="4"/>
    <n v="2405.0825"/>
    <n v="6670.0564951365486"/>
  </r>
  <r>
    <x v="17"/>
    <x v="0"/>
    <n v="47.5"/>
    <n v="1"/>
    <x v="1"/>
    <x v="3"/>
    <n v="8083.92"/>
    <n v="2"/>
    <n v="4041.96"/>
    <n v="6674.8486007490628"/>
  </r>
  <r>
    <x v="17"/>
    <x v="1"/>
    <n v="23.6"/>
    <n v="1"/>
    <x v="1"/>
    <x v="1"/>
    <n v="8539.67"/>
    <n v="2"/>
    <n v="4269.835"/>
    <n v="6677.810230221221"/>
  </r>
  <r>
    <x v="17"/>
    <x v="1"/>
    <n v="33.299999999999997"/>
    <n v="0"/>
    <x v="1"/>
    <x v="2"/>
    <n v="20878.78"/>
    <n v="1"/>
    <n v="20878.78"/>
    <n v="6680.5219140390382"/>
  </r>
  <r>
    <x v="17"/>
    <x v="0"/>
    <n v="19.600000000000001"/>
    <n v="1"/>
    <x v="1"/>
    <x v="0"/>
    <n v="8428.07"/>
    <n v="2"/>
    <n v="4214.0349999999999"/>
    <n v="6664.5148586997357"/>
  </r>
  <r>
    <x v="17"/>
    <x v="1"/>
    <n v="29.4"/>
    <n v="1"/>
    <x v="1"/>
    <x v="3"/>
    <n v="8547.69"/>
    <n v="2"/>
    <n v="4273.8450000000003"/>
    <n v="6667.2806373212925"/>
  </r>
  <r>
    <x v="17"/>
    <x v="1"/>
    <n v="36.6"/>
    <n v="1"/>
    <x v="0"/>
    <x v="3"/>
    <n v="42969.85"/>
    <n v="2"/>
    <n v="21484.924999999999"/>
    <n v="6669.9850843691138"/>
  </r>
  <r>
    <x v="17"/>
    <x v="1"/>
    <n v="24.1"/>
    <n v="1"/>
    <x v="1"/>
    <x v="1"/>
    <n v="26236.58"/>
    <n v="2"/>
    <n v="13118.29"/>
    <n v="6653.2261025641019"/>
  </r>
  <r>
    <x v="17"/>
    <x v="0"/>
    <n v="36.200000000000003"/>
    <n v="1"/>
    <x v="1"/>
    <x v="1"/>
    <n v="8068.19"/>
    <n v="2"/>
    <n v="4034.0949999999998"/>
    <n v="6645.9043993959958"/>
  </r>
  <r>
    <x v="17"/>
    <x v="1"/>
    <n v="29.5"/>
    <n v="1"/>
    <x v="1"/>
    <x v="0"/>
    <n v="8930.93"/>
    <n v="2"/>
    <n v="4465.4650000000001"/>
    <n v="6648.8656345427044"/>
  </r>
  <r>
    <x v="17"/>
    <x v="1"/>
    <n v="36"/>
    <n v="1"/>
    <x v="1"/>
    <x v="1"/>
    <n v="8556.91"/>
    <n v="2"/>
    <n v="4278.4549999999999"/>
    <n v="6651.3439553537637"/>
  </r>
  <r>
    <x v="17"/>
    <x v="1"/>
    <n v="27.8"/>
    <n v="0"/>
    <x v="0"/>
    <x v="3"/>
    <n v="23065.42"/>
    <n v="1"/>
    <n v="23065.42"/>
    <n v="6654.0404200757566"/>
  </r>
  <r>
    <x v="17"/>
    <x v="0"/>
    <n v="32.299999999999997"/>
    <n v="1"/>
    <x v="1"/>
    <x v="1"/>
    <n v="8062.76"/>
    <n v="2"/>
    <n v="4031.38"/>
    <n v="6635.3699086082661"/>
  </r>
  <r>
    <x v="17"/>
    <x v="1"/>
    <n v="26.1"/>
    <n v="1"/>
    <x v="0"/>
    <x v="2"/>
    <n v="23401.31"/>
    <n v="2"/>
    <n v="11700.655000000001"/>
    <n v="6638.3357285497323"/>
  </r>
  <r>
    <x v="17"/>
    <x v="0"/>
    <n v="38.9"/>
    <n v="2"/>
    <x v="0"/>
    <x v="3"/>
    <n v="44202.65"/>
    <n v="3"/>
    <n v="14734.216666666667"/>
    <n v="6632.5634146712264"/>
  </r>
  <r>
    <x v="17"/>
    <x v="0"/>
    <n v="19.2"/>
    <n v="1"/>
    <x v="1"/>
    <x v="2"/>
    <n v="8627.5400000000009"/>
    <n v="2"/>
    <n v="4313.7700000000004"/>
    <n v="6623.314952054795"/>
  </r>
  <r>
    <x v="17"/>
    <x v="0"/>
    <n v="28.2"/>
    <n v="3"/>
    <x v="0"/>
    <x v="0"/>
    <n v="24915.22"/>
    <n v="4"/>
    <n v="6228.8050000000003"/>
    <n v="6625.9544319999995"/>
  </r>
  <r>
    <x v="17"/>
    <x v="0"/>
    <n v="36.1"/>
    <n v="1"/>
    <x v="0"/>
    <x v="3"/>
    <n v="42211.14"/>
    <n v="2"/>
    <n v="21105.57"/>
    <n v="6626.4088363844394"/>
  </r>
  <r>
    <x v="17"/>
    <x v="1"/>
    <n v="45.3"/>
    <n v="1"/>
    <x v="1"/>
    <x v="3"/>
    <n v="8569.86"/>
    <n v="2"/>
    <n v="4284.93"/>
    <n v="6609.8233138602527"/>
  </r>
  <r>
    <x v="17"/>
    <x v="0"/>
    <n v="29.8"/>
    <n v="3"/>
    <x v="0"/>
    <x v="1"/>
    <n v="25309.49"/>
    <n v="4"/>
    <n v="6327.3725000000004"/>
    <n v="6612.4894759174304"/>
  </r>
  <r>
    <x v="17"/>
    <x v="1"/>
    <n v="32"/>
    <n v="1"/>
    <x v="1"/>
    <x v="1"/>
    <n v="8551.35"/>
    <n v="2"/>
    <n v="4275.6750000000002"/>
    <n v="6612.8168203214691"/>
  </r>
  <r>
    <x v="17"/>
    <x v="0"/>
    <n v="36.200000000000003"/>
    <n v="0"/>
    <x v="0"/>
    <x v="3"/>
    <n v="41676.080000000002"/>
    <n v="1"/>
    <n v="41676.080000000002"/>
    <n v="6615.5031902298842"/>
  </r>
  <r>
    <x v="17"/>
    <x v="1"/>
    <n v="27.6"/>
    <n v="2"/>
    <x v="0"/>
    <x v="0"/>
    <n v="24535.7"/>
    <n v="3"/>
    <n v="8178.5666666666666"/>
    <n v="6575.157302071344"/>
  </r>
  <r>
    <x v="17"/>
    <x v="1"/>
    <n v="24.3"/>
    <n v="0"/>
    <x v="1"/>
    <x v="2"/>
    <n v="8534.67"/>
    <n v="1"/>
    <n v="8534.67"/>
    <n v="6573.3100562595982"/>
  </r>
  <r>
    <x v="18"/>
    <x v="1"/>
    <n v="33.4"/>
    <n v="1"/>
    <x v="1"/>
    <x v="3"/>
    <n v="8240.59"/>
    <n v="2"/>
    <n v="4120.2950000000001"/>
    <n v="6571.0478187235658"/>
  </r>
  <r>
    <x v="18"/>
    <x v="1"/>
    <n v="27.7"/>
    <n v="0"/>
    <x v="1"/>
    <x v="0"/>
    <n v="8026.67"/>
    <n v="1"/>
    <n v="8026.67"/>
    <n v="6573.8777873364106"/>
  </r>
  <r>
    <x v="18"/>
    <x v="0"/>
    <n v="30.5"/>
    <n v="3"/>
    <x v="0"/>
    <x v="0"/>
    <n v="40720.550000000003"/>
    <n v="4"/>
    <n v="10180.137500000001"/>
    <n v="6572.1982587668572"/>
  </r>
  <r>
    <x v="18"/>
    <x v="1"/>
    <n v="28.9"/>
    <n v="2"/>
    <x v="1"/>
    <x v="1"/>
    <n v="8823.2800000000007"/>
    <n v="3"/>
    <n v="2941.0933333333337"/>
    <n v="6568.0224031635789"/>
  </r>
  <r>
    <x v="18"/>
    <x v="0"/>
    <n v="22.3"/>
    <n v="0"/>
    <x v="1"/>
    <x v="1"/>
    <n v="7147.11"/>
    <n v="1"/>
    <n v="7147.11"/>
    <n v="6572.2251019698706"/>
  </r>
  <r>
    <x v="18"/>
    <x v="0"/>
    <n v="42.4"/>
    <n v="3"/>
    <x v="0"/>
    <x v="3"/>
    <n v="46151.12"/>
    <n v="4"/>
    <n v="11537.78"/>
    <n v="6571.5581821345695"/>
  </r>
  <r>
    <x v="18"/>
    <x v="0"/>
    <n v="26.6"/>
    <n v="1"/>
    <x v="1"/>
    <x v="3"/>
    <n v="7742.11"/>
    <n v="2"/>
    <n v="3871.0549999999998"/>
    <n v="6565.7902125435521"/>
  </r>
  <r>
    <x v="18"/>
    <x v="1"/>
    <n v="48.1"/>
    <n v="2"/>
    <x v="1"/>
    <x v="2"/>
    <n v="9432.93"/>
    <n v="3"/>
    <n v="3144.31"/>
    <n v="6568.9236255813939"/>
  </r>
  <r>
    <x v="18"/>
    <x v="1"/>
    <n v="27.7"/>
    <n v="1"/>
    <x v="1"/>
    <x v="3"/>
    <n v="8232.64"/>
    <n v="2"/>
    <n v="4116.32"/>
    <n v="6572.9103701979029"/>
  </r>
  <r>
    <x v="18"/>
    <x v="0"/>
    <n v="33.299999999999997"/>
    <n v="1"/>
    <x v="1"/>
    <x v="2"/>
    <n v="8334.4599999999991"/>
    <n v="2"/>
    <n v="4167.2299999999996"/>
    <n v="6575.7735291375275"/>
  </r>
  <r>
    <x v="18"/>
    <x v="0"/>
    <n v="27.6"/>
    <n v="0"/>
    <x v="1"/>
    <x v="1"/>
    <n v="24603.05"/>
    <n v="1"/>
    <n v="24603.05"/>
    <n v="6578.5839649941645"/>
  </r>
  <r>
    <x v="18"/>
    <x v="0"/>
    <n v="43.9"/>
    <n v="3"/>
    <x v="1"/>
    <x v="3"/>
    <n v="8944.1200000000008"/>
    <n v="4"/>
    <n v="2236.0300000000002"/>
    <n v="6557.5273457943904"/>
  </r>
  <r>
    <x v="18"/>
    <x v="1"/>
    <n v="32.299999999999997"/>
    <n v="2"/>
    <x v="1"/>
    <x v="2"/>
    <n v="9411.01"/>
    <n v="3"/>
    <n v="3137.0033333333336"/>
    <n v="6562.5817286549682"/>
  </r>
  <r>
    <x v="18"/>
    <x v="0"/>
    <n v="19.899999999999999"/>
    <n v="0"/>
    <x v="1"/>
    <x v="0"/>
    <n v="7526.71"/>
    <n v="1"/>
    <n v="7526.71"/>
    <n v="6566.5929445745478"/>
  </r>
  <r>
    <x v="18"/>
    <x v="0"/>
    <n v="39.4"/>
    <n v="1"/>
    <x v="1"/>
    <x v="2"/>
    <n v="8342.91"/>
    <n v="2"/>
    <n v="4171.4549999999999"/>
    <n v="6565.4673677217634"/>
  </r>
  <r>
    <x v="18"/>
    <x v="1"/>
    <n v="30.2"/>
    <n v="2"/>
    <x v="1"/>
    <x v="1"/>
    <n v="8825.09"/>
    <n v="3"/>
    <n v="2941.6966666666667"/>
    <n v="6568.2772413927978"/>
  </r>
  <r>
    <x v="18"/>
    <x v="1"/>
    <n v="28.1"/>
    <n v="1"/>
    <x v="1"/>
    <x v="3"/>
    <n v="8233.1"/>
    <n v="2"/>
    <n v="4116.55"/>
    <n v="6572.5387931844862"/>
  </r>
  <r>
    <x v="18"/>
    <x v="0"/>
    <n v="33.4"/>
    <n v="1"/>
    <x v="1"/>
    <x v="2"/>
    <n v="8334.59"/>
    <n v="2"/>
    <n v="4167.2950000000001"/>
    <n v="6575.4281917647031"/>
  </r>
  <r>
    <x v="18"/>
    <x v="1"/>
    <n v="20"/>
    <n v="2"/>
    <x v="1"/>
    <x v="0"/>
    <n v="9193.84"/>
    <n v="3"/>
    <n v="3064.6133333333332"/>
    <n v="6578.2646266195488"/>
  </r>
  <r>
    <x v="18"/>
    <x v="1"/>
    <n v="33.700000000000003"/>
    <n v="1"/>
    <x v="1"/>
    <x v="2"/>
    <n v="8823.99"/>
    <n v="2"/>
    <n v="4411.9949999999999"/>
    <n v="6582.4080833333301"/>
  </r>
  <r>
    <x v="18"/>
    <x v="1"/>
    <n v="30.8"/>
    <n v="3"/>
    <x v="1"/>
    <x v="1"/>
    <n v="9414.92"/>
    <n v="4"/>
    <n v="2353.73"/>
    <n v="6584.9705545060961"/>
  </r>
  <r>
    <x v="18"/>
    <x v="1"/>
    <n v="35.5"/>
    <n v="0"/>
    <x v="0"/>
    <x v="2"/>
    <n v="42111.66"/>
    <n v="1"/>
    <n v="42111.66"/>
    <n v="6589.9720208825811"/>
  </r>
  <r>
    <x v="18"/>
    <x v="0"/>
    <n v="25.8"/>
    <n v="5"/>
    <x v="1"/>
    <x v="1"/>
    <n v="10096.969999999999"/>
    <n v="6"/>
    <n v="1682.8283333333331"/>
    <n v="6547.9345203155799"/>
  </r>
  <r>
    <x v="18"/>
    <x v="0"/>
    <n v="24.8"/>
    <n v="3"/>
    <x v="1"/>
    <x v="2"/>
    <n v="9500.57"/>
    <n v="4"/>
    <n v="2375.1424999999999"/>
    <n v="6553.6988641390171"/>
  </r>
  <r>
    <x v="18"/>
    <x v="1"/>
    <n v="23.7"/>
    <n v="1"/>
    <x v="0"/>
    <x v="0"/>
    <n v="21677.279999999999"/>
    <n v="2"/>
    <n v="10838.64"/>
    <n v="6558.6556332542486"/>
  </r>
  <r>
    <x v="18"/>
    <x v="0"/>
    <n v="38.200000000000003"/>
    <n v="2"/>
    <x v="1"/>
    <x v="3"/>
    <n v="8347.16"/>
    <n v="3"/>
    <n v="2782.3866666666668"/>
    <n v="6553.5725164291352"/>
  </r>
  <r>
    <x v="18"/>
    <x v="0"/>
    <n v="40.4"/>
    <n v="2"/>
    <x v="1"/>
    <x v="0"/>
    <n v="8733.23"/>
    <n v="3"/>
    <n v="2911.0766666666664"/>
    <n v="6558.0566850971045"/>
  </r>
  <r>
    <x v="18"/>
    <x v="1"/>
    <n v="34.6"/>
    <n v="1"/>
    <x v="0"/>
    <x v="1"/>
    <n v="41661.599999999999"/>
    <n v="2"/>
    <n v="20830.8"/>
    <n v="6562.3983279761887"/>
  </r>
  <r>
    <x v="18"/>
    <x v="0"/>
    <n v="25.7"/>
    <n v="3"/>
    <x v="1"/>
    <x v="0"/>
    <n v="9301.89"/>
    <n v="4"/>
    <n v="2325.4724999999999"/>
    <n v="6545.3918897496997"/>
  </r>
  <r>
    <x v="19"/>
    <x v="1"/>
    <n v="38.299999999999997"/>
    <n v="0"/>
    <x v="1"/>
    <x v="2"/>
    <n v="7935.29"/>
    <n v="1"/>
    <n v="7935.29"/>
    <n v="6550.4275930787562"/>
  </r>
  <r>
    <x v="19"/>
    <x v="0"/>
    <n v="22.9"/>
    <n v="2"/>
    <x v="0"/>
    <x v="0"/>
    <n v="21098.55"/>
    <n v="3"/>
    <n v="7032.8499999999995"/>
    <n v="6548.7730382317786"/>
  </r>
  <r>
    <x v="19"/>
    <x v="1"/>
    <n v="28.6"/>
    <n v="2"/>
    <x v="1"/>
    <x v="3"/>
    <n v="8516.83"/>
    <n v="3"/>
    <n v="2838.9433333333332"/>
    <n v="6548.1939988038266"/>
  </r>
  <r>
    <x v="19"/>
    <x v="1"/>
    <n v="30.9"/>
    <n v="2"/>
    <x v="1"/>
    <x v="1"/>
    <n v="8520.0300000000007"/>
    <n v="3"/>
    <n v="2840.01"/>
    <n v="6552.6362151696594"/>
  </r>
  <r>
    <x v="19"/>
    <x v="0"/>
    <n v="30.2"/>
    <n v="1"/>
    <x v="1"/>
    <x v="1"/>
    <n v="7441.05"/>
    <n v="2"/>
    <n v="3720.5250000000001"/>
    <n v="6557.0878053557144"/>
  </r>
  <r>
    <x v="19"/>
    <x v="0"/>
    <n v="36.5"/>
    <n v="2"/>
    <x v="0"/>
    <x v="0"/>
    <n v="42760.5"/>
    <n v="3"/>
    <n v="14253.5"/>
    <n v="6560.4930428171256"/>
  </r>
  <r>
    <x v="19"/>
    <x v="0"/>
    <n v="24.3"/>
    <n v="5"/>
    <x v="1"/>
    <x v="3"/>
    <n v="9788.8700000000008"/>
    <n v="6"/>
    <n v="1631.4783333333335"/>
    <n v="6551.2466402243581"/>
  </r>
  <r>
    <x v="19"/>
    <x v="1"/>
    <n v="33.1"/>
    <n v="0"/>
    <x v="1"/>
    <x v="1"/>
    <n v="7345.08"/>
    <n v="1"/>
    <n v="7345.08"/>
    <n v="6557.1669390292809"/>
  </r>
  <r>
    <x v="19"/>
    <x v="0"/>
    <n v="28.7"/>
    <n v="2"/>
    <x v="1"/>
    <x v="1"/>
    <n v="8027.97"/>
    <n v="3"/>
    <n v="2675.9900000000002"/>
    <n v="6556.2176461847375"/>
  </r>
  <r>
    <x v="19"/>
    <x v="0"/>
    <n v="30.5"/>
    <n v="2"/>
    <x v="1"/>
    <x v="0"/>
    <n v="8413.4599999999991"/>
    <n v="3"/>
    <n v="2804.4866666666662"/>
    <n v="6560.8982585444292"/>
  </r>
  <r>
    <x v="19"/>
    <x v="1"/>
    <n v="36.299999999999997"/>
    <n v="2"/>
    <x v="1"/>
    <x v="3"/>
    <n v="8527.5300000000007"/>
    <n v="3"/>
    <n v="2842.51"/>
    <n v="6565.434987520126"/>
  </r>
  <r>
    <x v="19"/>
    <x v="0"/>
    <n v="21.4"/>
    <n v="0"/>
    <x v="1"/>
    <x v="0"/>
    <n v="7222.79"/>
    <n v="1"/>
    <n v="7222.79"/>
    <n v="6569.936710600562"/>
  </r>
  <r>
    <x v="19"/>
    <x v="0"/>
    <n v="24"/>
    <n v="2"/>
    <x v="1"/>
    <x v="2"/>
    <n v="8604.48"/>
    <n v="3"/>
    <n v="2868.16"/>
    <n v="6569.1463313155746"/>
  </r>
  <r>
    <x v="19"/>
    <x v="1"/>
    <n v="25.2"/>
    <n v="2"/>
    <x v="1"/>
    <x v="2"/>
    <n v="9095.07"/>
    <n v="3"/>
    <n v="3031.69"/>
    <n v="6573.6323753535326"/>
  </r>
  <r>
    <x v="19"/>
    <x v="0"/>
    <n v="39.799999999999997"/>
    <n v="0"/>
    <x v="1"/>
    <x v="2"/>
    <n v="7448.4"/>
    <n v="1"/>
    <n v="7448.4"/>
    <n v="6577.930849110031"/>
  </r>
  <r>
    <x v="19"/>
    <x v="1"/>
    <n v="35.799999999999997"/>
    <n v="0"/>
    <x v="1"/>
    <x v="0"/>
    <n v="7731.86"/>
    <n v="1"/>
    <n v="7731.86"/>
    <n v="6576.873170919398"/>
  </r>
  <r>
    <x v="19"/>
    <x v="0"/>
    <n v="33.700000000000003"/>
    <n v="1"/>
    <x v="1"/>
    <x v="1"/>
    <n v="7445.92"/>
    <n v="2"/>
    <n v="3722.96"/>
    <n v="6575.4680774533635"/>
  </r>
  <r>
    <x v="19"/>
    <x v="0"/>
    <n v="22.9"/>
    <n v="0"/>
    <x v="0"/>
    <x v="2"/>
    <n v="35069.370000000003"/>
    <n v="1"/>
    <n v="35069.370000000003"/>
    <n v="6578.9425087291884"/>
  </r>
  <r>
    <x v="19"/>
    <x v="1"/>
    <n v="35.299999999999997"/>
    <n v="0"/>
    <x v="1"/>
    <x v="1"/>
    <n v="7348.14"/>
    <n v="1"/>
    <n v="7348.14"/>
    <n v="6544.1980849593465"/>
  </r>
  <r>
    <x v="19"/>
    <x v="1"/>
    <n v="40"/>
    <n v="3"/>
    <x v="1"/>
    <x v="2"/>
    <n v="9704.67"/>
    <n v="4"/>
    <n v="2426.1675"/>
    <n v="6543.2164708994678"/>
  </r>
  <r>
    <x v="19"/>
    <x v="1"/>
    <n v="27.6"/>
    <n v="1"/>
    <x v="1"/>
    <x v="0"/>
    <n v="28340.19"/>
    <n v="2"/>
    <n v="14170.094999999999"/>
    <n v="6548.2495381010558"/>
  </r>
  <r>
    <x v="19"/>
    <x v="1"/>
    <n v="30.5"/>
    <n v="1"/>
    <x v="0"/>
    <x v="0"/>
    <n v="39725.519999999997"/>
    <n v="2"/>
    <n v="19862.759999999998"/>
    <n v="6538.9204738882054"/>
  </r>
  <r>
    <x v="19"/>
    <x v="1"/>
    <n v="31.8"/>
    <n v="0"/>
    <x v="1"/>
    <x v="3"/>
    <n v="17929.3"/>
    <n v="1"/>
    <n v="17929.3"/>
    <n v="6522.5922391748318"/>
  </r>
  <r>
    <x v="19"/>
    <x v="0"/>
    <n v="20.399999999999999"/>
    <n v="3"/>
    <x v="1"/>
    <x v="3"/>
    <n v="8605.36"/>
    <n v="4"/>
    <n v="2151.34"/>
    <n v="6508.5962787321005"/>
  </r>
  <r>
    <x v="19"/>
    <x v="0"/>
    <n v="23.6"/>
    <n v="2"/>
    <x v="1"/>
    <x v="2"/>
    <n v="8603.82"/>
    <n v="3"/>
    <n v="2867.94"/>
    <n v="6513.949173423418"/>
  </r>
  <r>
    <x v="19"/>
    <x v="1"/>
    <n v="27.8"/>
    <n v="2"/>
    <x v="1"/>
    <x v="3"/>
    <n v="8515.76"/>
    <n v="3"/>
    <n v="2838.5866666666666"/>
    <n v="6518.4338095530893"/>
  </r>
  <r>
    <x v="19"/>
    <x v="1"/>
    <n v="25.7"/>
    <n v="3"/>
    <x v="1"/>
    <x v="1"/>
    <n v="9101.7999999999993"/>
    <n v="4"/>
    <n v="2275.4499999999998"/>
    <n v="6522.965641009846"/>
  </r>
  <r>
    <x v="19"/>
    <x v="0"/>
    <n v="27.5"/>
    <n v="3"/>
    <x v="1"/>
    <x v="1"/>
    <n v="8615.2999999999993"/>
    <n v="4"/>
    <n v="2153.8249999999998"/>
    <n v="6528.2030215782925"/>
  </r>
  <r>
    <x v="19"/>
    <x v="0"/>
    <n v="30.4"/>
    <n v="0"/>
    <x v="0"/>
    <x v="3"/>
    <n v="62592.87"/>
    <n v="1"/>
    <n v="62592.87"/>
    <n v="6533.6034882715994"/>
  </r>
  <r>
    <x v="20"/>
    <x v="0"/>
    <n v="27.4"/>
    <n v="2"/>
    <x v="1"/>
    <x v="1"/>
    <n v="7726.85"/>
    <n v="3"/>
    <n v="2575.6166666666668"/>
    <n v="6464.3089684795987"/>
  </r>
  <r>
    <x v="20"/>
    <x v="0"/>
    <n v="37.1"/>
    <n v="2"/>
    <x v="1"/>
    <x v="1"/>
    <n v="7740.34"/>
    <n v="3"/>
    <n v="2580.1133333333332"/>
    <n v="6469.1217064768925"/>
  </r>
  <r>
    <x v="20"/>
    <x v="0"/>
    <n v="31.4"/>
    <n v="1"/>
    <x v="0"/>
    <x v="2"/>
    <n v="39556.49"/>
    <n v="2"/>
    <n v="19778.244999999999"/>
    <n v="6473.940799876078"/>
  </r>
  <r>
    <x v="20"/>
    <x v="0"/>
    <n v="39.5"/>
    <n v="0"/>
    <x v="1"/>
    <x v="0"/>
    <n v="6948.7"/>
    <n v="1"/>
    <n v="6948.7"/>
    <n v="6457.4342189826248"/>
  </r>
  <r>
    <x v="20"/>
    <x v="1"/>
    <n v="26.4"/>
    <n v="0"/>
    <x v="1"/>
    <x v="0"/>
    <n v="7419.48"/>
    <n v="1"/>
    <n v="7419.48"/>
    <n v="6456.8239509316727"/>
  </r>
  <r>
    <x v="20"/>
    <x v="0"/>
    <n v="30.7"/>
    <n v="2"/>
    <x v="1"/>
    <x v="3"/>
    <n v="7731.43"/>
    <n v="3"/>
    <n v="2577.1433333333334"/>
    <n v="6455.6266175373084"/>
  </r>
  <r>
    <x v="20"/>
    <x v="0"/>
    <n v="38.1"/>
    <n v="1"/>
    <x v="1"/>
    <x v="3"/>
    <n v="7152.67"/>
    <n v="2"/>
    <n v="3576.335"/>
    <n v="6460.4566091739262"/>
  </r>
  <r>
    <x v="20"/>
    <x v="1"/>
    <n v="27.6"/>
    <n v="0"/>
    <x v="1"/>
    <x v="0"/>
    <n v="7421.19"/>
    <n v="1"/>
    <n v="7421.19"/>
    <n v="6464.0527707813753"/>
  </r>
  <r>
    <x v="20"/>
    <x v="0"/>
    <n v="32"/>
    <n v="2"/>
    <x v="1"/>
    <x v="0"/>
    <n v="8116.27"/>
    <n v="3"/>
    <n v="2705.4233333333336"/>
    <n v="6462.8578429046966"/>
  </r>
  <r>
    <x v="20"/>
    <x v="0"/>
    <n v="22.1"/>
    <n v="2"/>
    <x v="1"/>
    <x v="2"/>
    <n v="8302.5400000000009"/>
    <n v="3"/>
    <n v="2767.5133333333338"/>
    <n v="6467.554636041662"/>
  </r>
  <r>
    <x v="20"/>
    <x v="1"/>
    <n v="20.2"/>
    <n v="1"/>
    <x v="0"/>
    <x v="2"/>
    <n v="19594.810000000001"/>
    <n v="2"/>
    <n v="9797.4050000000007"/>
    <n v="6472.1854762202702"/>
  </r>
  <r>
    <x v="20"/>
    <x v="1"/>
    <n v="38.1"/>
    <n v="0"/>
    <x v="0"/>
    <x v="3"/>
    <n v="48885.14"/>
    <n v="1"/>
    <n v="48885.14"/>
    <n v="6468.0185344611491"/>
  </r>
  <r>
    <x v="20"/>
    <x v="1"/>
    <n v="24"/>
    <n v="2"/>
    <x v="1"/>
    <x v="3"/>
    <n v="8211.1"/>
    <n v="3"/>
    <n v="2737.0333333333333"/>
    <n v="6414.7975539523186"/>
  </r>
  <r>
    <x v="20"/>
    <x v="1"/>
    <n v="39"/>
    <n v="0"/>
    <x v="0"/>
    <x v="0"/>
    <n v="42983.46"/>
    <n v="1"/>
    <n v="42983.46"/>
    <n v="6419.4178607621398"/>
  </r>
  <r>
    <x v="20"/>
    <x v="1"/>
    <n v="43.9"/>
    <n v="2"/>
    <x v="0"/>
    <x v="3"/>
    <n v="46200.99"/>
    <n v="3"/>
    <n v="15400.33"/>
    <n v="6373.4253549266232"/>
  </r>
  <r>
    <x v="20"/>
    <x v="1"/>
    <n v="36.5"/>
    <n v="0"/>
    <x v="1"/>
    <x v="2"/>
    <n v="12797.21"/>
    <n v="1"/>
    <n v="12797.21"/>
    <n v="6362.0564573887477"/>
  </r>
  <r>
    <x v="20"/>
    <x v="1"/>
    <n v="29.8"/>
    <n v="2"/>
    <x v="1"/>
    <x v="3"/>
    <n v="8219.2000000000007"/>
    <n v="3"/>
    <n v="2739.7333333333336"/>
    <n v="6353.9415096679259"/>
  </r>
  <r>
    <x v="20"/>
    <x v="0"/>
    <n v="21.9"/>
    <n v="3"/>
    <x v="1"/>
    <x v="2"/>
    <n v="8891.14"/>
    <n v="4"/>
    <n v="2222.7849999999999"/>
    <n v="6358.5049038299649"/>
  </r>
  <r>
    <x v="20"/>
    <x v="1"/>
    <n v="32.299999999999997"/>
    <n v="1"/>
    <x v="1"/>
    <x v="3"/>
    <n v="7633.72"/>
    <n v="2"/>
    <n v="3816.86"/>
    <n v="6363.7333739991554"/>
  </r>
  <r>
    <x v="20"/>
    <x v="1"/>
    <n v="27.5"/>
    <n v="1"/>
    <x v="1"/>
    <x v="1"/>
    <n v="7626.99"/>
    <n v="2"/>
    <n v="3813.4949999999999"/>
    <n v="6366.9572643459896"/>
  </r>
  <r>
    <x v="20"/>
    <x v="0"/>
    <n v="29.7"/>
    <n v="2"/>
    <x v="1"/>
    <x v="2"/>
    <n v="32108.66"/>
    <n v="3"/>
    <n v="10702.886666666667"/>
    <n v="6370.1935916772272"/>
  </r>
  <r>
    <x v="20"/>
    <x v="0"/>
    <n v="30.2"/>
    <n v="2"/>
    <x v="0"/>
    <x v="1"/>
    <n v="38998.550000000003"/>
    <n v="3"/>
    <n v="12999.516666666668"/>
    <n v="6364.6952502115046"/>
  </r>
  <r>
    <x v="20"/>
    <x v="0"/>
    <n v="25.4"/>
    <n v="1"/>
    <x v="1"/>
    <x v="0"/>
    <n v="7518.03"/>
    <n v="2"/>
    <n v="3759.0149999999999"/>
    <n v="6356.264727445995"/>
  </r>
  <r>
    <x v="20"/>
    <x v="1"/>
    <n v="25.8"/>
    <n v="1"/>
    <x v="1"/>
    <x v="1"/>
    <n v="7624.63"/>
    <n v="2"/>
    <n v="3812.3150000000001"/>
    <n v="6359.5691164122118"/>
  </r>
  <r>
    <x v="20"/>
    <x v="1"/>
    <n v="37"/>
    <n v="1"/>
    <x v="1"/>
    <x v="0"/>
    <n v="8023.14"/>
    <n v="2"/>
    <n v="4011.57"/>
    <n v="6362.8140261146482"/>
  </r>
  <r>
    <x v="20"/>
    <x v="1"/>
    <n v="25"/>
    <n v="1"/>
    <x v="1"/>
    <x v="1"/>
    <n v="7623.52"/>
    <n v="2"/>
    <n v="3811.76"/>
    <n v="6365.8130618622436"/>
  </r>
  <r>
    <x v="20"/>
    <x v="0"/>
    <n v="34.299999999999997"/>
    <n v="1"/>
    <x v="1"/>
    <x v="3"/>
    <n v="7147.47"/>
    <n v="2"/>
    <n v="3573.7350000000001"/>
    <n v="6369.0749431673048"/>
  </r>
  <r>
    <x v="21"/>
    <x v="0"/>
    <n v="27.4"/>
    <n v="3"/>
    <x v="1"/>
    <x v="2"/>
    <n v="8606.2199999999993"/>
    <n v="4"/>
    <n v="2151.5549999999998"/>
    <n v="6372.6495466751912"/>
  </r>
  <r>
    <x v="21"/>
    <x v="0"/>
    <n v="36"/>
    <n v="3"/>
    <x v="0"/>
    <x v="3"/>
    <n v="42124.52"/>
    <n v="4"/>
    <n v="10531.13"/>
    <n v="6378.0542772087065"/>
  </r>
  <r>
    <x v="21"/>
    <x v="1"/>
    <n v="35.700000000000003"/>
    <n v="2"/>
    <x v="1"/>
    <x v="2"/>
    <n v="19144.580000000002"/>
    <n v="3"/>
    <n v="6381.5266666666676"/>
    <n v="6372.7298211538464"/>
  </r>
  <r>
    <x v="21"/>
    <x v="1"/>
    <n v="34.4"/>
    <n v="3"/>
    <x v="1"/>
    <x v="1"/>
    <n v="8522"/>
    <n v="4"/>
    <n v="2130.5"/>
    <n v="6372.7185286692338"/>
  </r>
  <r>
    <x v="21"/>
    <x v="1"/>
    <n v="35.6"/>
    <n v="1"/>
    <x v="1"/>
    <x v="3"/>
    <n v="7345.73"/>
    <n v="2"/>
    <n v="3672.8649999999998"/>
    <n v="6378.1712517137967"/>
  </r>
  <r>
    <x v="21"/>
    <x v="0"/>
    <n v="26"/>
    <n v="0"/>
    <x v="1"/>
    <x v="2"/>
    <n v="6837.37"/>
    <n v="1"/>
    <n v="6837.37"/>
    <n v="6381.6529843414846"/>
  </r>
  <r>
    <x v="21"/>
    <x v="1"/>
    <n v="46.2"/>
    <n v="0"/>
    <x v="0"/>
    <x v="3"/>
    <n v="45863.21"/>
    <n v="1"/>
    <n v="45863.21"/>
    <n v="6381.0657201460481"/>
  </r>
  <r>
    <x v="21"/>
    <x v="0"/>
    <n v="32.6"/>
    <n v="2"/>
    <x v="1"/>
    <x v="1"/>
    <n v="7441.5"/>
    <n v="3"/>
    <n v="2480.5"/>
    <n v="6330.1210178494621"/>
  </r>
  <r>
    <x v="21"/>
    <x v="0"/>
    <n v="35.299999999999997"/>
    <n v="2"/>
    <x v="1"/>
    <x v="3"/>
    <n v="18806.150000000001"/>
    <n v="3"/>
    <n v="6268.7166666666672"/>
    <n v="6335.094688415159"/>
  </r>
  <r>
    <x v="21"/>
    <x v="0"/>
    <n v="38.1"/>
    <n v="2"/>
    <x v="0"/>
    <x v="3"/>
    <n v="42560.43"/>
    <n v="3"/>
    <n v="14186.81"/>
    <n v="6335.1805590771883"/>
  </r>
  <r>
    <x v="21"/>
    <x v="1"/>
    <n v="30.7"/>
    <n v="2"/>
    <x v="1"/>
    <x v="0"/>
    <n v="8310.84"/>
    <n v="3"/>
    <n v="2770.28"/>
    <n v="6325.0100546200338"/>
  </r>
  <r>
    <x v="21"/>
    <x v="0"/>
    <n v="30.1"/>
    <n v="1"/>
    <x v="1"/>
    <x v="1"/>
    <n v="6849.03"/>
    <n v="2"/>
    <n v="3424.5149999999999"/>
    <n v="6329.6205994379579"/>
  </r>
  <r>
    <x v="21"/>
    <x v="1"/>
    <n v="20"/>
    <n v="2"/>
    <x v="0"/>
    <x v="2"/>
    <n v="19798.05"/>
    <n v="3"/>
    <n v="6599.3499999999995"/>
    <n v="6333.3934638528126"/>
  </r>
  <r>
    <x v="21"/>
    <x v="1"/>
    <n v="26.9"/>
    <n v="0"/>
    <x v="0"/>
    <x v="0"/>
    <n v="21774.32"/>
    <n v="1"/>
    <n v="21774.32"/>
    <n v="6333.0476166016479"/>
  </r>
  <r>
    <x v="21"/>
    <x v="0"/>
    <n v="23.2"/>
    <n v="0"/>
    <x v="1"/>
    <x v="1"/>
    <n v="6250.44"/>
    <n v="1"/>
    <n v="6250.44"/>
    <n v="6312.9417931857633"/>
  </r>
  <r>
    <x v="21"/>
    <x v="0"/>
    <n v="35"/>
    <n v="1"/>
    <x v="0"/>
    <x v="2"/>
    <n v="41034.22"/>
    <n v="2"/>
    <n v="20517.11"/>
    <n v="6313.0232818339837"/>
  </r>
  <r>
    <x v="21"/>
    <x v="0"/>
    <n v="30.1"/>
    <n v="3"/>
    <x v="1"/>
    <x v="0"/>
    <n v="8410.0499999999993"/>
    <n v="4"/>
    <n v="2102.5124999999998"/>
    <n v="6294.4800876849431"/>
  </r>
  <r>
    <x v="21"/>
    <x v="0"/>
    <n v="20.100000000000001"/>
    <n v="2"/>
    <x v="0"/>
    <x v="3"/>
    <n v="18767.740000000002"/>
    <n v="3"/>
    <n v="6255.9133333333339"/>
    <n v="6299.9597838779946"/>
  </r>
  <r>
    <x v="21"/>
    <x v="1"/>
    <n v="24.7"/>
    <n v="2"/>
    <x v="0"/>
    <x v="0"/>
    <n v="21880.82"/>
    <n v="3"/>
    <n v="7293.6066666666666"/>
    <n v="6300.0174363001743"/>
  </r>
  <r>
    <x v="21"/>
    <x v="1"/>
    <n v="25.1"/>
    <n v="0"/>
    <x v="1"/>
    <x v="2"/>
    <n v="7325.05"/>
    <n v="1"/>
    <n v="7325.05"/>
    <n v="6298.7152223678459"/>
  </r>
  <r>
    <x v="21"/>
    <x v="1"/>
    <n v="32.6"/>
    <n v="3"/>
    <x v="0"/>
    <x v="3"/>
    <n v="40941.29"/>
    <n v="4"/>
    <n v="10235.3225"/>
    <n v="6297.3683263342073"/>
  </r>
  <r>
    <x v="21"/>
    <x v="1"/>
    <n v="34.6"/>
    <n v="1"/>
    <x v="1"/>
    <x v="0"/>
    <n v="7727.25"/>
    <n v="2"/>
    <n v="3863.625"/>
    <n v="6292.1936165133575"/>
  </r>
  <r>
    <x v="21"/>
    <x v="1"/>
    <n v="26.7"/>
    <n v="2"/>
    <x v="0"/>
    <x v="1"/>
    <n v="22478.6"/>
    <n v="3"/>
    <n v="7492.8666666666659"/>
    <n v="6295.3891015350855"/>
  </r>
  <r>
    <x v="21"/>
    <x v="1"/>
    <n v="25.3"/>
    <n v="1"/>
    <x v="0"/>
    <x v="2"/>
    <n v="21771.34"/>
    <n v="2"/>
    <n v="10885.67"/>
    <n v="6293.8113972332003"/>
  </r>
  <r>
    <x v="21"/>
    <x v="1"/>
    <n v="29.9"/>
    <n v="1"/>
    <x v="1"/>
    <x v="1"/>
    <n v="7337.75"/>
    <n v="2"/>
    <n v="3668.875"/>
    <n v="6287.7535362796807"/>
  </r>
  <r>
    <x v="21"/>
    <x v="0"/>
    <n v="25.5"/>
    <n v="5"/>
    <x v="1"/>
    <x v="3"/>
    <n v="14478.33"/>
    <n v="6"/>
    <n v="2413.0549999999998"/>
    <n v="6291.213085204753"/>
  </r>
  <r>
    <x v="21"/>
    <x v="0"/>
    <n v="27.8"/>
    <n v="0"/>
    <x v="0"/>
    <x v="1"/>
    <n v="37829.72"/>
    <n v="1"/>
    <n v="37829.72"/>
    <n v="6296.3429239417956"/>
  </r>
  <r>
    <x v="22"/>
    <x v="1"/>
    <n v="23.4"/>
    <n v="0"/>
    <x v="0"/>
    <x v="2"/>
    <n v="19964.75"/>
    <n v="1"/>
    <n v="19964.75"/>
    <n v="6254.5768615894021"/>
  </r>
  <r>
    <x v="22"/>
    <x v="1"/>
    <n v="26.6"/>
    <n v="0"/>
    <x v="0"/>
    <x v="0"/>
    <n v="21348.71"/>
    <n v="1"/>
    <n v="21348.71"/>
    <n v="6236.3936080901822"/>
  </r>
  <r>
    <x v="22"/>
    <x v="0"/>
    <n v="24.6"/>
    <n v="0"/>
    <x v="0"/>
    <x v="3"/>
    <n v="19515.54"/>
    <n v="1"/>
    <n v="19515.54"/>
    <n v="6216.3241308100896"/>
  </r>
  <r>
    <x v="22"/>
    <x v="1"/>
    <n v="36.200000000000003"/>
    <n v="1"/>
    <x v="1"/>
    <x v="0"/>
    <n v="7443.64"/>
    <n v="2"/>
    <n v="3721.82"/>
    <n v="6198.6390033244661"/>
  </r>
  <r>
    <x v="22"/>
    <x v="1"/>
    <n v="25"/>
    <n v="2"/>
    <x v="1"/>
    <x v="0"/>
    <n v="8017.06"/>
    <n v="3"/>
    <n v="2672.3533333333335"/>
    <n v="6201.9370312916089"/>
  </r>
  <r>
    <x v="22"/>
    <x v="1"/>
    <n v="33.200000000000003"/>
    <n v="1"/>
    <x v="1"/>
    <x v="2"/>
    <n v="7639.42"/>
    <n v="2"/>
    <n v="3819.71"/>
    <n v="6206.6431428888873"/>
  </r>
  <r>
    <x v="22"/>
    <x v="0"/>
    <n v="26.9"/>
    <n v="0"/>
    <x v="1"/>
    <x v="1"/>
    <n v="5969.72"/>
    <n v="1"/>
    <n v="5969.72"/>
    <n v="6209.8299695149071"/>
  </r>
  <r>
    <x v="22"/>
    <x v="0"/>
    <n v="30"/>
    <n v="0"/>
    <x v="0"/>
    <x v="1"/>
    <n v="22144.03"/>
    <n v="1"/>
    <n v="22144.03"/>
    <n v="6210.150972147947"/>
  </r>
  <r>
    <x v="22"/>
    <x v="0"/>
    <n v="26.1"/>
    <n v="1"/>
    <x v="0"/>
    <x v="3"/>
    <n v="38245.589999999997"/>
    <n v="2"/>
    <n v="19122.794999999998"/>
    <n v="6188.8204781347586"/>
  </r>
  <r>
    <x v="22"/>
    <x v="1"/>
    <n v="29.5"/>
    <n v="2"/>
    <x v="1"/>
    <x v="3"/>
    <n v="7640.31"/>
    <n v="3"/>
    <n v="2546.77"/>
    <n v="6171.4827106791754"/>
  </r>
  <r>
    <x v="22"/>
    <x v="0"/>
    <n v="28.3"/>
    <n v="3"/>
    <x v="0"/>
    <x v="0"/>
    <n v="32787.46"/>
    <n v="4"/>
    <n v="8196.8649999999998"/>
    <n v="6176.3480968680069"/>
  </r>
  <r>
    <x v="22"/>
    <x v="0"/>
    <n v="26.1"/>
    <n v="2"/>
    <x v="1"/>
    <x v="2"/>
    <n v="7729.65"/>
    <n v="3"/>
    <n v="2576.5499999999997"/>
    <n v="6173.6323483422921"/>
  </r>
  <r>
    <x v="22"/>
    <x v="1"/>
    <n v="29"/>
    <n v="1"/>
    <x v="1"/>
    <x v="1"/>
    <n v="7050.64"/>
    <n v="2"/>
    <n v="3525.32"/>
    <n v="6178.4736435621335"/>
  </r>
  <r>
    <x v="22"/>
    <x v="1"/>
    <n v="26.2"/>
    <n v="1"/>
    <x v="1"/>
    <x v="3"/>
    <n v="7046.72"/>
    <n v="2"/>
    <n v="3523.36"/>
    <n v="6182.0493223270432"/>
  </r>
  <r>
    <x v="22"/>
    <x v="0"/>
    <n v="36"/>
    <n v="2"/>
    <x v="1"/>
    <x v="3"/>
    <n v="7160.33"/>
    <n v="3"/>
    <n v="2386.7766666666666"/>
    <n v="6185.6372971210058"/>
  </r>
  <r>
    <x v="22"/>
    <x v="0"/>
    <n v="24.9"/>
    <n v="0"/>
    <x v="1"/>
    <x v="3"/>
    <n v="5966.89"/>
    <n v="1"/>
    <n v="5966.89"/>
    <n v="6190.7708925675661"/>
  </r>
  <r>
    <x v="22"/>
    <x v="0"/>
    <n v="35.799999999999997"/>
    <n v="2"/>
    <x v="1"/>
    <x v="1"/>
    <n v="7160.09"/>
    <n v="3"/>
    <n v="2386.6966666666667"/>
    <n v="6191.0738437077125"/>
  </r>
  <r>
    <x v="22"/>
    <x v="0"/>
    <n v="31.3"/>
    <n v="0"/>
    <x v="1"/>
    <x v="0"/>
    <n v="6358.78"/>
    <n v="1"/>
    <n v="6358.78"/>
    <n v="6196.2288263324299"/>
  </r>
  <r>
    <x v="22"/>
    <x v="1"/>
    <n v="25.3"/>
    <n v="1"/>
    <x v="1"/>
    <x v="1"/>
    <n v="7045.5"/>
    <n v="2"/>
    <n v="3522.75"/>
    <n v="6196.0082684305735"/>
  </r>
  <r>
    <x v="22"/>
    <x v="0"/>
    <n v="34.1"/>
    <n v="0"/>
    <x v="1"/>
    <x v="1"/>
    <n v="5979.73"/>
    <n v="1"/>
    <n v="5979.73"/>
    <n v="6199.6404128170279"/>
  </r>
  <r>
    <x v="22"/>
    <x v="1"/>
    <n v="41.3"/>
    <n v="1"/>
    <x v="1"/>
    <x v="2"/>
    <n v="7650.77"/>
    <n v="2"/>
    <n v="3825.3850000000002"/>
    <n v="6199.9396106575969"/>
  </r>
  <r>
    <x v="22"/>
    <x v="0"/>
    <n v="37.200000000000003"/>
    <n v="2"/>
    <x v="1"/>
    <x v="3"/>
    <n v="7162.01"/>
    <n v="3"/>
    <n v="2387.3366666666666"/>
    <n v="6203.1746986830158"/>
  </r>
  <r>
    <x v="22"/>
    <x v="1"/>
    <n v="37.9"/>
    <n v="0"/>
    <x v="1"/>
    <x v="1"/>
    <n v="6474.01"/>
    <n v="1"/>
    <n v="6474.01"/>
    <n v="6208.3804804456568"/>
  </r>
  <r>
    <x v="22"/>
    <x v="0"/>
    <n v="24.6"/>
    <n v="2"/>
    <x v="0"/>
    <x v="2"/>
    <n v="21259.38"/>
    <n v="3"/>
    <n v="7086.46"/>
    <n v="6208.0175985883425"/>
  </r>
  <r>
    <x v="22"/>
    <x v="0"/>
    <n v="26.3"/>
    <n v="1"/>
    <x v="1"/>
    <x v="0"/>
    <n v="6940.91"/>
    <n v="2"/>
    <n v="3470.4549999999999"/>
    <n v="6206.8158989968088"/>
  </r>
  <r>
    <x v="22"/>
    <x v="1"/>
    <n v="40.4"/>
    <n v="2"/>
    <x v="0"/>
    <x v="3"/>
    <n v="43896.38"/>
    <n v="3"/>
    <n v="14632.126666666665"/>
    <n v="6210.5643385844751"/>
  </r>
  <r>
    <x v="22"/>
    <x v="1"/>
    <n v="32.9"/>
    <n v="0"/>
    <x v="1"/>
    <x v="2"/>
    <n v="7050.02"/>
    <n v="1"/>
    <n v="7050.02"/>
    <n v="6199.0121268861449"/>
  </r>
  <r>
    <x v="23"/>
    <x v="0"/>
    <n v="21.8"/>
    <n v="1"/>
    <x v="1"/>
    <x v="3"/>
    <n v="6272.48"/>
    <n v="2"/>
    <n v="3136.24"/>
    <n v="6197.8431600274735"/>
  </r>
  <r>
    <x v="23"/>
    <x v="1"/>
    <n v="33"/>
    <n v="0"/>
    <x v="1"/>
    <x v="0"/>
    <n v="6571.02"/>
    <n v="1"/>
    <n v="6571.02"/>
    <n v="6202.0544436038517"/>
  </r>
  <r>
    <x v="23"/>
    <x v="1"/>
    <n v="31.6"/>
    <n v="0"/>
    <x v="1"/>
    <x v="1"/>
    <n v="6186.13"/>
    <n v="1"/>
    <n v="6186.13"/>
    <n v="6201.5462265840233"/>
  </r>
  <r>
    <x v="23"/>
    <x v="1"/>
    <n v="33.200000000000003"/>
    <n v="3"/>
    <x v="1"/>
    <x v="2"/>
    <n v="8538.2900000000009"/>
    <n v="4"/>
    <n v="2134.5725000000002"/>
    <n v="6201.5674903448289"/>
  </r>
  <r>
    <x v="23"/>
    <x v="1"/>
    <n v="32.200000000000003"/>
    <n v="1"/>
    <x v="1"/>
    <x v="1"/>
    <n v="6775.96"/>
    <n v="2"/>
    <n v="3387.98"/>
    <n v="6207.1848867403332"/>
  </r>
  <r>
    <x v="23"/>
    <x v="1"/>
    <n v="37.1"/>
    <n v="2"/>
    <x v="1"/>
    <x v="1"/>
    <n v="7371.77"/>
    <n v="3"/>
    <n v="2457.2566666666667"/>
    <n v="6211.0842019363772"/>
  </r>
  <r>
    <x v="23"/>
    <x v="1"/>
    <n v="31.6"/>
    <n v="1"/>
    <x v="1"/>
    <x v="2"/>
    <n v="7358.18"/>
    <n v="2"/>
    <n v="3679.09"/>
    <n v="6216.2834090489396"/>
  </r>
  <r>
    <x v="23"/>
    <x v="0"/>
    <n v="37.1"/>
    <n v="2"/>
    <x v="1"/>
    <x v="0"/>
    <n v="7265.7"/>
    <n v="3"/>
    <n v="2421.9"/>
    <n v="6219.8024012944988"/>
  </r>
  <r>
    <x v="23"/>
    <x v="1"/>
    <n v="33.1"/>
    <n v="2"/>
    <x v="1"/>
    <x v="0"/>
    <n v="7749.16"/>
    <n v="3"/>
    <n v="2583.0533333333333"/>
    <n v="6225.0772657407424"/>
  </r>
  <r>
    <x v="23"/>
    <x v="0"/>
    <n v="30.6"/>
    <n v="2"/>
    <x v="1"/>
    <x v="0"/>
    <n v="7256.72"/>
    <n v="3"/>
    <n v="2418.9066666666668"/>
    <n v="6230.142667593881"/>
  </r>
  <r>
    <x v="23"/>
    <x v="0"/>
    <n v="40.299999999999997"/>
    <n v="0"/>
    <x v="1"/>
    <x v="3"/>
    <n v="5709.16"/>
    <n v="1"/>
    <n v="5709.16"/>
    <n v="6235.4507957288779"/>
  </r>
  <r>
    <x v="23"/>
    <x v="1"/>
    <n v="31"/>
    <n v="0"/>
    <x v="1"/>
    <x v="3"/>
    <n v="6185.32"/>
    <n v="1"/>
    <n v="6185.32"/>
    <n v="6236.1848135750824"/>
  </r>
  <r>
    <x v="23"/>
    <x v="0"/>
    <n v="35.799999999999997"/>
    <n v="1"/>
    <x v="0"/>
    <x v="3"/>
    <n v="40273.65"/>
    <n v="2"/>
    <n v="20136.825000000001"/>
    <n v="6236.2558538175044"/>
  </r>
  <r>
    <x v="23"/>
    <x v="0"/>
    <n v="28.4"/>
    <n v="1"/>
    <x v="1"/>
    <x v="0"/>
    <n v="6664.69"/>
    <n v="2"/>
    <n v="3332.3449999999998"/>
    <n v="6216.8144983683005"/>
  </r>
  <r>
    <x v="23"/>
    <x v="1"/>
    <n v="36.1"/>
    <n v="1"/>
    <x v="1"/>
    <x v="3"/>
    <n v="6781.35"/>
    <n v="2"/>
    <n v="3390.6750000000002"/>
    <n v="6220.8543716153154"/>
  </r>
  <r>
    <x v="23"/>
    <x v="0"/>
    <n v="34.200000000000003"/>
    <n v="2"/>
    <x v="1"/>
    <x v="0"/>
    <n v="7261.74"/>
    <n v="3"/>
    <n v="2420.58"/>
    <n v="6224.8237676484368"/>
  </r>
  <r>
    <x v="23"/>
    <x v="0"/>
    <n v="30.8"/>
    <n v="3"/>
    <x v="0"/>
    <x v="2"/>
    <n v="39597.410000000003"/>
    <n v="4"/>
    <n v="9899.3525000000009"/>
    <n v="6230.1668066479424"/>
  </r>
  <r>
    <x v="23"/>
    <x v="0"/>
    <n v="28.8"/>
    <n v="1"/>
    <x v="1"/>
    <x v="1"/>
    <n v="6282.24"/>
    <n v="2"/>
    <n v="3141.12"/>
    <n v="6225.0062079231157"/>
  </r>
  <r>
    <x v="23"/>
    <x v="0"/>
    <n v="34.200000000000003"/>
    <n v="1"/>
    <x v="1"/>
    <x v="3"/>
    <n v="6289.75"/>
    <n v="2"/>
    <n v="3144.875"/>
    <n v="6229.3497096244164"/>
  </r>
  <r>
    <x v="23"/>
    <x v="0"/>
    <n v="29.6"/>
    <n v="5"/>
    <x v="1"/>
    <x v="2"/>
    <n v="9222.4"/>
    <n v="6"/>
    <n v="1537.0666666666666"/>
    <n v="6233.7001676069622"/>
  </r>
  <r>
    <x v="23"/>
    <x v="1"/>
    <n v="32.6"/>
    <n v="3"/>
    <x v="1"/>
    <x v="1"/>
    <n v="7954.52"/>
    <n v="4"/>
    <n v="1988.63"/>
    <n v="6240.3338307438817"/>
  </r>
  <r>
    <x v="23"/>
    <x v="1"/>
    <n v="28.3"/>
    <n v="1"/>
    <x v="1"/>
    <x v="0"/>
    <n v="7153.55"/>
    <n v="2"/>
    <n v="3576.7750000000001"/>
    <n v="6246.347556105613"/>
  </r>
  <r>
    <x v="23"/>
    <x v="1"/>
    <n v="21.8"/>
    <n v="1"/>
    <x v="1"/>
    <x v="2"/>
    <n v="13725.47"/>
    <n v="2"/>
    <n v="6862.7349999999997"/>
    <n v="6250.1288203493896"/>
  </r>
  <r>
    <x v="23"/>
    <x v="0"/>
    <n v="33.6"/>
    <n v="0"/>
    <x v="1"/>
    <x v="3"/>
    <n v="5699.84"/>
    <n v="1"/>
    <n v="5699.84"/>
    <n v="6249.2598754137143"/>
  </r>
  <r>
    <x v="23"/>
    <x v="0"/>
    <n v="23.9"/>
    <n v="1"/>
    <x v="1"/>
    <x v="2"/>
    <n v="6858.48"/>
    <n v="2"/>
    <n v="3429.24"/>
    <n v="6250.0403013731084"/>
  </r>
  <r>
    <x v="23"/>
    <x v="1"/>
    <n v="28.1"/>
    <n v="1"/>
    <x v="1"/>
    <x v="3"/>
    <n v="6770.19"/>
    <n v="2"/>
    <n v="3385.0949999999998"/>
    <n v="6254.0528195827437"/>
  </r>
  <r>
    <x v="23"/>
    <x v="0"/>
    <n v="32.200000000000003"/>
    <n v="2"/>
    <x v="1"/>
    <x v="1"/>
    <n v="6875.96"/>
    <n v="3"/>
    <n v="2291.9866666666667"/>
    <n v="6258.139654083574"/>
  </r>
  <r>
    <x v="24"/>
    <x v="1"/>
    <n v="28.7"/>
    <n v="3"/>
    <x v="1"/>
    <x v="0"/>
    <n v="8059.68"/>
    <n v="4"/>
    <n v="2014.92"/>
    <n v="6263.7975042796043"/>
  </r>
  <r>
    <x v="24"/>
    <x v="0"/>
    <n v="26.3"/>
    <n v="1"/>
    <x v="1"/>
    <x v="0"/>
    <n v="6389.38"/>
    <n v="2"/>
    <n v="3194.69"/>
    <n v="6269.8673292857184"/>
  </r>
  <r>
    <x v="24"/>
    <x v="1"/>
    <n v="36.200000000000003"/>
    <n v="0"/>
    <x v="1"/>
    <x v="3"/>
    <n v="5920.1"/>
    <n v="1"/>
    <n v="5920.1"/>
    <n v="6274.2667246065839"/>
  </r>
  <r>
    <x v="24"/>
    <x v="1"/>
    <n v="25.5"/>
    <n v="1"/>
    <x v="1"/>
    <x v="2"/>
    <n v="7077.19"/>
    <n v="2"/>
    <n v="3538.5949999999998"/>
    <n v="6274.774126790835"/>
  </r>
  <r>
    <x v="24"/>
    <x v="0"/>
    <n v="41.2"/>
    <n v="1"/>
    <x v="1"/>
    <x v="2"/>
    <n v="6610.11"/>
    <n v="2"/>
    <n v="3305.0549999999998"/>
    <n v="6278.6997783357292"/>
  </r>
  <r>
    <x v="24"/>
    <x v="0"/>
    <n v="30.9"/>
    <n v="4"/>
    <x v="1"/>
    <x v="0"/>
    <n v="8162.72"/>
    <n v="5"/>
    <n v="1632.5440000000001"/>
    <n v="6282.9722564655203"/>
  </r>
  <r>
    <x v="24"/>
    <x v="1"/>
    <n v="22.2"/>
    <n v="2"/>
    <x v="0"/>
    <x v="3"/>
    <n v="19444.27"/>
    <n v="3"/>
    <n v="6481.4233333333332"/>
    <n v="6289.6635201438885"/>
  </r>
  <r>
    <x v="24"/>
    <x v="0"/>
    <n v="35.299999999999997"/>
    <n v="3"/>
    <x v="1"/>
    <x v="1"/>
    <n v="7196.87"/>
    <n v="4"/>
    <n v="1799.2175"/>
    <n v="6289.387209173874"/>
  </r>
  <r>
    <x v="24"/>
    <x v="0"/>
    <n v="19.8"/>
    <n v="1"/>
    <x v="0"/>
    <x v="3"/>
    <n v="17179.52"/>
    <n v="2"/>
    <n v="8589.76"/>
    <n v="6295.8665305435343"/>
  </r>
  <r>
    <x v="24"/>
    <x v="1"/>
    <n v="28.1"/>
    <n v="1"/>
    <x v="0"/>
    <x v="2"/>
    <n v="22331.57"/>
    <n v="2"/>
    <n v="11165.785"/>
    <n v="6292.551655587672"/>
  </r>
  <r>
    <x v="24"/>
    <x v="0"/>
    <n v="34.1"/>
    <n v="1"/>
    <x v="1"/>
    <x v="2"/>
    <n v="6600.21"/>
    <n v="2"/>
    <n v="3300.105"/>
    <n v="6285.4992194886663"/>
  </r>
  <r>
    <x v="24"/>
    <x v="0"/>
    <n v="32.799999999999997"/>
    <n v="1"/>
    <x v="0"/>
    <x v="2"/>
    <n v="39125.33"/>
    <n v="2"/>
    <n v="19562.665000000001"/>
    <n v="6289.825877777781"/>
  </r>
  <r>
    <x v="24"/>
    <x v="1"/>
    <n v="29.6"/>
    <n v="0"/>
    <x v="1"/>
    <x v="1"/>
    <n v="5910.94"/>
    <n v="1"/>
    <n v="5910.94"/>
    <n v="6270.5619603289824"/>
  </r>
  <r>
    <x v="24"/>
    <x v="1"/>
    <n v="33"/>
    <n v="3"/>
    <x v="1"/>
    <x v="3"/>
    <n v="7682.67"/>
    <n v="4"/>
    <n v="1920.6675"/>
    <n v="6271.0846666666685"/>
  </r>
  <r>
    <x v="24"/>
    <x v="0"/>
    <n v="22.7"/>
    <n v="2"/>
    <x v="1"/>
    <x v="2"/>
    <n v="7173.36"/>
    <n v="3"/>
    <n v="2391.12"/>
    <n v="6277.4171516254264"/>
  </r>
  <r>
    <x v="24"/>
    <x v="1"/>
    <n v="23.4"/>
    <n v="3"/>
    <x v="1"/>
    <x v="2"/>
    <n v="8252.2800000000007"/>
    <n v="4"/>
    <n v="2063.0700000000002"/>
    <n v="6283.0823078231315"/>
  </r>
  <r>
    <x v="24"/>
    <x v="1"/>
    <n v="32.799999999999997"/>
    <n v="2"/>
    <x v="0"/>
    <x v="0"/>
    <n v="40003.33"/>
    <n v="3"/>
    <n v="13334.443333333335"/>
    <n v="6289.242909732362"/>
  </r>
  <r>
    <x v="24"/>
    <x v="1"/>
    <n v="29.8"/>
    <n v="1"/>
    <x v="1"/>
    <x v="3"/>
    <n v="6500.24"/>
    <n v="2"/>
    <n v="3250.12"/>
    <n v="6278.9429091130623"/>
  </r>
  <r>
    <x v="24"/>
    <x v="0"/>
    <n v="41.7"/>
    <n v="0"/>
    <x v="1"/>
    <x v="3"/>
    <n v="5438.75"/>
    <n v="1"/>
    <n v="5438.75"/>
    <n v="6283.377496095658"/>
  </r>
  <r>
    <x v="24"/>
    <x v="0"/>
    <n v="32.299999999999997"/>
    <n v="2"/>
    <x v="1"/>
    <x v="0"/>
    <n v="6986.7"/>
    <n v="3"/>
    <n v="2328.9"/>
    <n v="6284.6159528348007"/>
  </r>
  <r>
    <x v="24"/>
    <x v="1"/>
    <n v="41.4"/>
    <n v="1"/>
    <x v="1"/>
    <x v="0"/>
    <n v="28476.73"/>
    <n v="2"/>
    <n v="14238.365"/>
    <n v="6290.4246399902131"/>
  </r>
  <r>
    <x v="24"/>
    <x v="0"/>
    <n v="29.9"/>
    <n v="2"/>
    <x v="1"/>
    <x v="1"/>
    <n v="6600.36"/>
    <n v="3"/>
    <n v="2200.12"/>
    <n v="6278.736492401963"/>
  </r>
  <r>
    <x v="24"/>
    <x v="1"/>
    <n v="27.4"/>
    <n v="1"/>
    <x v="1"/>
    <x v="1"/>
    <n v="6496.89"/>
    <n v="2"/>
    <n v="3248.4450000000002"/>
    <n v="6284.7432913598459"/>
  </r>
  <r>
    <x v="24"/>
    <x v="0"/>
    <n v="29.4"/>
    <n v="1"/>
    <x v="1"/>
    <x v="0"/>
    <n v="6393.6"/>
    <n v="2"/>
    <n v="3196.8"/>
    <n v="6289.2216074237986"/>
  </r>
  <r>
    <x v="24"/>
    <x v="0"/>
    <n v="25.1"/>
    <n v="0"/>
    <x v="1"/>
    <x v="3"/>
    <n v="5415.66"/>
    <n v="1"/>
    <n v="5415.66"/>
    <n v="6293.7894384539668"/>
  </r>
  <r>
    <x v="24"/>
    <x v="0"/>
    <n v="25"/>
    <n v="2"/>
    <x v="1"/>
    <x v="3"/>
    <n v="6593.51"/>
    <n v="3"/>
    <n v="2197.8366666666666"/>
    <n v="6295.0884464990168"/>
  </r>
  <r>
    <x v="24"/>
    <x v="1"/>
    <n v="29.3"/>
    <n v="4"/>
    <x v="1"/>
    <x v="1"/>
    <n v="15828.82"/>
    <n v="5"/>
    <n v="3165.7640000000001"/>
    <n v="6301.1584491358062"/>
  </r>
  <r>
    <x v="25"/>
    <x v="1"/>
    <n v="32.799999999999997"/>
    <n v="0"/>
    <x v="1"/>
    <x v="1"/>
    <n v="5649.72"/>
    <n v="1"/>
    <n v="5649.72"/>
    <n v="6305.8103696834851"/>
  </r>
  <r>
    <x v="25"/>
    <x v="0"/>
    <n v="24.5"/>
    <n v="2"/>
    <x v="1"/>
    <x v="0"/>
    <n v="6710.19"/>
    <n v="3"/>
    <n v="2236.73"/>
    <n v="6306.7852439326434"/>
  </r>
  <r>
    <x v="25"/>
    <x v="1"/>
    <n v="24.9"/>
    <n v="3"/>
    <x v="0"/>
    <x v="2"/>
    <n v="21659.93"/>
    <n v="4"/>
    <n v="5414.9825000000001"/>
    <n v="6312.841873759925"/>
  </r>
  <r>
    <x v="25"/>
    <x v="0"/>
    <n v="29.6"/>
    <n v="4"/>
    <x v="1"/>
    <x v="1"/>
    <n v="7512.27"/>
    <n v="5"/>
    <n v="1502.4540000000002"/>
    <n v="6314.1799652260352"/>
  </r>
  <r>
    <x v="25"/>
    <x v="0"/>
    <n v="28.3"/>
    <n v="1"/>
    <x v="0"/>
    <x v="1"/>
    <n v="21082.16"/>
    <n v="2"/>
    <n v="10541.08"/>
    <n v="6321.3616457711478"/>
  </r>
  <r>
    <x v="25"/>
    <x v="0"/>
    <n v="45.4"/>
    <n v="2"/>
    <x v="1"/>
    <x v="3"/>
    <n v="6356.27"/>
    <n v="3"/>
    <n v="2118.7566666666667"/>
    <n v="6315.0541444942728"/>
  </r>
  <r>
    <x v="25"/>
    <x v="0"/>
    <n v="26.4"/>
    <n v="0"/>
    <x v="0"/>
    <x v="2"/>
    <n v="20149.32"/>
    <n v="1"/>
    <n v="20149.32"/>
    <n v="6321.3360269461109"/>
  </r>
  <r>
    <x v="25"/>
    <x v="0"/>
    <n v="26.2"/>
    <n v="1"/>
    <x v="1"/>
    <x v="0"/>
    <n v="6123.57"/>
    <n v="2"/>
    <n v="3061.7849999999999"/>
    <n v="6300.6044167916079"/>
  </r>
  <r>
    <x v="25"/>
    <x v="0"/>
    <n v="35.299999999999997"/>
    <n v="2"/>
    <x v="0"/>
    <x v="1"/>
    <n v="40103.89"/>
    <n v="3"/>
    <n v="13367.963333333333"/>
    <n v="6305.4675090090122"/>
  </r>
  <r>
    <x v="25"/>
    <x v="1"/>
    <n v="22.8"/>
    <n v="3"/>
    <x v="1"/>
    <x v="2"/>
    <n v="7985.82"/>
    <n v="4"/>
    <n v="1996.4549999999999"/>
    <n v="6294.8472145363439"/>
  </r>
  <r>
    <x v="25"/>
    <x v="1"/>
    <n v="41.8"/>
    <n v="0"/>
    <x v="1"/>
    <x v="3"/>
    <n v="5662.23"/>
    <n v="1"/>
    <n v="5662.23"/>
    <n v="6301.3206967871511"/>
  </r>
  <r>
    <x v="25"/>
    <x v="1"/>
    <n v="31.9"/>
    <n v="2"/>
    <x v="1"/>
    <x v="0"/>
    <n v="7209.49"/>
    <n v="3"/>
    <n v="2403.1633333333334"/>
    <n v="6302.2846344896961"/>
  </r>
  <r>
    <x v="25"/>
    <x v="0"/>
    <n v="21.9"/>
    <n v="1"/>
    <x v="1"/>
    <x v="0"/>
    <n v="6117.49"/>
    <n v="2"/>
    <n v="3058.7449999999999"/>
    <n v="6308.1745458207479"/>
  </r>
  <r>
    <x v="25"/>
    <x v="1"/>
    <n v="32.5"/>
    <n v="1"/>
    <x v="1"/>
    <x v="1"/>
    <n v="6238.3"/>
    <n v="2"/>
    <n v="3119.15"/>
    <n v="6313.0904755421097"/>
  </r>
  <r>
    <x v="25"/>
    <x v="1"/>
    <n v="24.2"/>
    <n v="5"/>
    <x v="1"/>
    <x v="0"/>
    <n v="8965.7999999999993"/>
    <n v="6"/>
    <n v="1494.3"/>
    <n v="6317.9297792929319"/>
  </r>
  <r>
    <x v="25"/>
    <x v="1"/>
    <n v="34.299999999999997"/>
    <n v="5"/>
    <x v="1"/>
    <x v="3"/>
    <n v="8596.83"/>
    <n v="6"/>
    <n v="1432.8050000000001"/>
    <n v="6325.2493995953491"/>
  </r>
  <r>
    <x v="25"/>
    <x v="1"/>
    <n v="23.3"/>
    <n v="3"/>
    <x v="1"/>
    <x v="2"/>
    <n v="7986.48"/>
    <n v="4"/>
    <n v="1996.62"/>
    <n v="6332.6847254306003"/>
  </r>
  <r>
    <x v="25"/>
    <x v="1"/>
    <n v="34.1"/>
    <n v="3"/>
    <x v="1"/>
    <x v="1"/>
    <n v="7418.52"/>
    <n v="4"/>
    <n v="1854.63"/>
    <n v="6339.2845195332347"/>
  </r>
  <r>
    <x v="25"/>
    <x v="0"/>
    <n v="42.7"/>
    <n v="0"/>
    <x v="1"/>
    <x v="2"/>
    <n v="5757.41"/>
    <n v="1"/>
    <n v="5757.41"/>
    <n v="6346.1208831300846"/>
  </r>
  <r>
    <x v="25"/>
    <x v="1"/>
    <n v="18.3"/>
    <n v="5"/>
    <x v="0"/>
    <x v="1"/>
    <n v="19023.259999999998"/>
    <n v="6"/>
    <n v="3170.5433333333331"/>
    <n v="6347.0196783715046"/>
  </r>
  <r>
    <x v="25"/>
    <x v="1"/>
    <n v="23.9"/>
    <n v="5"/>
    <x v="1"/>
    <x v="3"/>
    <n v="8582.2999999999993"/>
    <n v="6"/>
    <n v="1430.3833333333332"/>
    <n v="6351.8766758409811"/>
  </r>
  <r>
    <x v="25"/>
    <x v="0"/>
    <n v="32.299999999999997"/>
    <n v="2"/>
    <x v="1"/>
    <x v="3"/>
    <n v="6338.08"/>
    <n v="3"/>
    <n v="2112.6933333333332"/>
    <n v="6359.4134190913755"/>
  </r>
  <r>
    <x v="25"/>
    <x v="0"/>
    <n v="34.1"/>
    <n v="2"/>
    <x v="1"/>
    <x v="3"/>
    <n v="23563.02"/>
    <n v="3"/>
    <n v="7854.34"/>
    <n v="6365.9267934560357"/>
  </r>
  <r>
    <x v="25"/>
    <x v="0"/>
    <n v="29.9"/>
    <n v="1"/>
    <x v="0"/>
    <x v="2"/>
    <n v="22462.04"/>
    <n v="2"/>
    <n v="11231.02"/>
    <n v="6363.640444444447"/>
  </r>
  <r>
    <x v="25"/>
    <x v="1"/>
    <n v="26.3"/>
    <n v="2"/>
    <x v="1"/>
    <x v="0"/>
    <n v="7201.7"/>
    <n v="3"/>
    <n v="2400.5666666666666"/>
    <n v="6356.1521682051316"/>
  </r>
  <r>
    <x v="26"/>
    <x v="0"/>
    <n v="37.1"/>
    <n v="1"/>
    <x v="1"/>
    <x v="2"/>
    <n v="6079.67"/>
    <n v="2"/>
    <n v="3039.835"/>
    <n v="6362.247061119675"/>
  </r>
  <r>
    <x v="26"/>
    <x v="0"/>
    <n v="19.3"/>
    <n v="0"/>
    <x v="0"/>
    <x v="1"/>
    <n v="15820.7"/>
    <n v="1"/>
    <n v="15820.7"/>
    <n v="6367.3742402263415"/>
  </r>
  <r>
    <x v="26"/>
    <x v="0"/>
    <n v="34.700000000000003"/>
    <n v="2"/>
    <x v="1"/>
    <x v="1"/>
    <n v="6082.41"/>
    <n v="3"/>
    <n v="2027.47"/>
    <n v="6352.7632266872788"/>
  </r>
  <r>
    <x v="26"/>
    <x v="0"/>
    <n v="27.8"/>
    <n v="2"/>
    <x v="1"/>
    <x v="0"/>
    <n v="6455.86"/>
    <n v="3"/>
    <n v="2151.9533333333334"/>
    <n v="6359.4587270381871"/>
  </r>
  <r>
    <x v="26"/>
    <x v="1"/>
    <n v="40.200000000000003"/>
    <n v="0"/>
    <x v="1"/>
    <x v="3"/>
    <n v="5400.98"/>
    <n v="1"/>
    <n v="5400.98"/>
    <n v="6365.981991214474"/>
  </r>
  <r>
    <x v="26"/>
    <x v="0"/>
    <n v="21.1"/>
    <n v="3"/>
    <x v="1"/>
    <x v="3"/>
    <n v="6652.53"/>
    <n v="4"/>
    <n v="1663.1324999999999"/>
    <n v="6367.4804415113904"/>
  </r>
  <r>
    <x v="26"/>
    <x v="1"/>
    <n v="27.3"/>
    <n v="1"/>
    <x v="1"/>
    <x v="2"/>
    <n v="6555.07"/>
    <n v="2"/>
    <n v="3277.5349999999999"/>
    <n v="6374.7966902540211"/>
  </r>
  <r>
    <x v="26"/>
    <x v="1"/>
    <n v="28.9"/>
    <n v="1"/>
    <x v="1"/>
    <x v="3"/>
    <n v="5974.38"/>
    <n v="2"/>
    <n v="2987.19"/>
    <n v="6379.6210854101801"/>
  </r>
  <r>
    <x v="26"/>
    <x v="1"/>
    <n v="37.700000000000003"/>
    <n v="0"/>
    <x v="1"/>
    <x v="3"/>
    <n v="5397.62"/>
    <n v="1"/>
    <n v="5397.62"/>
    <n v="6384.9134895995876"/>
  </r>
  <r>
    <x v="26"/>
    <x v="0"/>
    <n v="28"/>
    <n v="1"/>
    <x v="1"/>
    <x v="2"/>
    <n v="6067.13"/>
    <n v="2"/>
    <n v="3033.5650000000001"/>
    <n v="6386.4561356770864"/>
  </r>
  <r>
    <x v="26"/>
    <x v="1"/>
    <n v="40.6"/>
    <n v="1"/>
    <x v="1"/>
    <x v="0"/>
    <n v="6373.56"/>
    <n v="2"/>
    <n v="3186.78"/>
    <n v="6391.7032266562364"/>
  </r>
  <r>
    <x v="26"/>
    <x v="1"/>
    <n v="30.7"/>
    <n v="1"/>
    <x v="1"/>
    <x v="3"/>
    <n v="5976.83"/>
    <n v="2"/>
    <n v="2988.415"/>
    <n v="6396.7266172936279"/>
  </r>
  <r>
    <x v="26"/>
    <x v="1"/>
    <n v="34.799999999999997"/>
    <n v="2"/>
    <x v="1"/>
    <x v="1"/>
    <n v="6571.54"/>
    <n v="3"/>
    <n v="2190.5133333333333"/>
    <n v="6402.0771849816874"/>
  </r>
  <r>
    <x v="26"/>
    <x v="1"/>
    <n v="19.5"/>
    <n v="2"/>
    <x v="1"/>
    <x v="0"/>
    <n v="6933.24"/>
    <n v="3"/>
    <n v="2311.08"/>
    <n v="6408.6991407232726"/>
  </r>
  <r>
    <x v="26"/>
    <x v="1"/>
    <n v="28"/>
    <n v="3"/>
    <x v="1"/>
    <x v="1"/>
    <n v="7151.09"/>
    <n v="4"/>
    <n v="1787.7725"/>
    <n v="6415.1520842519703"/>
  </r>
  <r>
    <x v="26"/>
    <x v="0"/>
    <n v="31"/>
    <n v="1"/>
    <x v="1"/>
    <x v="1"/>
    <n v="5488.26"/>
    <n v="2"/>
    <n v="2744.13"/>
    <n v="6422.4507902208225"/>
  </r>
  <r>
    <x v="26"/>
    <x v="1"/>
    <n v="27.8"/>
    <n v="2"/>
    <x v="1"/>
    <x v="2"/>
    <n v="7144.86"/>
    <n v="3"/>
    <n v="2381.62"/>
    <n v="6428.261723538707"/>
  </r>
  <r>
    <x v="26"/>
    <x v="0"/>
    <n v="28.3"/>
    <n v="1"/>
    <x v="1"/>
    <x v="3"/>
    <n v="5484.47"/>
    <n v="2"/>
    <n v="2742.2350000000001"/>
    <n v="6434.6646376582303"/>
  </r>
  <r>
    <x v="26"/>
    <x v="1"/>
    <n v="27.6"/>
    <n v="0"/>
    <x v="1"/>
    <x v="1"/>
    <n v="5383.54"/>
    <n v="1"/>
    <n v="5383.54"/>
    <n v="6440.5163486529345"/>
  </r>
  <r>
    <x v="26"/>
    <x v="0"/>
    <n v="20"/>
    <n v="1"/>
    <x v="1"/>
    <x v="0"/>
    <n v="5855.9"/>
    <n v="2"/>
    <n v="2927.95"/>
    <n v="6442.1940888888912"/>
  </r>
  <r>
    <x v="26"/>
    <x v="0"/>
    <n v="38.4"/>
    <n v="3"/>
    <x v="0"/>
    <x v="3"/>
    <n v="41949.24"/>
    <n v="4"/>
    <n v="10487.31"/>
    <n v="6447.7811224165362"/>
  </r>
  <r>
    <x v="26"/>
    <x v="0"/>
    <n v="29.3"/>
    <n v="2"/>
    <x v="1"/>
    <x v="0"/>
    <n v="6457.84"/>
    <n v="3"/>
    <n v="2152.6133333333332"/>
    <n v="6441.3487515923589"/>
  </r>
  <r>
    <x v="26"/>
    <x v="1"/>
    <n v="30.2"/>
    <n v="3"/>
    <x v="1"/>
    <x v="0"/>
    <n v="7537.16"/>
    <n v="4"/>
    <n v="1884.29"/>
    <n v="6448.1888399787367"/>
  </r>
  <r>
    <x v="26"/>
    <x v="0"/>
    <n v="16.8"/>
    <n v="2"/>
    <x v="1"/>
    <x v="2"/>
    <n v="6640.54"/>
    <n v="3"/>
    <n v="2213.5133333333333"/>
    <n v="6455.4794132055395"/>
  </r>
  <r>
    <x v="26"/>
    <x v="1"/>
    <n v="20"/>
    <n v="2"/>
    <x v="1"/>
    <x v="2"/>
    <n v="7133.9"/>
    <n v="3"/>
    <n v="2377.9666666666667"/>
    <n v="6462.2665589333355"/>
  </r>
  <r>
    <x v="27"/>
    <x v="1"/>
    <n v="27.7"/>
    <n v="3"/>
    <x v="1"/>
    <x v="0"/>
    <n v="7281.51"/>
    <n v="4"/>
    <n v="1820.3775000000001"/>
    <n v="6468.8119113247876"/>
  </r>
  <r>
    <x v="27"/>
    <x v="0"/>
    <n v="29.8"/>
    <n v="2"/>
    <x v="1"/>
    <x v="2"/>
    <n v="6406.41"/>
    <n v="3"/>
    <n v="2135.4699999999998"/>
    <n v="6476.2732827715372"/>
  </r>
  <r>
    <x v="27"/>
    <x v="0"/>
    <n v="28"/>
    <n v="2"/>
    <x v="1"/>
    <x v="0"/>
    <n v="6203.9"/>
    <n v="3"/>
    <n v="2067.9666666666667"/>
    <n v="6483.2520661843537"/>
  </r>
  <r>
    <x v="27"/>
    <x v="1"/>
    <n v="30.8"/>
    <n v="2"/>
    <x v="1"/>
    <x v="3"/>
    <n v="6313.76"/>
    <n v="3"/>
    <n v="2104.5866666666666"/>
    <n v="6490.3620265700501"/>
  </r>
  <r>
    <x v="27"/>
    <x v="1"/>
    <n v="34.799999999999997"/>
    <n v="2"/>
    <x v="0"/>
    <x v="1"/>
    <n v="39836.519999999997"/>
    <n v="3"/>
    <n v="13278.839999999998"/>
    <n v="6497.4358577957"/>
  </r>
  <r>
    <x v="27"/>
    <x v="0"/>
    <n v="30.8"/>
    <n v="0"/>
    <x v="1"/>
    <x v="1"/>
    <n v="4646.76"/>
    <n v="1"/>
    <n v="4646.76"/>
    <n v="6486.4804391491662"/>
  </r>
  <r>
    <x v="27"/>
    <x v="1"/>
    <n v="23.4"/>
    <n v="2"/>
    <x v="1"/>
    <x v="0"/>
    <n v="6686.43"/>
    <n v="3"/>
    <n v="2228.81"/>
    <n v="6489.4573330636476"/>
  </r>
  <r>
    <x v="27"/>
    <x v="0"/>
    <n v="29.6"/>
    <n v="0"/>
    <x v="1"/>
    <x v="0"/>
    <n v="5028.1499999999996"/>
    <n v="1"/>
    <n v="5028.1499999999996"/>
    <n v="6496.3627582387908"/>
  </r>
  <r>
    <x v="27"/>
    <x v="0"/>
    <n v="30.9"/>
    <n v="3"/>
    <x v="1"/>
    <x v="0"/>
    <n v="6796.86"/>
    <n v="4"/>
    <n v="1699.2149999999999"/>
    <n v="6498.7462205086595"/>
  </r>
  <r>
    <x v="27"/>
    <x v="0"/>
    <n v="36.200000000000003"/>
    <n v="0"/>
    <x v="1"/>
    <x v="3"/>
    <n v="19214.71"/>
    <n v="1"/>
    <n v="19214.71"/>
    <n v="6506.5503363143634"/>
  </r>
  <r>
    <x v="27"/>
    <x v="0"/>
    <n v="34.1"/>
    <n v="4"/>
    <x v="0"/>
    <x v="1"/>
    <n v="40182.25"/>
    <n v="5"/>
    <n v="8036.45"/>
    <n v="6485.8530078718786"/>
  </r>
  <r>
    <x v="27"/>
    <x v="0"/>
    <n v="46.5"/>
    <n v="3"/>
    <x v="1"/>
    <x v="3"/>
    <n v="6435.62"/>
    <n v="4"/>
    <n v="1608.905"/>
    <n v="6483.3234858618816"/>
  </r>
  <r>
    <x v="27"/>
    <x v="1"/>
    <n v="38.4"/>
    <n v="0"/>
    <x v="0"/>
    <x v="3"/>
    <n v="40419.019999999997"/>
    <n v="1"/>
    <n v="40419.019999999997"/>
    <n v="6491.2882219498915"/>
  </r>
  <r>
    <x v="27"/>
    <x v="1"/>
    <n v="26.4"/>
    <n v="0"/>
    <x v="0"/>
    <x v="3"/>
    <n v="19539.240000000002"/>
    <n v="1"/>
    <n v="19539.240000000002"/>
    <n v="6435.7600193671569"/>
  </r>
  <r>
    <x v="27"/>
    <x v="1"/>
    <n v="30.8"/>
    <n v="0"/>
    <x v="0"/>
    <x v="2"/>
    <n v="37270.15"/>
    <n v="1"/>
    <n v="37270.15"/>
    <n v="6414.2789046448079"/>
  </r>
  <r>
    <x v="27"/>
    <x v="1"/>
    <n v="47.6"/>
    <n v="2"/>
    <x v="0"/>
    <x v="1"/>
    <n v="46113.51"/>
    <n v="3"/>
    <n v="15371.17"/>
    <n v="6363.6124496442253"/>
  </r>
  <r>
    <x v="27"/>
    <x v="1"/>
    <n v="29.5"/>
    <n v="2"/>
    <x v="1"/>
    <x v="1"/>
    <n v="6311.95"/>
    <n v="3"/>
    <n v="2103.9833333333331"/>
    <n v="6348.7973878837711"/>
  </r>
  <r>
    <x v="27"/>
    <x v="0"/>
    <n v="34.200000000000003"/>
    <n v="1"/>
    <x v="0"/>
    <x v="2"/>
    <n v="39047.29"/>
    <n v="2"/>
    <n v="19523.645"/>
    <n v="6355.7904917627666"/>
  </r>
  <r>
    <x v="27"/>
    <x v="1"/>
    <n v="17.3"/>
    <n v="2"/>
    <x v="1"/>
    <x v="2"/>
    <n v="6877.98"/>
    <n v="3"/>
    <n v="2292.66"/>
    <n v="6334.0613589108898"/>
  </r>
  <r>
    <x v="27"/>
    <x v="0"/>
    <n v="37.1"/>
    <n v="1"/>
    <x v="0"/>
    <x v="3"/>
    <n v="39871.699999999997"/>
    <n v="2"/>
    <n v="19935.849999999999"/>
    <n v="6340.7413611570246"/>
  </r>
  <r>
    <x v="27"/>
    <x v="0"/>
    <n v="29.8"/>
    <n v="0"/>
    <x v="1"/>
    <x v="1"/>
    <n v="20420.599999999999"/>
    <n v="1"/>
    <n v="20420.599999999999"/>
    <n v="6318.2329031456957"/>
  </r>
  <r>
    <x v="27"/>
    <x v="1"/>
    <n v="34.1"/>
    <n v="1"/>
    <x v="1"/>
    <x v="0"/>
    <n v="6112.35"/>
    <n v="2"/>
    <n v="3056.1750000000002"/>
    <n v="6294.8458930348261"/>
  </r>
  <r>
    <x v="27"/>
    <x v="0"/>
    <n v="24.3"/>
    <n v="2"/>
    <x v="1"/>
    <x v="0"/>
    <n v="6198.75"/>
    <n v="3"/>
    <n v="2066.25"/>
    <n v="6300.2257450166107"/>
  </r>
  <r>
    <x v="27"/>
    <x v="1"/>
    <n v="25.6"/>
    <n v="1"/>
    <x v="0"/>
    <x v="2"/>
    <n v="20296.86"/>
    <n v="2"/>
    <n v="10148.43"/>
    <n v="6307.270629783693"/>
  </r>
  <r>
    <x v="27"/>
    <x v="0"/>
    <n v="22.7"/>
    <n v="3"/>
    <x v="1"/>
    <x v="2"/>
    <n v="6985.51"/>
    <n v="4"/>
    <n v="1746.3775000000001"/>
    <n v="6300.8686975000001"/>
  </r>
  <r>
    <x v="28"/>
    <x v="0"/>
    <n v="35.200000000000003"/>
    <n v="1"/>
    <x v="0"/>
    <x v="3"/>
    <n v="38709.18"/>
    <n v="2"/>
    <n v="19354.59"/>
    <n v="6308.4721886477455"/>
  </r>
  <r>
    <x v="28"/>
    <x v="0"/>
    <n v="34.4"/>
    <n v="0"/>
    <x v="0"/>
    <x v="3"/>
    <n v="37742.58"/>
    <n v="1"/>
    <n v="37742.58"/>
    <n v="6286.655938127089"/>
  </r>
  <r>
    <x v="28"/>
    <x v="0"/>
    <n v="41.9"/>
    <n v="3"/>
    <x v="0"/>
    <x v="2"/>
    <n v="43753.34"/>
    <n v="4"/>
    <n v="10938.334999999999"/>
    <n v="6233.9659480737"/>
  </r>
  <r>
    <x v="28"/>
    <x v="1"/>
    <n v="26.2"/>
    <n v="0"/>
    <x v="1"/>
    <x v="1"/>
    <n v="4883.87"/>
    <n v="1"/>
    <n v="4883.87"/>
    <n v="6226.0727114093943"/>
  </r>
  <r>
    <x v="28"/>
    <x v="0"/>
    <n v="27.6"/>
    <n v="3"/>
    <x v="1"/>
    <x v="2"/>
    <n v="6746.74"/>
    <n v="4"/>
    <n v="1686.6849999999999"/>
    <n v="6228.328514285713"/>
  </r>
  <r>
    <x v="28"/>
    <x v="1"/>
    <n v="29.9"/>
    <n v="1"/>
    <x v="1"/>
    <x v="3"/>
    <n v="5478.04"/>
    <n v="2"/>
    <n v="2739.02"/>
    <n v="6235.9743787878779"/>
  </r>
  <r>
    <x v="28"/>
    <x v="1"/>
    <n v="22.6"/>
    <n v="2"/>
    <x v="0"/>
    <x v="1"/>
    <n v="18608.259999999998"/>
    <n v="3"/>
    <n v="6202.7533333333331"/>
    <n v="6241.8714350758846"/>
  </r>
  <r>
    <x v="28"/>
    <x v="0"/>
    <n v="28.9"/>
    <n v="3"/>
    <x v="1"/>
    <x v="2"/>
    <n v="6748.59"/>
    <n v="4"/>
    <n v="1687.1475"/>
    <n v="6241.9375129504497"/>
  </r>
  <r>
    <x v="28"/>
    <x v="0"/>
    <n v="29.7"/>
    <n v="0"/>
    <x v="1"/>
    <x v="3"/>
    <n v="4399.7299999999996"/>
    <n v="1"/>
    <n v="4399.7299999999996"/>
    <n v="6249.6444334461357"/>
  </r>
  <r>
    <x v="28"/>
    <x v="1"/>
    <n v="27.7"/>
    <n v="0"/>
    <x v="1"/>
    <x v="2"/>
    <n v="5469.01"/>
    <n v="1"/>
    <n v="5469.01"/>
    <n v="6252.7798816384166"/>
  </r>
  <r>
    <x v="28"/>
    <x v="0"/>
    <n v="34.4"/>
    <n v="2"/>
    <x v="1"/>
    <x v="3"/>
    <n v="5584.31"/>
    <n v="3"/>
    <n v="1861.4366666666667"/>
    <n v="6254.1105605546109"/>
  </r>
  <r>
    <x v="28"/>
    <x v="0"/>
    <n v="28"/>
    <n v="1"/>
    <x v="0"/>
    <x v="2"/>
    <n v="20773.63"/>
    <n v="2"/>
    <n v="10386.815000000001"/>
    <n v="6261.5810943877541"/>
  </r>
  <r>
    <x v="28"/>
    <x v="1"/>
    <n v="25.8"/>
    <n v="0"/>
    <x v="1"/>
    <x v="0"/>
    <n v="5266.37"/>
    <n v="1"/>
    <n v="5266.37"/>
    <n v="6254.5534386712079"/>
  </r>
  <r>
    <x v="28"/>
    <x v="0"/>
    <n v="33.799999999999997"/>
    <n v="1"/>
    <x v="1"/>
    <x v="0"/>
    <n v="5377.46"/>
    <n v="2"/>
    <n v="2688.73"/>
    <n v="6256.2397585324215"/>
  </r>
  <r>
    <x v="28"/>
    <x v="0"/>
    <n v="31.5"/>
    <n v="0"/>
    <x v="1"/>
    <x v="1"/>
    <n v="4402.2299999999996"/>
    <n v="1"/>
    <n v="4402.2299999999996"/>
    <n v="6262.338065811965"/>
  </r>
  <r>
    <x v="28"/>
    <x v="1"/>
    <n v="19.899999999999999"/>
    <n v="0"/>
    <x v="1"/>
    <x v="2"/>
    <n v="5458.05"/>
    <n v="1"/>
    <n v="5458.05"/>
    <n v="6265.5231823630129"/>
  </r>
  <r>
    <x v="28"/>
    <x v="1"/>
    <n v="30"/>
    <n v="0"/>
    <x v="1"/>
    <x v="0"/>
    <n v="5272.18"/>
    <n v="1"/>
    <n v="5272.18"/>
    <n v="6266.9082135505987"/>
  </r>
  <r>
    <x v="28"/>
    <x v="1"/>
    <n v="29"/>
    <n v="4"/>
    <x v="1"/>
    <x v="3"/>
    <n v="7243.81"/>
    <n v="5"/>
    <n v="1448.7620000000002"/>
    <n v="6268.6173685567001"/>
  </r>
  <r>
    <x v="28"/>
    <x v="1"/>
    <n v="29.9"/>
    <n v="0"/>
    <x v="1"/>
    <x v="3"/>
    <n v="4889.04"/>
    <n v="1"/>
    <n v="4889.04"/>
    <n v="6276.9131609294309"/>
  </r>
  <r>
    <x v="28"/>
    <x v="1"/>
    <n v="26.9"/>
    <n v="0"/>
    <x v="1"/>
    <x v="0"/>
    <n v="5267.82"/>
    <n v="1"/>
    <n v="5267.82"/>
    <n v="6279.3060456896546"/>
  </r>
  <r>
    <x v="28"/>
    <x v="0"/>
    <n v="28.6"/>
    <n v="3"/>
    <x v="1"/>
    <x v="0"/>
    <n v="6548.2"/>
    <n v="4"/>
    <n v="1637.05"/>
    <n v="6281.0529991364428"/>
  </r>
  <r>
    <x v="28"/>
    <x v="1"/>
    <n v="22.1"/>
    <n v="3"/>
    <x v="1"/>
    <x v="2"/>
    <n v="7228.22"/>
    <n v="4"/>
    <n v="1807.0550000000001"/>
    <n v="6289.0876064013837"/>
  </r>
  <r>
    <x v="28"/>
    <x v="0"/>
    <n v="33.4"/>
    <n v="2"/>
    <x v="0"/>
    <x v="1"/>
    <n v="38415.47"/>
    <n v="3"/>
    <n v="12805.156666666668"/>
    <n v="6296.8554272097062"/>
  </r>
  <r>
    <x v="28"/>
    <x v="0"/>
    <n v="30.9"/>
    <n v="1"/>
    <x v="1"/>
    <x v="0"/>
    <n v="5373.36"/>
    <n v="2"/>
    <n v="2686.68"/>
    <n v="6285.5562931134255"/>
  </r>
  <r>
    <x v="28"/>
    <x v="1"/>
    <n v="25.9"/>
    <n v="1"/>
    <x v="1"/>
    <x v="1"/>
    <n v="5472.45"/>
    <n v="2"/>
    <n v="2736.2249999999999"/>
    <n v="6291.8152084057974"/>
  </r>
  <r>
    <x v="29"/>
    <x v="0"/>
    <n v="36.700000000000003"/>
    <n v="1"/>
    <x v="0"/>
    <x v="2"/>
    <n v="39774.28"/>
    <n v="2"/>
    <n v="19887.14"/>
    <n v="6298.0096164343777"/>
  </r>
  <r>
    <x v="29"/>
    <x v="0"/>
    <n v="34.799999999999997"/>
    <n v="2"/>
    <x v="1"/>
    <x v="0"/>
    <n v="5729.01"/>
    <n v="3"/>
    <n v="1909.67"/>
    <n v="6274.293856602676"/>
  </r>
  <r>
    <x v="29"/>
    <x v="0"/>
    <n v="24.1"/>
    <n v="1"/>
    <x v="1"/>
    <x v="0"/>
    <n v="5125.22"/>
    <n v="2"/>
    <n v="2562.61"/>
    <n v="6281.9243178904417"/>
  </r>
  <r>
    <x v="29"/>
    <x v="1"/>
    <n v="34.799999999999997"/>
    <n v="1"/>
    <x v="1"/>
    <x v="1"/>
    <n v="5246.05"/>
    <n v="2"/>
    <n v="2623.0250000000001"/>
    <n v="6288.438003210741"/>
  </r>
  <r>
    <x v="29"/>
    <x v="0"/>
    <n v="27.7"/>
    <n v="2"/>
    <x v="0"/>
    <x v="2"/>
    <n v="20984.09"/>
    <n v="3"/>
    <n v="6994.6966666666667"/>
    <n v="6294.8685523391805"/>
  </r>
  <r>
    <x v="29"/>
    <x v="0"/>
    <n v="30.5"/>
    <n v="1"/>
    <x v="1"/>
    <x v="1"/>
    <n v="4751.07"/>
    <n v="2"/>
    <n v="2375.5349999999999"/>
    <n v="6293.6386259519613"/>
  </r>
  <r>
    <x v="29"/>
    <x v="1"/>
    <n v="43.3"/>
    <n v="2"/>
    <x v="1"/>
    <x v="3"/>
    <n v="5846.92"/>
    <n v="3"/>
    <n v="1948.9733333333334"/>
    <n v="6300.5366957159613"/>
  </r>
  <r>
    <x v="29"/>
    <x v="0"/>
    <n v="28.9"/>
    <n v="3"/>
    <x v="1"/>
    <x v="1"/>
    <n v="5926.85"/>
    <n v="4"/>
    <n v="1481.7125000000001"/>
    <n v="6308.211410640798"/>
  </r>
  <r>
    <x v="29"/>
    <x v="0"/>
    <n v="38.6"/>
    <n v="1"/>
    <x v="1"/>
    <x v="1"/>
    <n v="4762.33"/>
    <n v="2"/>
    <n v="2381.165"/>
    <n v="6316.7387938751463"/>
  </r>
  <r>
    <x v="29"/>
    <x v="1"/>
    <n v="31"/>
    <n v="1"/>
    <x v="1"/>
    <x v="1"/>
    <n v="5240.7700000000004"/>
    <n v="2"/>
    <n v="2620.3850000000002"/>
    <n v="6323.7044112094381"/>
  </r>
  <r>
    <x v="29"/>
    <x v="1"/>
    <n v="34.1"/>
    <n v="3"/>
    <x v="0"/>
    <x v="0"/>
    <n v="39983.43"/>
    <n v="4"/>
    <n v="9995.8575000000001"/>
    <n v="6330.2705803782492"/>
  </r>
  <r>
    <x v="29"/>
    <x v="1"/>
    <n v="38.1"/>
    <n v="2"/>
    <x v="1"/>
    <x v="2"/>
    <n v="24915.05"/>
    <n v="3"/>
    <n v="8305.0166666666664"/>
    <n v="6323.7597687981042"/>
  </r>
  <r>
    <x v="29"/>
    <x v="0"/>
    <n v="24.4"/>
    <n v="3"/>
    <x v="0"/>
    <x v="3"/>
    <n v="19362"/>
    <n v="4"/>
    <n v="4840.5"/>
    <n v="6320.2344006524308"/>
  </r>
  <r>
    <x v="29"/>
    <x v="0"/>
    <n v="34.299999999999997"/>
    <n v="3"/>
    <x v="1"/>
    <x v="3"/>
    <n v="5934.38"/>
    <n v="4"/>
    <n v="1483.595"/>
    <n v="6322.8720733808659"/>
  </r>
  <r>
    <x v="29"/>
    <x v="1"/>
    <n v="27.7"/>
    <n v="3"/>
    <x v="1"/>
    <x v="1"/>
    <n v="6414.18"/>
    <n v="4"/>
    <n v="1603.5450000000001"/>
    <n v="6331.5136395833324"/>
  </r>
  <r>
    <x v="29"/>
    <x v="1"/>
    <n v="23.5"/>
    <n v="2"/>
    <x v="1"/>
    <x v="2"/>
    <n v="6402.29"/>
    <n v="3"/>
    <n v="2134.0966666666668"/>
    <n v="6339.9715441264152"/>
  </r>
  <r>
    <x v="29"/>
    <x v="1"/>
    <n v="34.200000000000003"/>
    <n v="1"/>
    <x v="1"/>
    <x v="3"/>
    <n v="5245.23"/>
    <n v="2"/>
    <n v="2622.6149999999998"/>
    <n v="6347.5089543010745"/>
  </r>
  <r>
    <x v="29"/>
    <x v="0"/>
    <n v="27.1"/>
    <n v="1"/>
    <x v="1"/>
    <x v="1"/>
    <n v="4746.34"/>
    <n v="2"/>
    <n v="2373.17"/>
    <n v="6354.1963761220813"/>
  </r>
  <r>
    <x v="29"/>
    <x v="1"/>
    <n v="28"/>
    <n v="0"/>
    <x v="0"/>
    <x v="0"/>
    <n v="20234.849999999999"/>
    <n v="1"/>
    <n v="20234.849999999999"/>
    <n v="6361.3564955035954"/>
  </r>
  <r>
    <x v="29"/>
    <x v="1"/>
    <n v="35.9"/>
    <n v="2"/>
    <x v="1"/>
    <x v="3"/>
    <n v="5836.52"/>
    <n v="3"/>
    <n v="1945.5066666666669"/>
    <n v="6336.3592099099087"/>
  </r>
  <r>
    <x v="29"/>
    <x v="1"/>
    <n v="35.799999999999997"/>
    <n v="1"/>
    <x v="1"/>
    <x v="0"/>
    <n v="5630.46"/>
    <n v="2"/>
    <n v="2815.23"/>
    <n v="6344.284936522261"/>
  </r>
  <r>
    <x v="29"/>
    <x v="1"/>
    <n v="26.1"/>
    <n v="0"/>
    <x v="1"/>
    <x v="2"/>
    <n v="5227.99"/>
    <n v="1"/>
    <n v="5227.99"/>
    <n v="6350.6665910186839"/>
  </r>
  <r>
    <x v="29"/>
    <x v="0"/>
    <n v="17.899999999999999"/>
    <n v="1"/>
    <x v="1"/>
    <x v="0"/>
    <n v="5116.5"/>
    <n v="2"/>
    <n v="2558.25"/>
    <n v="6352.7004254227031"/>
  </r>
  <r>
    <x v="29"/>
    <x v="0"/>
    <n v="27.6"/>
    <n v="1"/>
    <x v="1"/>
    <x v="3"/>
    <n v="4747.05"/>
    <n v="2"/>
    <n v="2373.5250000000001"/>
    <n v="6359.586905323652"/>
  </r>
  <r>
    <x v="29"/>
    <x v="0"/>
    <n v="39.700000000000003"/>
    <n v="4"/>
    <x v="1"/>
    <x v="2"/>
    <n v="19496.72"/>
    <n v="5"/>
    <n v="3899.3440000000001"/>
    <n v="6366.8342906060589"/>
  </r>
  <r>
    <x v="30"/>
    <x v="1"/>
    <n v="31.9"/>
    <n v="1"/>
    <x v="0"/>
    <x v="2"/>
    <n v="37701.879999999997"/>
    <n v="2"/>
    <n v="18850.939999999999"/>
    <n v="6371.3288084395854"/>
  </r>
  <r>
    <x v="30"/>
    <x v="1"/>
    <n v="37.299999999999997"/>
    <n v="2"/>
    <x v="1"/>
    <x v="0"/>
    <n v="5989.52"/>
    <n v="3"/>
    <n v="1996.5066666666669"/>
    <n v="6348.5557953163006"/>
  </r>
  <r>
    <x v="30"/>
    <x v="1"/>
    <n v="27.5"/>
    <n v="1"/>
    <x v="1"/>
    <x v="1"/>
    <n v="5003.8500000000004"/>
    <n v="2"/>
    <n v="2501.9250000000002"/>
    <n v="6356.5120094454587"/>
  </r>
  <r>
    <x v="30"/>
    <x v="0"/>
    <n v="22.4"/>
    <n v="2"/>
    <x v="1"/>
    <x v="2"/>
    <n v="27375.9"/>
    <n v="3"/>
    <n v="9125.3000000000011"/>
    <n v="6363.5716926129417"/>
  </r>
  <r>
    <x v="30"/>
    <x v="0"/>
    <n v="25.3"/>
    <n v="2"/>
    <x v="0"/>
    <x v="3"/>
    <n v="18972.5"/>
    <n v="3"/>
    <n v="6324.166666666667"/>
    <n v="6358.50430122324"/>
  </r>
  <r>
    <x v="30"/>
    <x v="1"/>
    <n v="26.7"/>
    <n v="1"/>
    <x v="1"/>
    <x v="3"/>
    <n v="5002.78"/>
    <n v="2"/>
    <n v="2501.39"/>
    <n v="6358.5674218749991"/>
  </r>
  <r>
    <x v="30"/>
    <x v="1"/>
    <n v="33.700000000000003"/>
    <n v="1"/>
    <x v="1"/>
    <x v="1"/>
    <n v="5012.47"/>
    <n v="2"/>
    <n v="2506.2350000000001"/>
    <n v="6365.6708793738471"/>
  </r>
  <r>
    <x v="30"/>
    <x v="0"/>
    <n v="25.3"/>
    <n v="1"/>
    <x v="1"/>
    <x v="0"/>
    <n v="4894.75"/>
    <n v="2"/>
    <n v="2447.375"/>
    <n v="6372.7916097785965"/>
  </r>
  <r>
    <x v="30"/>
    <x v="0"/>
    <n v="30.8"/>
    <n v="0"/>
    <x v="0"/>
    <x v="1"/>
    <n v="35491.64"/>
    <n v="1"/>
    <n v="35491.64"/>
    <n v="6380.047463031422"/>
  </r>
  <r>
    <x v="30"/>
    <x v="1"/>
    <n v="29.3"/>
    <n v="3"/>
    <x v="1"/>
    <x v="3"/>
    <n v="6184.3"/>
    <n v="4"/>
    <n v="1546.075"/>
    <n v="6326.1371064814803"/>
  </r>
  <r>
    <x v="30"/>
    <x v="1"/>
    <n v="38"/>
    <n v="3"/>
    <x v="1"/>
    <x v="1"/>
    <n v="6196.45"/>
    <n v="4"/>
    <n v="1549.1125"/>
    <n v="6335.0054962894228"/>
  </r>
  <r>
    <x v="30"/>
    <x v="0"/>
    <n v="34.200000000000003"/>
    <n v="0"/>
    <x v="1"/>
    <x v="3"/>
    <n v="3935.18"/>
    <n v="1"/>
    <n v="3935.18"/>
    <n v="6343.9012081784367"/>
  </r>
  <r>
    <x v="30"/>
    <x v="1"/>
    <n v="30.2"/>
    <n v="1"/>
    <x v="0"/>
    <x v="0"/>
    <n v="43943.88"/>
    <n v="2"/>
    <n v="21971.94"/>
    <n v="6348.3867225325866"/>
  </r>
  <r>
    <x v="30"/>
    <x v="1"/>
    <n v="33.299999999999997"/>
    <n v="1"/>
    <x v="1"/>
    <x v="2"/>
    <n v="5594.85"/>
    <n v="2"/>
    <n v="2797.4250000000002"/>
    <n v="6319.238302238804"/>
  </r>
  <r>
    <x v="30"/>
    <x v="1"/>
    <n v="19"/>
    <n v="3"/>
    <x v="1"/>
    <x v="2"/>
    <n v="6753.04"/>
    <n v="4"/>
    <n v="1688.26"/>
    <n v="6325.8211308411201"/>
  </r>
  <r>
    <x v="30"/>
    <x v="1"/>
    <n v="26.4"/>
    <n v="1"/>
    <x v="1"/>
    <x v="0"/>
    <n v="5385.34"/>
    <n v="2"/>
    <n v="2692.67"/>
    <n v="6334.5057022471892"/>
  </r>
  <r>
    <x v="30"/>
    <x v="0"/>
    <n v="27"/>
    <n v="2"/>
    <x v="1"/>
    <x v="1"/>
    <n v="11737.85"/>
    <n v="3"/>
    <n v="3912.6166666666668"/>
    <n v="6341.338414634145"/>
  </r>
  <r>
    <x v="30"/>
    <x v="0"/>
    <n v="35.799999999999997"/>
    <n v="0"/>
    <x v="1"/>
    <x v="0"/>
    <n v="4320.41"/>
    <n v="1"/>
    <n v="4320.41"/>
    <n v="6345.9036810776925"/>
  </r>
  <r>
    <x v="30"/>
    <x v="0"/>
    <n v="27.8"/>
    <n v="1"/>
    <x v="0"/>
    <x v="0"/>
    <n v="20009.63"/>
    <n v="2"/>
    <n v="10004.815000000001"/>
    <n v="6349.7181701192703"/>
  </r>
  <r>
    <x v="30"/>
    <x v="1"/>
    <n v="23.6"/>
    <n v="0"/>
    <x v="1"/>
    <x v="2"/>
    <n v="4992.38"/>
    <n v="1"/>
    <n v="4992.38"/>
    <n v="6342.8217610062884"/>
  </r>
  <r>
    <x v="30"/>
    <x v="0"/>
    <n v="21.4"/>
    <n v="0"/>
    <x v="1"/>
    <x v="2"/>
    <n v="4500.34"/>
    <n v="1"/>
    <n v="4500.34"/>
    <n v="6345.3745809703823"/>
  </r>
  <r>
    <x v="30"/>
    <x v="0"/>
    <n v="34.700000000000003"/>
    <n v="0"/>
    <x v="1"/>
    <x v="2"/>
    <n v="4518.83"/>
    <n v="1"/>
    <n v="4518.83"/>
    <n v="6348.8689646464627"/>
  </r>
  <r>
    <x v="30"/>
    <x v="0"/>
    <n v="32.799999999999997"/>
    <n v="1"/>
    <x v="1"/>
    <x v="1"/>
    <n v="14358.36"/>
    <n v="2"/>
    <n v="7179.18"/>
    <n v="6352.3415243516747"/>
  </r>
  <r>
    <x v="30"/>
    <x v="0"/>
    <n v="42.1"/>
    <n v="2"/>
    <x v="1"/>
    <x v="3"/>
    <n v="5124.1899999999996"/>
    <n v="3"/>
    <n v="1708.0633333333333"/>
    <n v="6350.7695880861847"/>
  </r>
  <r>
    <x v="30"/>
    <x v="1"/>
    <n v="27.7"/>
    <n v="0"/>
    <x v="1"/>
    <x v="3"/>
    <n v="4415.16"/>
    <n v="1"/>
    <n v="4415.16"/>
    <n v="6359.6128380952377"/>
  </r>
  <r>
    <x v="30"/>
    <x v="0"/>
    <n v="42.9"/>
    <n v="1"/>
    <x v="1"/>
    <x v="1"/>
    <n v="4536.26"/>
    <n v="2"/>
    <n v="2268.13"/>
    <n v="6363.3236259541973"/>
  </r>
  <r>
    <x v="31"/>
    <x v="0"/>
    <n v="22.7"/>
    <n v="0"/>
    <x v="1"/>
    <x v="0"/>
    <n v="21984.47"/>
    <n v="1"/>
    <n v="21984.47"/>
    <n v="6371.1538240917771"/>
  </r>
  <r>
    <x v="31"/>
    <x v="1"/>
    <n v="22.1"/>
    <n v="1"/>
    <x v="1"/>
    <x v="2"/>
    <n v="5354.07"/>
    <n v="2"/>
    <n v="2677.0349999999999"/>
    <n v="6341.2432567049791"/>
  </r>
  <r>
    <x v="31"/>
    <x v="0"/>
    <n v="35.799999999999997"/>
    <n v="2"/>
    <x v="1"/>
    <x v="3"/>
    <n v="4890"/>
    <n v="3"/>
    <n v="1630"/>
    <n v="6348.2762859884815"/>
  </r>
  <r>
    <x v="31"/>
    <x v="0"/>
    <n v="35.200000000000003"/>
    <n v="0"/>
    <x v="1"/>
    <x v="2"/>
    <n v="12404.88"/>
    <n v="1"/>
    <n v="12404.88"/>
    <n v="6357.3498942307669"/>
  </r>
  <r>
    <x v="31"/>
    <x v="1"/>
    <n v="24.3"/>
    <n v="0"/>
    <x v="1"/>
    <x v="3"/>
    <n v="4185.1000000000004"/>
    <n v="1"/>
    <n v="4185.1000000000004"/>
    <n v="6345.6976204238899"/>
  </r>
  <r>
    <x v="31"/>
    <x v="1"/>
    <n v="33.5"/>
    <n v="0"/>
    <x v="0"/>
    <x v="1"/>
    <n v="37079.370000000003"/>
    <n v="1"/>
    <n v="37079.370000000003"/>
    <n v="6349.8686583011577"/>
  </r>
  <r>
    <x v="31"/>
    <x v="1"/>
    <n v="38.9"/>
    <n v="3"/>
    <x v="1"/>
    <x v="1"/>
    <n v="5972.38"/>
    <n v="4"/>
    <n v="1493.095"/>
    <n v="6290.4305512572537"/>
  </r>
  <r>
    <x v="31"/>
    <x v="1"/>
    <n v="28.3"/>
    <n v="1"/>
    <x v="1"/>
    <x v="3"/>
    <n v="4779.6000000000004"/>
    <n v="2"/>
    <n v="2389.8000000000002"/>
    <n v="6299.7277131782948"/>
  </r>
  <r>
    <x v="31"/>
    <x v="0"/>
    <n v="42.5"/>
    <n v="1"/>
    <x v="1"/>
    <x v="3"/>
    <n v="11326.71"/>
    <n v="2"/>
    <n v="5663.3549999999996"/>
    <n v="6307.3198058252428"/>
  </r>
  <r>
    <x v="31"/>
    <x v="0"/>
    <n v="42.4"/>
    <n v="5"/>
    <x v="1"/>
    <x v="1"/>
    <n v="6666.24"/>
    <n v="6"/>
    <n v="1111.04"/>
    <n v="6308.5726556420241"/>
  </r>
  <r>
    <x v="31"/>
    <x v="1"/>
    <n v="18.5"/>
    <n v="1"/>
    <x v="1"/>
    <x v="1"/>
    <n v="4766.0200000000004"/>
    <n v="2"/>
    <n v="2383.0100000000002"/>
    <n v="6318.7042982456142"/>
  </r>
  <r>
    <x v="31"/>
    <x v="1"/>
    <n v="32.9"/>
    <n v="2"/>
    <x v="1"/>
    <x v="1"/>
    <n v="5375.04"/>
    <n v="3"/>
    <n v="1791.68"/>
    <n v="6326.3912011718749"/>
  </r>
  <r>
    <x v="31"/>
    <x v="0"/>
    <n v="27.1"/>
    <n v="1"/>
    <x v="0"/>
    <x v="1"/>
    <n v="19040.88"/>
    <n v="2"/>
    <n v="9520.44"/>
    <n v="6335.2653913894328"/>
  </r>
  <r>
    <x v="31"/>
    <x v="0"/>
    <n v="24.8"/>
    <n v="0"/>
    <x v="0"/>
    <x v="2"/>
    <n v="17904.53"/>
    <n v="1"/>
    <n v="17904.53"/>
    <n v="6329.0199509803915"/>
  </r>
  <r>
    <x v="31"/>
    <x v="1"/>
    <n v="42.9"/>
    <n v="3"/>
    <x v="1"/>
    <x v="0"/>
    <n v="6360.99"/>
    <n v="4"/>
    <n v="1590.2474999999999"/>
    <n v="6306.2782809430264"/>
  </r>
  <r>
    <x v="31"/>
    <x v="1"/>
    <n v="35.5"/>
    <n v="0"/>
    <x v="0"/>
    <x v="0"/>
    <n v="55135.4"/>
    <n v="1"/>
    <n v="55135.4"/>
    <n v="6315.5618061023633"/>
  </r>
  <r>
    <x v="31"/>
    <x v="0"/>
    <n v="33.4"/>
    <n v="5"/>
    <x v="1"/>
    <x v="3"/>
    <n v="6653.79"/>
    <n v="6"/>
    <n v="1108.9649999999999"/>
    <n v="6219.2702120315589"/>
  </r>
  <r>
    <x v="31"/>
    <x v="0"/>
    <n v="24.6"/>
    <n v="2"/>
    <x v="1"/>
    <x v="0"/>
    <n v="5257.51"/>
    <n v="3"/>
    <n v="1752.5033333333333"/>
    <n v="6229.3696294466408"/>
  </r>
  <r>
    <x v="31"/>
    <x v="1"/>
    <n v="36.299999999999997"/>
    <n v="3"/>
    <x v="1"/>
    <x v="2"/>
    <n v="6551.75"/>
    <n v="4"/>
    <n v="1637.9375"/>
    <n v="6238.2347112211228"/>
  </r>
  <r>
    <x v="31"/>
    <x v="1"/>
    <n v="19.100000000000001"/>
    <n v="2"/>
    <x v="0"/>
    <x v="2"/>
    <n v="16776.3"/>
    <n v="3"/>
    <n v="5592.0999999999995"/>
    <n v="6247.36228505291"/>
  </r>
  <r>
    <x v="31"/>
    <x v="0"/>
    <n v="35.799999999999997"/>
    <n v="1"/>
    <x v="0"/>
    <x v="3"/>
    <n v="38282.75"/>
    <n v="2"/>
    <n v="19141.375"/>
    <n v="6248.6649933730951"/>
  </r>
  <r>
    <x v="31"/>
    <x v="0"/>
    <n v="30.3"/>
    <n v="0"/>
    <x v="1"/>
    <x v="3"/>
    <n v="3704.35"/>
    <n v="1"/>
    <n v="3704.35"/>
    <n v="6222.9823041168656"/>
  </r>
  <r>
    <x v="31"/>
    <x v="1"/>
    <n v="39.799999999999997"/>
    <n v="1"/>
    <x v="1"/>
    <x v="3"/>
    <n v="4795.66"/>
    <n v="2"/>
    <n v="2397.83"/>
    <n v="6228.0095143047238"/>
  </r>
  <r>
    <x v="31"/>
    <x v="0"/>
    <n v="29.4"/>
    <n v="4"/>
    <x v="1"/>
    <x v="1"/>
    <n v="6059.17"/>
    <n v="5"/>
    <n v="1211.8340000000001"/>
    <n v="6235.6698733333333"/>
  </r>
  <r>
    <x v="31"/>
    <x v="0"/>
    <n v="27.5"/>
    <n v="2"/>
    <x v="1"/>
    <x v="0"/>
    <n v="5261.47"/>
    <n v="3"/>
    <n v="1753.8233333333335"/>
    <n v="6245.7376806947232"/>
  </r>
  <r>
    <x v="31"/>
    <x v="1"/>
    <n v="26.7"/>
    <n v="0"/>
    <x v="1"/>
    <x v="0"/>
    <n v="4571.41"/>
    <n v="1"/>
    <n v="4571.41"/>
    <n v="6254.7575890227572"/>
  </r>
  <r>
    <x v="32"/>
    <x v="0"/>
    <n v="28.9"/>
    <n v="0"/>
    <x v="1"/>
    <x v="0"/>
    <n v="3866.86"/>
    <n v="1"/>
    <n v="3866.86"/>
    <n v="6258.1446063044923"/>
  </r>
  <r>
    <x v="32"/>
    <x v="1"/>
    <n v="17.8"/>
    <n v="2"/>
    <x v="0"/>
    <x v="0"/>
    <n v="32734.19"/>
    <n v="3"/>
    <n v="10911.396666666666"/>
    <n v="6262.9657446236552"/>
  </r>
  <r>
    <x v="32"/>
    <x v="1"/>
    <n v="37.1"/>
    <n v="3"/>
    <x v="1"/>
    <x v="2"/>
    <n v="6334.34"/>
    <n v="4"/>
    <n v="1583.585"/>
    <n v="6253.5749750841751"/>
  </r>
  <r>
    <x v="32"/>
    <x v="1"/>
    <n v="29.8"/>
    <n v="2"/>
    <x v="1"/>
    <x v="1"/>
    <n v="5152.13"/>
    <n v="3"/>
    <n v="1717.3766666666668"/>
    <n v="6263.0283960863699"/>
  </r>
  <r>
    <x v="32"/>
    <x v="1"/>
    <n v="33.200000000000003"/>
    <n v="3"/>
    <x v="1"/>
    <x v="0"/>
    <n v="6128.8"/>
    <n v="4"/>
    <n v="1532.2"/>
    <n v="6272.2487849898571"/>
  </r>
  <r>
    <x v="32"/>
    <x v="0"/>
    <n v="30.8"/>
    <n v="3"/>
    <x v="1"/>
    <x v="1"/>
    <n v="5253.52"/>
    <n v="4"/>
    <n v="1313.38"/>
    <n v="6281.8830304878047"/>
  </r>
  <r>
    <x v="32"/>
    <x v="0"/>
    <n v="37.299999999999997"/>
    <n v="1"/>
    <x v="1"/>
    <x v="2"/>
    <n v="4667.6099999999997"/>
    <n v="2"/>
    <n v="2333.8049999999998"/>
    <n v="6292.0021812627283"/>
  </r>
  <r>
    <x v="32"/>
    <x v="0"/>
    <n v="30"/>
    <n v="1"/>
    <x v="1"/>
    <x v="3"/>
    <n v="4074.45"/>
    <n v="2"/>
    <n v="2037.2249999999999"/>
    <n v="6300.080134693877"/>
  </r>
  <r>
    <x v="32"/>
    <x v="0"/>
    <n v="46.5"/>
    <n v="2"/>
    <x v="1"/>
    <x v="3"/>
    <n v="4686.3900000000003"/>
    <n v="3"/>
    <n v="1562.13"/>
    <n v="6308.7976298568501"/>
  </r>
  <r>
    <x v="32"/>
    <x v="1"/>
    <n v="44.2"/>
    <n v="0"/>
    <x v="1"/>
    <x v="3"/>
    <n v="3994.18"/>
    <n v="1"/>
    <n v="3994.18"/>
    <n v="6318.5244077868838"/>
  </r>
  <r>
    <x v="32"/>
    <x v="1"/>
    <n v="28.9"/>
    <n v="0"/>
    <x v="1"/>
    <x v="3"/>
    <n v="3972.92"/>
    <n v="1"/>
    <n v="3972.92"/>
    <n v="6323.2971889117025"/>
  </r>
  <r>
    <x v="32"/>
    <x v="1"/>
    <n v="23.7"/>
    <n v="1"/>
    <x v="1"/>
    <x v="3"/>
    <n v="17626.240000000002"/>
    <n v="2"/>
    <n v="8813.1200000000008"/>
    <n v="6328.1333559670775"/>
  </r>
  <r>
    <x v="32"/>
    <x v="1"/>
    <n v="31.5"/>
    <n v="1"/>
    <x v="1"/>
    <x v="2"/>
    <n v="5148.55"/>
    <n v="2"/>
    <n v="2574.2750000000001"/>
    <n v="6323.0096721649479"/>
  </r>
  <r>
    <x v="32"/>
    <x v="0"/>
    <n v="28.9"/>
    <n v="1"/>
    <x v="0"/>
    <x v="3"/>
    <n v="19719.689999999999"/>
    <n v="2"/>
    <n v="9859.8449999999993"/>
    <n v="6330.7549917355364"/>
  </r>
  <r>
    <x v="32"/>
    <x v="1"/>
    <n v="24.6"/>
    <n v="0"/>
    <x v="0"/>
    <x v="1"/>
    <n v="17496.310000000001"/>
    <n v="1"/>
    <n v="17496.310000000001"/>
    <n v="6323.4483871635603"/>
  </r>
  <r>
    <x v="32"/>
    <x v="0"/>
    <n v="37.200000000000003"/>
    <n v="2"/>
    <x v="1"/>
    <x v="3"/>
    <n v="4673.3900000000003"/>
    <n v="3"/>
    <n v="1557.7966666666669"/>
    <n v="6300.2681763485471"/>
  </r>
  <r>
    <x v="32"/>
    <x v="0"/>
    <n v="33.799999999999997"/>
    <n v="1"/>
    <x v="1"/>
    <x v="0"/>
    <n v="4462.72"/>
    <n v="2"/>
    <n v="2231.36"/>
    <n v="6310.1277844767837"/>
  </r>
  <r>
    <x v="32"/>
    <x v="1"/>
    <n v="29.6"/>
    <n v="1"/>
    <x v="1"/>
    <x v="3"/>
    <n v="4562.84"/>
    <n v="2"/>
    <n v="2281.42"/>
    <n v="6318.625217361111"/>
  </r>
  <r>
    <x v="32"/>
    <x v="0"/>
    <n v="27.8"/>
    <n v="1"/>
    <x v="1"/>
    <x v="0"/>
    <n v="4454.3999999999996"/>
    <n v="2"/>
    <n v="2227.1999999999998"/>
    <n v="6327.0536207376481"/>
  </r>
  <r>
    <x v="32"/>
    <x v="0"/>
    <n v="31.5"/>
    <n v="1"/>
    <x v="1"/>
    <x v="1"/>
    <n v="4076.5"/>
    <n v="2"/>
    <n v="2038.25"/>
    <n v="6335.6307203626211"/>
  </r>
  <r>
    <x v="32"/>
    <x v="1"/>
    <n v="41.1"/>
    <n v="0"/>
    <x v="1"/>
    <x v="1"/>
    <n v="3989.84"/>
    <n v="1"/>
    <n v="3989.84"/>
    <n v="6344.6399042627527"/>
  </r>
  <r>
    <x v="32"/>
    <x v="0"/>
    <n v="35.200000000000003"/>
    <n v="2"/>
    <x v="1"/>
    <x v="1"/>
    <n v="4670.6400000000003"/>
    <n v="3"/>
    <n v="1556.88"/>
    <n v="6349.5869628851542"/>
  </r>
  <r>
    <x v="32"/>
    <x v="0"/>
    <n v="33.6"/>
    <n v="1"/>
    <x v="0"/>
    <x v="2"/>
    <n v="37607.53"/>
    <n v="2"/>
    <n v="18803.764999999999"/>
    <n v="6359.6768722807019"/>
  </r>
  <r>
    <x v="32"/>
    <x v="1"/>
    <n v="20.5"/>
    <n v="0"/>
    <x v="1"/>
    <x v="2"/>
    <n v="4544.2299999999996"/>
    <n v="1"/>
    <n v="4544.2299999999996"/>
    <n v="6333.4235218002805"/>
  </r>
  <r>
    <x v="32"/>
    <x v="1"/>
    <n v="29.7"/>
    <n v="0"/>
    <x v="1"/>
    <x v="0"/>
    <n v="4357.04"/>
    <n v="1"/>
    <n v="4357.04"/>
    <n v="6337.206171952078"/>
  </r>
  <r>
    <x v="32"/>
    <x v="0"/>
    <n v="28.1"/>
    <n v="4"/>
    <x v="0"/>
    <x v="0"/>
    <n v="21472.48"/>
    <n v="5"/>
    <n v="4294.4960000000001"/>
    <n v="6341.4014392655354"/>
  </r>
  <r>
    <x v="33"/>
    <x v="1"/>
    <n v="25.7"/>
    <n v="0"/>
    <x v="1"/>
    <x v="3"/>
    <n v="3756.62"/>
    <n v="1"/>
    <n v="3756.62"/>
    <n v="6345.7473106864818"/>
  </r>
  <r>
    <x v="33"/>
    <x v="0"/>
    <n v="36.299999999999997"/>
    <n v="2"/>
    <x v="0"/>
    <x v="1"/>
    <n v="38711"/>
    <n v="3"/>
    <n v="12903.666666666666"/>
    <n v="6351.2560921985805"/>
  </r>
  <r>
    <x v="33"/>
    <x v="1"/>
    <n v="36.6"/>
    <n v="2"/>
    <x v="1"/>
    <x v="3"/>
    <n v="4949.76"/>
    <n v="3"/>
    <n v="1649.92"/>
    <n v="6337.2850675195441"/>
  </r>
  <r>
    <x v="33"/>
    <x v="0"/>
    <n v="28.5"/>
    <n v="5"/>
    <x v="1"/>
    <x v="2"/>
    <n v="6799.46"/>
    <n v="6"/>
    <n v="1133.2433333333333"/>
    <n v="6347.300804843303"/>
  </r>
  <r>
    <x v="33"/>
    <x v="0"/>
    <n v="26.9"/>
    <n v="1"/>
    <x v="1"/>
    <x v="2"/>
    <n v="4441.21"/>
    <n v="2"/>
    <n v="2220.605"/>
    <n v="6358.4658101356163"/>
  </r>
  <r>
    <x v="33"/>
    <x v="0"/>
    <n v="38.4"/>
    <n v="2"/>
    <x v="1"/>
    <x v="3"/>
    <n v="4463.21"/>
    <n v="3"/>
    <n v="1487.7366666666667"/>
    <n v="6367.3453397711"/>
  </r>
  <r>
    <x v="33"/>
    <x v="0"/>
    <n v="34.4"/>
    <n v="3"/>
    <x v="0"/>
    <x v="0"/>
    <n v="38746.36"/>
    <n v="4"/>
    <n v="9686.59"/>
    <n v="6377.839121863798"/>
  </r>
  <r>
    <x v="33"/>
    <x v="0"/>
    <n v="20.399999999999999"/>
    <n v="0"/>
    <x v="1"/>
    <x v="1"/>
    <n v="3260.2"/>
    <n v="1"/>
    <n v="3260.2"/>
    <n v="6370.7081932471247"/>
  </r>
  <r>
    <x v="33"/>
    <x v="0"/>
    <n v="28.6"/>
    <n v="1"/>
    <x v="1"/>
    <x v="0"/>
    <n v="4243.59"/>
    <n v="2"/>
    <n v="2121.7950000000001"/>
    <n v="6377.4263534917191"/>
  </r>
  <r>
    <x v="33"/>
    <x v="1"/>
    <n v="32.700000000000003"/>
    <n v="1"/>
    <x v="1"/>
    <x v="0"/>
    <n v="4738.2700000000004"/>
    <n v="2"/>
    <n v="2369.1350000000002"/>
    <n v="6386.6376767676747"/>
  </r>
  <r>
    <x v="33"/>
    <x v="1"/>
    <n v="31.1"/>
    <n v="0"/>
    <x v="1"/>
    <x v="2"/>
    <n v="4347.0200000000004"/>
    <n v="1"/>
    <n v="4347.0200000000004"/>
    <n v="6395.3524331164117"/>
  </r>
  <r>
    <x v="33"/>
    <x v="1"/>
    <n v="23.6"/>
    <n v="2"/>
    <x v="1"/>
    <x v="1"/>
    <n v="4931.6499999999996"/>
    <n v="3"/>
    <n v="1643.8833333333332"/>
    <n v="6399.8053297101433"/>
  </r>
  <r>
    <x v="33"/>
    <x v="0"/>
    <n v="30.9"/>
    <n v="0"/>
    <x v="1"/>
    <x v="2"/>
    <n v="3857.76"/>
    <n v="1"/>
    <n v="3857.76"/>
    <n v="6410.1668155410289"/>
  </r>
  <r>
    <x v="33"/>
    <x v="1"/>
    <n v="29.1"/>
    <n v="0"/>
    <x v="1"/>
    <x v="1"/>
    <n v="3761.29"/>
    <n v="1"/>
    <n v="3761.29"/>
    <n v="6415.7397561863145"/>
  </r>
  <r>
    <x v="33"/>
    <x v="1"/>
    <n v="38.1"/>
    <n v="1"/>
    <x v="0"/>
    <x v="2"/>
    <n v="58571.07"/>
    <n v="2"/>
    <n v="29285.535"/>
    <n v="6421.5481801604656"/>
  </r>
  <r>
    <x v="33"/>
    <x v="1"/>
    <n v="30.5"/>
    <n v="3"/>
    <x v="1"/>
    <x v="2"/>
    <n v="6113.23"/>
    <n v="4"/>
    <n v="1528.3074999999999"/>
    <n v="6371.4078581871327"/>
  </r>
  <r>
    <x v="33"/>
    <x v="1"/>
    <n v="26.6"/>
    <n v="0"/>
    <x v="1"/>
    <x v="3"/>
    <n v="3757.84"/>
    <n v="1"/>
    <n v="3757.84"/>
    <n v="6382.052034798533"/>
  </r>
  <r>
    <x v="33"/>
    <x v="0"/>
    <n v="27.6"/>
    <n v="2"/>
    <x v="1"/>
    <x v="2"/>
    <n v="5031.2700000000004"/>
    <n v="3"/>
    <n v="1677.0900000000001"/>
    <n v="6387.8322375183534"/>
  </r>
  <r>
    <x v="33"/>
    <x v="1"/>
    <n v="29.3"/>
    <n v="1"/>
    <x v="1"/>
    <x v="3"/>
    <n v="4350.51"/>
    <n v="2"/>
    <n v="2175.2550000000001"/>
    <n v="6398.231227005148"/>
  </r>
  <r>
    <x v="33"/>
    <x v="0"/>
    <n v="39.5"/>
    <n v="1"/>
    <x v="1"/>
    <x v="3"/>
    <n v="3875.73"/>
    <n v="2"/>
    <n v="1937.865"/>
    <n v="6407.5740947640106"/>
  </r>
  <r>
    <x v="33"/>
    <x v="0"/>
    <n v="25.9"/>
    <n v="3"/>
    <x v="0"/>
    <x v="1"/>
    <n v="19199.939999999999"/>
    <n v="4"/>
    <n v="4799.9849999999997"/>
    <n v="6417.4847579453053"/>
  </r>
  <r>
    <x v="33"/>
    <x v="0"/>
    <n v="29.8"/>
    <n v="0"/>
    <x v="0"/>
    <x v="3"/>
    <n v="19350.37"/>
    <n v="1"/>
    <n v="19350.37"/>
    <n v="6421.0792018518496"/>
  </r>
  <r>
    <x v="33"/>
    <x v="1"/>
    <n v="32.799999999999997"/>
    <n v="2"/>
    <x v="1"/>
    <x v="0"/>
    <n v="5327.4"/>
    <n v="3"/>
    <n v="1775.8"/>
    <n v="6392.283453971786"/>
  </r>
  <r>
    <x v="33"/>
    <x v="1"/>
    <n v="21.8"/>
    <n v="0"/>
    <x v="1"/>
    <x v="0"/>
    <n v="4134.08"/>
    <n v="1"/>
    <n v="4134.08"/>
    <n v="6402.5881045386877"/>
  </r>
  <r>
    <x v="33"/>
    <x v="1"/>
    <n v="25.8"/>
    <n v="2"/>
    <x v="1"/>
    <x v="1"/>
    <n v="4934.71"/>
    <n v="3"/>
    <n v="1644.9033333333334"/>
    <n v="6407.6630667412355"/>
  </r>
  <r>
    <x v="33"/>
    <x v="0"/>
    <n v="31.1"/>
    <n v="3"/>
    <x v="1"/>
    <x v="0"/>
    <n v="5425.02"/>
    <n v="4"/>
    <n v="1356.2550000000001"/>
    <n v="6418.3419002242126"/>
  </r>
  <r>
    <x v="33"/>
    <x v="0"/>
    <n v="25.9"/>
    <n v="1"/>
    <x v="1"/>
    <x v="0"/>
    <n v="4239.8900000000003"/>
    <n v="2"/>
    <n v="2119.9450000000002"/>
    <n v="6429.7173764044919"/>
  </r>
  <r>
    <x v="34"/>
    <x v="0"/>
    <n v="35.299999999999997"/>
    <n v="0"/>
    <x v="0"/>
    <x v="1"/>
    <n v="36837.47"/>
    <n v="1"/>
    <n v="36837.47"/>
    <n v="6439.4240709459436"/>
  </r>
  <r>
    <x v="34"/>
    <x v="1"/>
    <n v="32.4"/>
    <n v="1"/>
    <x v="1"/>
    <x v="1"/>
    <n v="4149.74"/>
    <n v="2"/>
    <n v="2074.87"/>
    <n v="6370.8054571106086"/>
  </r>
  <r>
    <x v="34"/>
    <x v="0"/>
    <n v="25.5"/>
    <n v="0"/>
    <x v="1"/>
    <x v="2"/>
    <n v="3645.09"/>
    <n v="1"/>
    <n v="3645.09"/>
    <n v="6380.5247680995462"/>
  </r>
  <r>
    <x v="34"/>
    <x v="0"/>
    <n v="28.7"/>
    <n v="3"/>
    <x v="0"/>
    <x v="0"/>
    <n v="20745.990000000002"/>
    <n v="4"/>
    <n v="5186.4975000000004"/>
    <n v="6386.7275680272096"/>
  </r>
  <r>
    <x v="34"/>
    <x v="0"/>
    <n v="35.5"/>
    <n v="0"/>
    <x v="0"/>
    <x v="3"/>
    <n v="36950.26"/>
    <n v="1"/>
    <n v="36950.26"/>
    <n v="6389.4553636363626"/>
  </r>
  <r>
    <x v="34"/>
    <x v="1"/>
    <n v="30.9"/>
    <n v="3"/>
    <x v="1"/>
    <x v="1"/>
    <n v="5325.65"/>
    <n v="4"/>
    <n v="1331.4124999999999"/>
    <n v="6319.8407744874685"/>
  </r>
  <r>
    <x v="34"/>
    <x v="0"/>
    <n v="27.6"/>
    <n v="1"/>
    <x v="1"/>
    <x v="2"/>
    <n v="4237.13"/>
    <n v="2"/>
    <n v="2118.5650000000001"/>
    <n v="6331.2298801369843"/>
  </r>
  <r>
    <x v="34"/>
    <x v="1"/>
    <n v="33.299999999999997"/>
    <n v="1"/>
    <x v="1"/>
    <x v="3"/>
    <n v="4151.03"/>
    <n v="2"/>
    <n v="2075.5149999999999"/>
    <n v="6340.8698455377562"/>
  </r>
  <r>
    <x v="34"/>
    <x v="1"/>
    <n v="27.7"/>
    <n v="0"/>
    <x v="1"/>
    <x v="1"/>
    <n v="3554.2"/>
    <n v="1"/>
    <n v="3554.2"/>
    <n v="6350.652769495412"/>
  </r>
  <r>
    <x v="34"/>
    <x v="0"/>
    <n v="24.1"/>
    <n v="1"/>
    <x v="1"/>
    <x v="0"/>
    <n v="4032.24"/>
    <n v="2"/>
    <n v="2016.12"/>
    <n v="6357.0813965517227"/>
  </r>
  <r>
    <x v="34"/>
    <x v="1"/>
    <n v="28.4"/>
    <n v="1"/>
    <x v="0"/>
    <x v="3"/>
    <n v="19521.97"/>
    <n v="2"/>
    <n v="9760.9850000000006"/>
    <n v="6367.0836117511499"/>
  </r>
  <r>
    <x v="34"/>
    <x v="1"/>
    <n v="43.1"/>
    <n v="2"/>
    <x v="1"/>
    <x v="3"/>
    <n v="4753.6400000000003"/>
    <n v="3"/>
    <n v="1584.5466666666669"/>
    <n v="6359.2455023094672"/>
  </r>
  <r>
    <x v="34"/>
    <x v="0"/>
    <n v="37.799999999999997"/>
    <n v="2"/>
    <x v="0"/>
    <x v="1"/>
    <n v="39241.440000000002"/>
    <n v="3"/>
    <n v="13080.480000000001"/>
    <n v="6370.2980459104929"/>
  </r>
  <r>
    <x v="34"/>
    <x v="0"/>
    <n v="31.4"/>
    <n v="1"/>
    <x v="1"/>
    <x v="1"/>
    <n v="3659.35"/>
    <n v="2"/>
    <n v="1829.675"/>
    <n v="6354.7291782675929"/>
  </r>
  <r>
    <x v="34"/>
    <x v="0"/>
    <n v="31.6"/>
    <n v="3"/>
    <x v="1"/>
    <x v="3"/>
    <n v="4837.58"/>
    <n v="4"/>
    <n v="1209.395"/>
    <n v="6365.252560077518"/>
  </r>
  <r>
    <x v="34"/>
    <x v="1"/>
    <n v="39.1"/>
    <n v="3"/>
    <x v="0"/>
    <x v="3"/>
    <n v="40932.43"/>
    <n v="4"/>
    <n v="10233.1075"/>
    <n v="6377.2708760683745"/>
  </r>
  <r>
    <x v="34"/>
    <x v="0"/>
    <n v="37.4"/>
    <n v="3"/>
    <x v="1"/>
    <x v="2"/>
    <n v="5428.73"/>
    <n v="4"/>
    <n v="1357.1824999999999"/>
    <n v="6368.2619119937681"/>
  </r>
  <r>
    <x v="34"/>
    <x v="0"/>
    <n v="24.4"/>
    <n v="3"/>
    <x v="0"/>
    <x v="1"/>
    <n v="18259.22"/>
    <n v="4"/>
    <n v="4564.8050000000003"/>
    <n v="6379.9974609679921"/>
  </r>
  <r>
    <x v="34"/>
    <x v="0"/>
    <n v="44.2"/>
    <n v="2"/>
    <x v="1"/>
    <x v="3"/>
    <n v="4266.17"/>
    <n v="3"/>
    <n v="1422.0566666666666"/>
    <n v="6384.2584761345834"/>
  </r>
  <r>
    <x v="34"/>
    <x v="1"/>
    <n v="22.9"/>
    <n v="1"/>
    <x v="1"/>
    <x v="2"/>
    <n v="4719.5200000000004"/>
    <n v="2"/>
    <n v="2359.7600000000002"/>
    <n v="6395.9342450980375"/>
  </r>
  <r>
    <x v="34"/>
    <x v="1"/>
    <n v="28.4"/>
    <n v="1"/>
    <x v="1"/>
    <x v="0"/>
    <n v="4527.18"/>
    <n v="2"/>
    <n v="2263.59"/>
    <n v="6405.4535239779862"/>
  </r>
  <r>
    <x v="34"/>
    <x v="0"/>
    <n v="23"/>
    <n v="2"/>
    <x v="0"/>
    <x v="0"/>
    <n v="17361.77"/>
    <n v="3"/>
    <n v="5787.2566666666671"/>
    <n v="6415.2451635145771"/>
  </r>
  <r>
    <x v="34"/>
    <x v="1"/>
    <n v="27.9"/>
    <n v="0"/>
    <x v="1"/>
    <x v="2"/>
    <n v="4137.5200000000004"/>
    <n v="1"/>
    <n v="4137.5200000000004"/>
    <n v="6416.7332879146916"/>
  </r>
  <r>
    <x v="34"/>
    <x v="1"/>
    <n v="20"/>
    <n v="3"/>
    <x v="1"/>
    <x v="0"/>
    <n v="5693.43"/>
    <n v="4"/>
    <n v="1423.3575000000001"/>
    <n v="6422.1470961995246"/>
  </r>
  <r>
    <x v="34"/>
    <x v="0"/>
    <n v="38.799999999999997"/>
    <n v="1"/>
    <x v="1"/>
    <x v="3"/>
    <n v="18963.169999999998"/>
    <n v="2"/>
    <n v="9481.5849999999991"/>
    <n v="6434.0489761904755"/>
  </r>
  <r>
    <x v="34"/>
    <x v="1"/>
    <n v="21.9"/>
    <n v="1"/>
    <x v="1"/>
    <x v="2"/>
    <n v="4718.2"/>
    <n v="2"/>
    <n v="2359.1"/>
    <n v="6426.7756205250589"/>
  </r>
  <r>
    <x v="34"/>
    <x v="1"/>
    <n v="23.7"/>
    <n v="3"/>
    <x v="0"/>
    <x v="0"/>
    <n v="18765.88"/>
    <n v="4"/>
    <n v="4691.47"/>
    <n v="6436.5069019138764"/>
  </r>
  <r>
    <x v="35"/>
    <x v="1"/>
    <n v="29.6"/>
    <n v="1"/>
    <x v="1"/>
    <x v="3"/>
    <n v="3947.41"/>
    <n v="2"/>
    <n v="1973.7049999999999"/>
    <n v="6440.6916426858506"/>
  </r>
  <r>
    <x v="35"/>
    <x v="0"/>
    <n v="27.9"/>
    <n v="0"/>
    <x v="1"/>
    <x v="3"/>
    <n v="2867.12"/>
    <n v="1"/>
    <n v="2867.12"/>
    <n v="6451.4295913461538"/>
  </r>
  <r>
    <x v="35"/>
    <x v="1"/>
    <n v="27.9"/>
    <n v="1"/>
    <x v="0"/>
    <x v="3"/>
    <n v="19107.78"/>
    <n v="2"/>
    <n v="9553.89"/>
    <n v="6460.0664819277108"/>
  </r>
  <r>
    <x v="35"/>
    <x v="0"/>
    <n v="29.7"/>
    <n v="2"/>
    <x v="1"/>
    <x v="0"/>
    <n v="18157.88"/>
    <n v="3"/>
    <n v="6052.626666666667"/>
    <n v="6452.5934782608701"/>
  </r>
  <r>
    <x v="35"/>
    <x v="1"/>
    <n v="38.799999999999997"/>
    <n v="3"/>
    <x v="1"/>
    <x v="3"/>
    <n v="5138.26"/>
    <n v="4"/>
    <n v="1284.5650000000001"/>
    <n v="6453.561920903956"/>
  </r>
  <r>
    <x v="35"/>
    <x v="1"/>
    <n v="32.1"/>
    <n v="2"/>
    <x v="1"/>
    <x v="0"/>
    <n v="4922.92"/>
    <n v="3"/>
    <n v="1640.9733333333334"/>
    <n v="6466.1080299352761"/>
  </r>
  <r>
    <x v="35"/>
    <x v="0"/>
    <n v="29"/>
    <n v="1"/>
    <x v="1"/>
    <x v="2"/>
    <n v="4040.56"/>
    <n v="2"/>
    <n v="2020.28"/>
    <n v="6477.8480170316307"/>
  </r>
  <r>
    <x v="35"/>
    <x v="0"/>
    <n v="29.6"/>
    <n v="1"/>
    <x v="1"/>
    <x v="2"/>
    <n v="20277.810000000001"/>
    <n v="2"/>
    <n v="10138.905000000001"/>
    <n v="6488.7201341463424"/>
  </r>
  <r>
    <x v="35"/>
    <x v="0"/>
    <n v="33.299999999999997"/>
    <n v="2"/>
    <x v="1"/>
    <x v="0"/>
    <n v="19442.349999999999"/>
    <n v="3"/>
    <n v="6480.7833333333328"/>
    <n v="6479.795476772616"/>
  </r>
  <r>
    <x v="35"/>
    <x v="0"/>
    <n v="27.2"/>
    <n v="0"/>
    <x v="1"/>
    <x v="1"/>
    <n v="2866.09"/>
    <n v="1"/>
    <n v="2866.09"/>
    <n v="6479.7930555555549"/>
  </r>
  <r>
    <x v="35"/>
    <x v="1"/>
    <n v="20.2"/>
    <n v="2"/>
    <x v="1"/>
    <x v="0"/>
    <n v="4906.41"/>
    <n v="3"/>
    <n v="1635.47"/>
    <n v="6488.6719328419322"/>
  </r>
  <r>
    <x v="35"/>
    <x v="0"/>
    <n v="34.4"/>
    <n v="0"/>
    <x v="0"/>
    <x v="1"/>
    <n v="36197.699999999997"/>
    <n v="1"/>
    <n v="36197.699999999997"/>
    <n v="6500.6256321839082"/>
  </r>
  <r>
    <x v="35"/>
    <x v="1"/>
    <n v="26"/>
    <n v="0"/>
    <x v="1"/>
    <x v="0"/>
    <n v="3736.46"/>
    <n v="1"/>
    <n v="3736.46"/>
    <n v="6427.2995226337443"/>
  </r>
  <r>
    <x v="35"/>
    <x v="1"/>
    <n v="35.5"/>
    <n v="0"/>
    <x v="1"/>
    <x v="3"/>
    <n v="3366.67"/>
    <n v="1"/>
    <n v="3366.67"/>
    <n v="6433.96001650165"/>
  </r>
  <r>
    <x v="35"/>
    <x v="1"/>
    <n v="31.2"/>
    <n v="0"/>
    <x v="1"/>
    <x v="2"/>
    <n v="3943.6"/>
    <n v="1"/>
    <n v="3943.6"/>
    <n v="6441.5711579818035"/>
  </r>
  <r>
    <x v="35"/>
    <x v="1"/>
    <n v="21.8"/>
    <n v="1"/>
    <x v="0"/>
    <x v="2"/>
    <n v="16657.72"/>
    <n v="2"/>
    <n v="8328.86"/>
    <n v="6447.7850165837481"/>
  </r>
  <r>
    <x v="35"/>
    <x v="0"/>
    <n v="35.5"/>
    <n v="2"/>
    <x v="0"/>
    <x v="1"/>
    <n v="44585.46"/>
    <n v="3"/>
    <n v="14861.82"/>
    <n v="6443.0940565253532"/>
  </r>
  <r>
    <x v="35"/>
    <x v="0"/>
    <n v="22.5"/>
    <n v="3"/>
    <x v="1"/>
    <x v="2"/>
    <n v="5209.58"/>
    <n v="4"/>
    <n v="1302.395"/>
    <n v="6422.0472416666671"/>
  </r>
  <r>
    <x v="35"/>
    <x v="1"/>
    <n v="25.9"/>
    <n v="0"/>
    <x v="1"/>
    <x v="1"/>
    <n v="3353.28"/>
    <n v="1"/>
    <n v="3353.28"/>
    <n v="6434.8784502923982"/>
  </r>
  <r>
    <x v="35"/>
    <x v="0"/>
    <n v="22.9"/>
    <n v="0"/>
    <x v="0"/>
    <x v="2"/>
    <n v="16138.76"/>
    <n v="1"/>
    <n v="16138.76"/>
    <n v="6442.6211599664994"/>
  </r>
  <r>
    <x v="35"/>
    <x v="0"/>
    <n v="31.7"/>
    <n v="2"/>
    <x v="1"/>
    <x v="0"/>
    <n v="4433.3900000000003"/>
    <n v="3"/>
    <n v="1477.7966666666669"/>
    <n v="6418.1976364399679"/>
  </r>
  <r>
    <x v="35"/>
    <x v="1"/>
    <n v="25.6"/>
    <n v="4"/>
    <x v="1"/>
    <x v="1"/>
    <n v="5708.87"/>
    <n v="5"/>
    <n v="1141.7739999999999"/>
    <n v="6430.6733964646473"/>
  </r>
  <r>
    <x v="35"/>
    <x v="0"/>
    <n v="38.9"/>
    <n v="1"/>
    <x v="1"/>
    <x v="3"/>
    <n v="3471.41"/>
    <n v="2"/>
    <n v="1735.7049999999999"/>
    <n v="6444.0630151898749"/>
  </r>
  <r>
    <x v="35"/>
    <x v="1"/>
    <n v="24.6"/>
    <n v="2"/>
    <x v="1"/>
    <x v="1"/>
    <n v="4529.4799999999996"/>
    <n v="3"/>
    <n v="1509.8266666666666"/>
    <n v="6456.0131624365504"/>
  </r>
  <r>
    <x v="35"/>
    <x v="0"/>
    <n v="32.1"/>
    <n v="2"/>
    <x v="1"/>
    <x v="0"/>
    <n v="4433.92"/>
    <n v="3"/>
    <n v="1477.9733333333334"/>
    <n v="6468.5988787107735"/>
  </r>
  <r>
    <x v="35"/>
    <x v="0"/>
    <n v="37.299999999999997"/>
    <n v="2"/>
    <x v="1"/>
    <x v="3"/>
    <n v="4058.12"/>
    <n v="3"/>
    <n v="1352.7066666666667"/>
    <n v="6481.3300663265318"/>
  </r>
  <r>
    <x v="35"/>
    <x v="1"/>
    <n v="21.9"/>
    <n v="0"/>
    <x v="0"/>
    <x v="2"/>
    <n v="16115.3"/>
    <n v="1"/>
    <n v="16115.3"/>
    <n v="6494.4467502131301"/>
  </r>
  <r>
    <x v="36"/>
    <x v="0"/>
    <n v="33"/>
    <n v="3"/>
    <x v="1"/>
    <x v="3"/>
    <n v="4449.46"/>
    <n v="4"/>
    <n v="1112.365"/>
    <n v="6469.7778957264973"/>
  </r>
  <r>
    <x v="36"/>
    <x v="0"/>
    <n v="36.4"/>
    <n v="1"/>
    <x v="0"/>
    <x v="1"/>
    <n v="51194.559999999998"/>
    <n v="2"/>
    <n v="25597.279999999999"/>
    <n v="6483.5501653813208"/>
  </r>
  <r>
    <x v="36"/>
    <x v="1"/>
    <n v="34.799999999999997"/>
    <n v="0"/>
    <x v="1"/>
    <x v="0"/>
    <n v="3556.92"/>
    <n v="1"/>
    <n v="3556.92"/>
    <n v="6434.2879750859111"/>
  </r>
  <r>
    <x v="36"/>
    <x v="1"/>
    <n v="25.9"/>
    <n v="1"/>
    <x v="1"/>
    <x v="0"/>
    <n v="4133.6400000000003"/>
    <n v="2"/>
    <n v="2066.8200000000002"/>
    <n v="6441.7230344530581"/>
  </r>
  <r>
    <x v="36"/>
    <x v="0"/>
    <n v="24"/>
    <n v="3"/>
    <x v="0"/>
    <x v="3"/>
    <n v="17663.14"/>
    <n v="4"/>
    <n v="4415.7849999999999"/>
    <n v="6453.0569801381689"/>
  </r>
  <r>
    <x v="36"/>
    <x v="1"/>
    <n v="37.6"/>
    <n v="1"/>
    <x v="1"/>
    <x v="3"/>
    <n v="3766.88"/>
    <n v="2"/>
    <n v="1883.44"/>
    <n v="6458.3485956709956"/>
  </r>
  <r>
    <x v="36"/>
    <x v="1"/>
    <n v="28.9"/>
    <n v="1"/>
    <x v="1"/>
    <x v="2"/>
    <n v="4337.74"/>
    <n v="2"/>
    <n v="2168.87"/>
    <n v="6470.262420138889"/>
  </r>
  <r>
    <x v="36"/>
    <x v="0"/>
    <n v="38.1"/>
    <n v="0"/>
    <x v="1"/>
    <x v="3"/>
    <n v="2689.5"/>
    <n v="1"/>
    <n v="2689.5"/>
    <n v="6481.4932097476076"/>
  </r>
  <r>
    <x v="36"/>
    <x v="1"/>
    <n v="33.4"/>
    <n v="0"/>
    <x v="1"/>
    <x v="1"/>
    <n v="3172.02"/>
    <n v="1"/>
    <n v="3172.02"/>
    <n v="6491.4198935427567"/>
  </r>
  <r>
    <x v="36"/>
    <x v="1"/>
    <n v="33"/>
    <n v="2"/>
    <x v="1"/>
    <x v="3"/>
    <n v="4349.46"/>
    <n v="3"/>
    <n v="1449.82"/>
    <n v="6500.1322292213472"/>
  </r>
  <r>
    <x v="36"/>
    <x v="1"/>
    <n v="27.5"/>
    <n v="2"/>
    <x v="1"/>
    <x v="1"/>
    <n v="20177.669999999998"/>
    <n v="3"/>
    <n v="6725.8899999999994"/>
    <n v="6513.4225245614034"/>
  </r>
  <r>
    <x v="36"/>
    <x v="1"/>
    <n v="24.3"/>
    <n v="1"/>
    <x v="1"/>
    <x v="2"/>
    <n v="23288.93"/>
    <n v="2"/>
    <n v="11644.465"/>
    <n v="6512.861924362358"/>
  </r>
  <r>
    <x v="36"/>
    <x v="0"/>
    <n v="35.4"/>
    <n v="0"/>
    <x v="1"/>
    <x v="2"/>
    <n v="3268.85"/>
    <n v="1"/>
    <n v="3268.85"/>
    <n v="6499.286254850088"/>
  </r>
  <r>
    <x v="36"/>
    <x v="0"/>
    <n v="23.8"/>
    <n v="2"/>
    <x v="1"/>
    <x v="1"/>
    <n v="3847.67"/>
    <n v="3"/>
    <n v="1282.5566666666666"/>
    <n v="6507.8550512820511"/>
  </r>
  <r>
    <x v="36"/>
    <x v="0"/>
    <n v="27"/>
    <n v="2"/>
    <x v="1"/>
    <x v="2"/>
    <n v="4435.09"/>
    <n v="3"/>
    <n v="1478.3633333333335"/>
    <n v="6521.7521214539001"/>
  </r>
  <r>
    <x v="36"/>
    <x v="0"/>
    <n v="30.9"/>
    <n v="0"/>
    <x v="1"/>
    <x v="0"/>
    <n v="3062.51"/>
    <n v="1"/>
    <n v="3062.51"/>
    <n v="6535.2011582222221"/>
  </r>
  <r>
    <x v="36"/>
    <x v="0"/>
    <n v="22.5"/>
    <n v="2"/>
    <x v="1"/>
    <x v="2"/>
    <n v="4428.8900000000003"/>
    <n v="3"/>
    <n v="1476.2966666666669"/>
    <n v="6544.4864286987531"/>
  </r>
  <r>
    <x v="36"/>
    <x v="1"/>
    <n v="23.8"/>
    <n v="2"/>
    <x v="1"/>
    <x v="0"/>
    <n v="4719.74"/>
    <n v="3"/>
    <n v="1573.2466666666667"/>
    <n v="6558.0740688114383"/>
  </r>
  <r>
    <x v="36"/>
    <x v="0"/>
    <n v="29.3"/>
    <n v="2"/>
    <x v="1"/>
    <x v="2"/>
    <n v="4438.26"/>
    <n v="3"/>
    <n v="1479.42"/>
    <n v="6571.4741424731183"/>
  </r>
  <r>
    <x v="36"/>
    <x v="1"/>
    <n v="25.8"/>
    <n v="0"/>
    <x v="1"/>
    <x v="1"/>
    <n v="3161.45"/>
    <n v="1"/>
    <n v="3161.45"/>
    <n v="6585.1993557951482"/>
  </r>
  <r>
    <x v="36"/>
    <x v="0"/>
    <n v="31.7"/>
    <n v="0"/>
    <x v="0"/>
    <x v="3"/>
    <n v="34672.15"/>
    <n v="1"/>
    <n v="34672.15"/>
    <n v="6594.4527324324326"/>
  </r>
  <r>
    <x v="36"/>
    <x v="1"/>
    <n v="26.3"/>
    <n v="3"/>
    <x v="1"/>
    <x v="0"/>
    <n v="5312.17"/>
    <n v="4"/>
    <n v="1328.0425"/>
    <n v="6518.3614119241192"/>
  </r>
  <r>
    <x v="36"/>
    <x v="0"/>
    <n v="33.799999999999997"/>
    <n v="0"/>
    <x v="1"/>
    <x v="0"/>
    <n v="19673.34"/>
    <n v="1"/>
    <n v="19673.34"/>
    <n v="6532.4655394021738"/>
  </r>
  <r>
    <x v="36"/>
    <x v="1"/>
    <n v="33.1"/>
    <n v="0"/>
    <x v="1"/>
    <x v="3"/>
    <n v="3171.61"/>
    <n v="1"/>
    <n v="3171.61"/>
    <n v="6496.6593419618521"/>
  </r>
  <r>
    <x v="36"/>
    <x v="0"/>
    <n v="24.3"/>
    <n v="5"/>
    <x v="1"/>
    <x v="1"/>
    <n v="5615.37"/>
    <n v="6"/>
    <n v="935.89499999999998"/>
    <n v="6505.7441762295075"/>
  </r>
  <r>
    <x v="36"/>
    <x v="0"/>
    <n v="37.1"/>
    <n v="1"/>
    <x v="1"/>
    <x v="1"/>
    <n v="3277.16"/>
    <n v="2"/>
    <n v="1638.58"/>
    <n v="6521.0040369863009"/>
  </r>
  <r>
    <x v="36"/>
    <x v="1"/>
    <n v="17.3"/>
    <n v="0"/>
    <x v="1"/>
    <x v="2"/>
    <n v="3732.63"/>
    <n v="1"/>
    <n v="3732.63"/>
    <n v="6534.4172898351653"/>
  </r>
  <r>
    <x v="36"/>
    <x v="1"/>
    <n v="26.5"/>
    <n v="2"/>
    <x v="1"/>
    <x v="3"/>
    <n v="4340.4399999999996"/>
    <n v="3"/>
    <n v="1446.8133333333333"/>
    <n v="6542.1357121212131"/>
  </r>
  <r>
    <x v="37"/>
    <x v="0"/>
    <n v="42.1"/>
    <n v="0"/>
    <x v="0"/>
    <x v="3"/>
    <n v="39611.760000000002"/>
    <n v="1"/>
    <n v="39611.760000000002"/>
    <n v="6556.2111883057105"/>
  </r>
  <r>
    <x v="37"/>
    <x v="1"/>
    <n v="24.8"/>
    <n v="0"/>
    <x v="0"/>
    <x v="3"/>
    <n v="16577.78"/>
    <n v="1"/>
    <n v="16577.78"/>
    <n v="6464.6445710987991"/>
  </r>
  <r>
    <x v="37"/>
    <x v="0"/>
    <n v="18.899999999999999"/>
    <n v="3"/>
    <x v="1"/>
    <x v="2"/>
    <n v="4827.8999999999996"/>
    <n v="4"/>
    <n v="1206.9749999999999"/>
    <n v="6436.5525282407398"/>
  </r>
  <r>
    <x v="37"/>
    <x v="1"/>
    <n v="36.1"/>
    <n v="0"/>
    <x v="0"/>
    <x v="3"/>
    <n v="37133.9"/>
    <n v="1"/>
    <n v="37133.9"/>
    <n v="6451.1195965645302"/>
  </r>
  <r>
    <x v="37"/>
    <x v="0"/>
    <n v="23.1"/>
    <n v="0"/>
    <x v="1"/>
    <x v="3"/>
    <n v="2483.7399999999998"/>
    <n v="1"/>
    <n v="2483.7399999999998"/>
    <n v="6365.4135060521421"/>
  </r>
  <r>
    <x v="37"/>
    <x v="0"/>
    <n v="30.3"/>
    <n v="3"/>
    <x v="1"/>
    <x v="1"/>
    <n v="4260.74"/>
    <n v="4"/>
    <n v="1065.1849999999999"/>
    <n v="6376.2865410831009"/>
  </r>
  <r>
    <x v="37"/>
    <x v="1"/>
    <n v="31.4"/>
    <n v="0"/>
    <x v="0"/>
    <x v="1"/>
    <n v="34838.870000000003"/>
    <n v="1"/>
    <n v="34838.870000000003"/>
    <n v="6391.2053656367052"/>
  </r>
  <r>
    <x v="37"/>
    <x v="1"/>
    <n v="23.2"/>
    <n v="1"/>
    <x v="1"/>
    <x v="3"/>
    <n v="3561.89"/>
    <n v="2"/>
    <n v="1780.9449999999999"/>
    <n v="6311.0710990610351"/>
  </r>
  <r>
    <x v="37"/>
    <x v="1"/>
    <n v="18"/>
    <n v="2"/>
    <x v="0"/>
    <x v="2"/>
    <n v="15006.58"/>
    <n v="3"/>
    <n v="5002.1933333333336"/>
    <n v="6323.8680654425625"/>
  </r>
  <r>
    <x v="37"/>
    <x v="1"/>
    <n v="30.4"/>
    <n v="3"/>
    <x v="1"/>
    <x v="0"/>
    <n v="18804.75"/>
    <n v="4"/>
    <n v="4701.1875"/>
    <n v="6327.6121864966963"/>
  </r>
  <r>
    <x v="37"/>
    <x v="0"/>
    <n v="32.700000000000003"/>
    <n v="0"/>
    <x v="1"/>
    <x v="3"/>
    <n v="2497.04"/>
    <n v="1"/>
    <n v="2497.04"/>
    <n v="6332.2327111742434"/>
  </r>
  <r>
    <x v="37"/>
    <x v="0"/>
    <n v="33.700000000000003"/>
    <n v="0"/>
    <x v="1"/>
    <x v="3"/>
    <n v="2498.41"/>
    <n v="1"/>
    <n v="2498.41"/>
    <n v="6343.1591861348534"/>
  </r>
  <r>
    <x v="37"/>
    <x v="0"/>
    <n v="30.5"/>
    <n v="0"/>
    <x v="1"/>
    <x v="1"/>
    <n v="2494.02"/>
    <n v="1"/>
    <n v="2494.02"/>
    <n v="6354.1441838095243"/>
  </r>
  <r>
    <x v="37"/>
    <x v="1"/>
    <n v="25.2"/>
    <n v="0"/>
    <x v="1"/>
    <x v="2"/>
    <n v="3558.62"/>
    <n v="1"/>
    <n v="3558.62"/>
    <n v="6365.2047115568312"/>
  </r>
  <r>
    <x v="37"/>
    <x v="0"/>
    <n v="33.200000000000003"/>
    <n v="2"/>
    <x v="1"/>
    <x v="0"/>
    <n v="4058.71"/>
    <n v="3"/>
    <n v="1352.9033333333334"/>
    <n v="6373.2696101532583"/>
  </r>
  <r>
    <x v="37"/>
    <x v="0"/>
    <n v="31.1"/>
    <n v="1"/>
    <x v="0"/>
    <x v="3"/>
    <n v="34806.47"/>
    <n v="2"/>
    <n v="17403.235000000001"/>
    <n v="6387.7375244956793"/>
  </r>
  <r>
    <x v="37"/>
    <x v="1"/>
    <n v="34.799999999999997"/>
    <n v="1"/>
    <x v="1"/>
    <x v="1"/>
    <n v="3578"/>
    <n v="2"/>
    <n v="1789"/>
    <n v="6355.9008265895973"/>
  </r>
  <r>
    <x v="37"/>
    <x v="0"/>
    <n v="29.2"/>
    <n v="0"/>
    <x v="0"/>
    <x v="3"/>
    <n v="18246.5"/>
    <n v="1"/>
    <n v="18246.5"/>
    <n v="6369.1382202898567"/>
  </r>
  <r>
    <x v="37"/>
    <x v="0"/>
    <n v="26"/>
    <n v="0"/>
    <x v="1"/>
    <x v="2"/>
    <n v="3070.81"/>
    <n v="1"/>
    <n v="3070.81"/>
    <n v="6334.6110058139529"/>
  </r>
  <r>
    <x v="37"/>
    <x v="0"/>
    <n v="28.5"/>
    <n v="0"/>
    <x v="0"/>
    <x v="0"/>
    <n v="18310.740000000002"/>
    <n v="1"/>
    <n v="18310.740000000002"/>
    <n v="6344.1264606413988"/>
  </r>
  <r>
    <x v="37"/>
    <x v="1"/>
    <n v="24.1"/>
    <n v="0"/>
    <x v="1"/>
    <x v="1"/>
    <n v="2974.13"/>
    <n v="1"/>
    <n v="2974.13"/>
    <n v="6309.1363625730983"/>
  </r>
  <r>
    <x v="37"/>
    <x v="0"/>
    <n v="32.6"/>
    <n v="3"/>
    <x v="1"/>
    <x v="2"/>
    <n v="4846.92"/>
    <n v="4"/>
    <n v="1211.73"/>
    <n v="6318.916439882697"/>
  </r>
  <r>
    <x v="37"/>
    <x v="1"/>
    <n v="30.6"/>
    <n v="1"/>
    <x v="1"/>
    <x v="2"/>
    <n v="16796.41"/>
    <n v="2"/>
    <n v="8398.2049999999999"/>
    <n v="6333.9375764705874"/>
  </r>
  <r>
    <x v="37"/>
    <x v="1"/>
    <n v="20"/>
    <n v="3"/>
    <x v="0"/>
    <x v="0"/>
    <n v="16420.490000000002"/>
    <n v="4"/>
    <n v="4105.1225000000004"/>
    <n v="6327.8482920353981"/>
  </r>
  <r>
    <x v="37"/>
    <x v="1"/>
    <n v="21.5"/>
    <n v="0"/>
    <x v="1"/>
    <x v="0"/>
    <n v="3353.47"/>
    <n v="1"/>
    <n v="3353.47"/>
    <n v="6334.4244038461538"/>
  </r>
  <r>
    <x v="37"/>
    <x v="1"/>
    <n v="32.4"/>
    <n v="1"/>
    <x v="1"/>
    <x v="2"/>
    <n v="18903.490000000002"/>
    <n v="2"/>
    <n v="9451.7450000000008"/>
    <n v="6343.26996587537"/>
  </r>
  <r>
    <x v="37"/>
    <x v="0"/>
    <n v="45.9"/>
    <n v="2"/>
    <x v="1"/>
    <x v="1"/>
    <n v="3693.43"/>
    <n v="3"/>
    <n v="1231.1433333333332"/>
    <n v="6334.018552083332"/>
  </r>
  <r>
    <x v="37"/>
    <x v="1"/>
    <n v="31.3"/>
    <n v="1"/>
    <x v="1"/>
    <x v="0"/>
    <n v="3956.07"/>
    <n v="2"/>
    <n v="1978.0350000000001"/>
    <n v="6349.2510154228848"/>
  </r>
  <r>
    <x v="38"/>
    <x v="0"/>
    <n v="20.8"/>
    <n v="0"/>
    <x v="1"/>
    <x v="1"/>
    <n v="2302.3000000000002"/>
    <n v="1"/>
    <n v="2302.3000000000002"/>
    <n v="6362.3384885229534"/>
  </r>
  <r>
    <x v="38"/>
    <x v="0"/>
    <n v="30.9"/>
    <n v="2"/>
    <x v="1"/>
    <x v="0"/>
    <n v="3877.3"/>
    <n v="3"/>
    <n v="1292.4333333333334"/>
    <n v="6374.5307962962961"/>
  </r>
  <r>
    <x v="38"/>
    <x v="1"/>
    <n v="28.8"/>
    <n v="0"/>
    <x v="1"/>
    <x v="2"/>
    <n v="3385.4"/>
    <n v="1"/>
    <n v="3385.4"/>
    <n v="6389.8383187750997"/>
  </r>
  <r>
    <x v="38"/>
    <x v="0"/>
    <n v="32.5"/>
    <n v="1"/>
    <x v="1"/>
    <x v="2"/>
    <n v="3490.55"/>
    <n v="2"/>
    <n v="1745.2750000000001"/>
    <n v="6398.9151717019131"/>
  </r>
  <r>
    <x v="38"/>
    <x v="1"/>
    <n v="29.9"/>
    <n v="2"/>
    <x v="1"/>
    <x v="3"/>
    <n v="3981.98"/>
    <n v="3"/>
    <n v="1327.3266666666666"/>
    <n v="6413.0171116161609"/>
  </r>
  <r>
    <x v="38"/>
    <x v="1"/>
    <n v="29.9"/>
    <n v="1"/>
    <x v="1"/>
    <x v="3"/>
    <n v="3392.98"/>
    <n v="2"/>
    <n v="1696.49"/>
    <n v="6428.4751372847004"/>
  </r>
  <r>
    <x v="38"/>
    <x v="1"/>
    <n v="29.6"/>
    <n v="4"/>
    <x v="1"/>
    <x v="2"/>
    <n v="24671.66"/>
    <n v="5"/>
    <n v="4934.3320000000003"/>
    <n v="6442.9019212398362"/>
  </r>
  <r>
    <x v="38"/>
    <x v="0"/>
    <n v="32.9"/>
    <n v="2"/>
    <x v="0"/>
    <x v="1"/>
    <n v="36085.22"/>
    <n v="3"/>
    <n v="12028.406666666668"/>
    <n v="6447.5152849133528"/>
  </r>
  <r>
    <x v="38"/>
    <x v="1"/>
    <n v="22.6"/>
    <n v="0"/>
    <x v="1"/>
    <x v="0"/>
    <n v="3176.82"/>
    <n v="1"/>
    <n v="3176.82"/>
    <n v="6430.3959861963176"/>
  </r>
  <r>
    <x v="38"/>
    <x v="1"/>
    <n v="17.2"/>
    <n v="2"/>
    <x v="0"/>
    <x v="2"/>
    <n v="14455.64"/>
    <n v="3"/>
    <n v="4818.5466666666662"/>
    <n v="6440.406989230768"/>
  </r>
  <r>
    <x v="38"/>
    <x v="0"/>
    <n v="29.5"/>
    <n v="0"/>
    <x v="1"/>
    <x v="2"/>
    <n v="2897.32"/>
    <n v="1"/>
    <n v="2897.32"/>
    <n v="6445.4127309670766"/>
  </r>
  <r>
    <x v="38"/>
    <x v="1"/>
    <n v="42.4"/>
    <n v="1"/>
    <x v="1"/>
    <x v="1"/>
    <n v="3410.32"/>
    <n v="2"/>
    <n v="1705.16"/>
    <n v="6456.3975381836935"/>
  </r>
  <r>
    <x v="38"/>
    <x v="1"/>
    <n v="40.200000000000003"/>
    <n v="0"/>
    <x v="1"/>
    <x v="0"/>
    <n v="3201.25"/>
    <n v="1"/>
    <n v="3201.25"/>
    <n v="6471.1529342650092"/>
  </r>
  <r>
    <x v="38"/>
    <x v="0"/>
    <n v="23.7"/>
    <n v="2"/>
    <x v="1"/>
    <x v="1"/>
    <n v="3484.33"/>
    <n v="3"/>
    <n v="1161.4433333333334"/>
    <n v="6481.3395477673921"/>
  </r>
  <r>
    <x v="38"/>
    <x v="0"/>
    <n v="17.7"/>
    <n v="0"/>
    <x v="1"/>
    <x v="0"/>
    <n v="2680.95"/>
    <n v="1"/>
    <n v="2680.95"/>
    <n v="6497.9642234374987"/>
  </r>
  <r>
    <x v="38"/>
    <x v="1"/>
    <n v="29.5"/>
    <n v="1"/>
    <x v="1"/>
    <x v="3"/>
    <n v="3392.37"/>
    <n v="2"/>
    <n v="1696.1849999999999"/>
    <n v="6509.9297852664567"/>
  </r>
  <r>
    <x v="38"/>
    <x v="0"/>
    <n v="27.3"/>
    <n v="3"/>
    <x v="1"/>
    <x v="2"/>
    <n v="4661.29"/>
    <n v="4"/>
    <n v="1165.3225"/>
    <n v="6525.0673474842752"/>
  </r>
  <r>
    <x v="38"/>
    <x v="1"/>
    <n v="29.4"/>
    <n v="2"/>
    <x v="1"/>
    <x v="2"/>
    <n v="4564.1899999999996"/>
    <n v="3"/>
    <n v="1521.3966666666665"/>
    <n v="6541.9750599369072"/>
  </r>
  <r>
    <x v="38"/>
    <x v="0"/>
    <n v="46.5"/>
    <n v="1"/>
    <x v="1"/>
    <x v="3"/>
    <n v="2927.06"/>
    <n v="2"/>
    <n v="1463.53"/>
    <n v="6557.8629662447247"/>
  </r>
  <r>
    <x v="38"/>
    <x v="0"/>
    <n v="35.4"/>
    <n v="0"/>
    <x v="1"/>
    <x v="3"/>
    <n v="2322.62"/>
    <n v="1"/>
    <n v="2322.62"/>
    <n v="6574.0354518518507"/>
  </r>
  <r>
    <x v="38"/>
    <x v="0"/>
    <n v="29.2"/>
    <n v="1"/>
    <x v="1"/>
    <x v="3"/>
    <n v="2902.91"/>
    <n v="2"/>
    <n v="1451.4549999999999"/>
    <n v="6587.5749915074293"/>
  </r>
  <r>
    <x v="38"/>
    <x v="1"/>
    <n v="19.8"/>
    <n v="1"/>
    <x v="1"/>
    <x v="1"/>
    <n v="3378.91"/>
    <n v="2"/>
    <n v="1689.4549999999999"/>
    <n v="6603.9843205537791"/>
  </r>
  <r>
    <x v="38"/>
    <x v="1"/>
    <n v="34.200000000000003"/>
    <n v="2"/>
    <x v="1"/>
    <x v="1"/>
    <n v="3987.93"/>
    <n v="3"/>
    <n v="1329.31"/>
    <n v="6619.7360170940165"/>
  </r>
  <r>
    <x v="38"/>
    <x v="0"/>
    <n v="30"/>
    <n v="1"/>
    <x v="1"/>
    <x v="1"/>
    <n v="2904.09"/>
    <n v="2"/>
    <n v="1452.0450000000001"/>
    <n v="6636.747033226151"/>
  </r>
  <r>
    <x v="38"/>
    <x v="1"/>
    <n v="22.2"/>
    <n v="0"/>
    <x v="1"/>
    <x v="0"/>
    <n v="3176.29"/>
    <n v="1"/>
    <n v="3176.29"/>
    <n v="6653.4718784946226"/>
  </r>
  <r>
    <x v="38"/>
    <x v="0"/>
    <n v="31.1"/>
    <n v="0"/>
    <x v="1"/>
    <x v="0"/>
    <n v="2699.57"/>
    <n v="1"/>
    <n v="2699.57"/>
    <n v="6664.7248942826309"/>
  </r>
  <r>
    <x v="38"/>
    <x v="0"/>
    <n v="33.9"/>
    <n v="1"/>
    <x v="1"/>
    <x v="0"/>
    <n v="3292.53"/>
    <n v="2"/>
    <n v="1646.2650000000001"/>
    <n v="6677.5987738095228"/>
  </r>
  <r>
    <x v="38"/>
    <x v="0"/>
    <n v="27.1"/>
    <n v="0"/>
    <x v="0"/>
    <x v="3"/>
    <n v="17043.34"/>
    <n v="1"/>
    <n v="17043.34"/>
    <n v="6693.9874831704656"/>
  </r>
  <r>
    <x v="39"/>
    <x v="0"/>
    <n v="26.2"/>
    <n v="0"/>
    <x v="1"/>
    <x v="2"/>
    <n v="2721.32"/>
    <n v="1"/>
    <n v="2721.32"/>
    <n v="6660.1660697167736"/>
  </r>
  <r>
    <x v="39"/>
    <x v="0"/>
    <n v="33.700000000000003"/>
    <n v="4"/>
    <x v="1"/>
    <x v="3"/>
    <n v="4504.66"/>
    <n v="5"/>
    <n v="900.93200000000002"/>
    <n v="6673.0803191256819"/>
  </r>
  <r>
    <x v="39"/>
    <x v="0"/>
    <n v="25.7"/>
    <n v="0"/>
    <x v="1"/>
    <x v="3"/>
    <n v="2137.65"/>
    <n v="1"/>
    <n v="2137.65"/>
    <n v="6692.0676491228051"/>
  </r>
  <r>
    <x v="39"/>
    <x v="0"/>
    <n v="27.6"/>
    <n v="0"/>
    <x v="1"/>
    <x v="0"/>
    <n v="2523.17"/>
    <n v="1"/>
    <n v="2523.17"/>
    <n v="6707.0987304730452"/>
  </r>
  <r>
    <x v="39"/>
    <x v="0"/>
    <n v="45.5"/>
    <n v="2"/>
    <x v="0"/>
    <x v="3"/>
    <n v="42112.24"/>
    <n v="3"/>
    <n v="14037.413333333332"/>
    <n v="6720.9527991169953"/>
  </r>
  <r>
    <x v="39"/>
    <x v="0"/>
    <n v="26.8"/>
    <n v="3"/>
    <x v="1"/>
    <x v="1"/>
    <n v="3906.13"/>
    <n v="4"/>
    <n v="976.53250000000003"/>
    <n v="6696.6456212624571"/>
  </r>
  <r>
    <x v="39"/>
    <x v="0"/>
    <n v="23.9"/>
    <n v="5"/>
    <x v="1"/>
    <x v="1"/>
    <n v="5080.1000000000004"/>
    <n v="6"/>
    <n v="846.68333333333339"/>
    <n v="6715.7126649999982"/>
  </r>
  <r>
    <x v="39"/>
    <x v="0"/>
    <n v="30.6"/>
    <n v="0"/>
    <x v="1"/>
    <x v="2"/>
    <n v="2727.4"/>
    <n v="1"/>
    <n v="2727.4"/>
    <n v="6735.3415256410235"/>
  </r>
  <r>
    <x v="39"/>
    <x v="0"/>
    <n v="35.6"/>
    <n v="0"/>
    <x v="1"/>
    <x v="0"/>
    <n v="2534.39"/>
    <n v="1"/>
    <n v="2534.39"/>
    <n v="6748.7909938478724"/>
  </r>
  <r>
    <x v="39"/>
    <x v="1"/>
    <n v="28.6"/>
    <n v="0"/>
    <x v="1"/>
    <x v="2"/>
    <n v="3213.62"/>
    <n v="1"/>
    <n v="3213.62"/>
    <n v="6762.9808961840608"/>
  </r>
  <r>
    <x v="39"/>
    <x v="1"/>
    <n v="41.3"/>
    <n v="0"/>
    <x v="1"/>
    <x v="2"/>
    <n v="17878.900000000001"/>
    <n v="1"/>
    <n v="17878.900000000001"/>
    <n v="6774.9719802927912"/>
  </r>
  <r>
    <x v="39"/>
    <x v="1"/>
    <n v="23.5"/>
    <n v="0"/>
    <x v="1"/>
    <x v="2"/>
    <n v="3206.49"/>
    <n v="1"/>
    <n v="3206.49"/>
    <n v="6737.3315463276813"/>
  </r>
  <r>
    <x v="39"/>
    <x v="0"/>
    <n v="25.8"/>
    <n v="1"/>
    <x v="1"/>
    <x v="2"/>
    <n v="3309.79"/>
    <n v="2"/>
    <n v="1654.895"/>
    <n v="6749.3412114512448"/>
  </r>
  <r>
    <x v="39"/>
    <x v="0"/>
    <n v="24.1"/>
    <n v="0"/>
    <x v="0"/>
    <x v="0"/>
    <n v="15817.99"/>
    <n v="1"/>
    <n v="15817.99"/>
    <n v="6766.7283998862322"/>
  </r>
  <r>
    <x v="39"/>
    <x v="1"/>
    <n v="32.200000000000003"/>
    <n v="1"/>
    <x v="1"/>
    <x v="3"/>
    <n v="18218.16"/>
    <n v="2"/>
    <n v="9109.08"/>
    <n v="6735.7309286529671"/>
  </r>
  <r>
    <x v="39"/>
    <x v="1"/>
    <n v="24.3"/>
    <n v="3"/>
    <x v="1"/>
    <x v="1"/>
    <n v="4391.6499999999996"/>
    <n v="4"/>
    <n v="1097.9124999999999"/>
    <n v="6727.5750899198156"/>
  </r>
  <r>
    <x v="39"/>
    <x v="0"/>
    <n v="26.7"/>
    <n v="4"/>
    <x v="1"/>
    <x v="0"/>
    <n v="4877.9799999999996"/>
    <n v="5"/>
    <n v="975.59599999999989"/>
    <n v="6746.9877195402278"/>
  </r>
  <r>
    <x v="39"/>
    <x v="0"/>
    <n v="29.7"/>
    <n v="3"/>
    <x v="0"/>
    <x v="1"/>
    <n v="19933.46"/>
    <n v="4"/>
    <n v="4983.3649999999998"/>
    <n v="6766.9579331026516"/>
  </r>
  <r>
    <x v="39"/>
    <x v="0"/>
    <n v="25"/>
    <n v="2"/>
    <x v="1"/>
    <x v="2"/>
    <n v="23241.47"/>
    <n v="3"/>
    <n v="7747.1566666666668"/>
    <n v="6773.1509641203693"/>
  </r>
  <r>
    <x v="39"/>
    <x v="1"/>
    <n v="22.5"/>
    <n v="1"/>
    <x v="1"/>
    <x v="0"/>
    <n v="3594.17"/>
    <n v="2"/>
    <n v="1797.085"/>
    <n v="6769.7572160278733"/>
  </r>
  <r>
    <x v="39"/>
    <x v="1"/>
    <n v="34"/>
    <n v="1"/>
    <x v="1"/>
    <x v="3"/>
    <n v="3227.12"/>
    <n v="2"/>
    <n v="1613.56"/>
    <n v="6787.1441818181802"/>
  </r>
  <r>
    <x v="39"/>
    <x v="0"/>
    <n v="33.299999999999997"/>
    <n v="2"/>
    <x v="0"/>
    <x v="3"/>
    <n v="36124.57"/>
    <n v="3"/>
    <n v="12041.523333333333"/>
    <n v="6805.2971087719279"/>
  </r>
  <r>
    <x v="39"/>
    <x v="1"/>
    <n v="30.3"/>
    <n v="0"/>
    <x v="1"/>
    <x v="1"/>
    <n v="2632.99"/>
    <n v="1"/>
    <n v="2632.99"/>
    <n v="6786.8596924882613"/>
  </r>
  <r>
    <x v="39"/>
    <x v="1"/>
    <n v="42.1"/>
    <n v="1"/>
    <x v="1"/>
    <x v="3"/>
    <n v="3238.44"/>
    <n v="2"/>
    <n v="1619.22"/>
    <n v="6801.5376772673726"/>
  </r>
  <r>
    <x v="39"/>
    <x v="1"/>
    <n v="34.5"/>
    <n v="0"/>
    <x v="1"/>
    <x v="0"/>
    <n v="3021.81"/>
    <n v="1"/>
    <n v="3021.81"/>
    <n v="6819.9146903073279"/>
  </r>
  <r>
    <x v="39"/>
    <x v="1"/>
    <n v="26.8"/>
    <n v="2"/>
    <x v="1"/>
    <x v="0"/>
    <n v="4189.1099999999997"/>
    <n v="3"/>
    <n v="1396.37"/>
    <n v="6833.4310771055743"/>
  </r>
  <r>
    <x v="39"/>
    <x v="1"/>
    <n v="20.8"/>
    <n v="1"/>
    <x v="1"/>
    <x v="1"/>
    <n v="3208.79"/>
    <n v="2"/>
    <n v="1604.395"/>
    <n v="6852.8491523809516"/>
  </r>
  <r>
    <x v="39"/>
    <x v="1"/>
    <n v="30.2"/>
    <n v="0"/>
    <x v="0"/>
    <x v="1"/>
    <n v="33900.65"/>
    <n v="1"/>
    <n v="33900.65"/>
    <n v="6871.6608160095566"/>
  </r>
  <r>
    <x v="40"/>
    <x v="1"/>
    <n v="26.6"/>
    <n v="0"/>
    <x v="1"/>
    <x v="2"/>
    <n v="3046.06"/>
    <n v="1"/>
    <n v="3046.06"/>
    <n v="6774.4342362110301"/>
  </r>
  <r>
    <x v="40"/>
    <x v="1"/>
    <n v="33.299999999999997"/>
    <n v="0"/>
    <x v="1"/>
    <x v="0"/>
    <n v="2855.44"/>
    <n v="1"/>
    <n v="2855.44"/>
    <n v="6787.8940709987965"/>
  </r>
  <r>
    <x v="40"/>
    <x v="0"/>
    <n v="28.5"/>
    <n v="2"/>
    <x v="1"/>
    <x v="0"/>
    <n v="3537.7"/>
    <n v="3"/>
    <n v="1179.2333333333333"/>
    <n v="6802.1420929951692"/>
  </r>
  <r>
    <x v="40"/>
    <x v="1"/>
    <n v="23.2"/>
    <n v="0"/>
    <x v="1"/>
    <x v="3"/>
    <n v="25081.77"/>
    <n v="1"/>
    <n v="25081.77"/>
    <n v="6822.5890339393936"/>
  </r>
  <r>
    <x v="40"/>
    <x v="0"/>
    <n v="35.9"/>
    <n v="0"/>
    <x v="1"/>
    <x v="3"/>
    <n v="1986.93"/>
    <n v="1"/>
    <n v="1986.93"/>
    <n v="6755.949687347932"/>
  </r>
  <r>
    <x v="40"/>
    <x v="1"/>
    <n v="27.6"/>
    <n v="0"/>
    <x v="1"/>
    <x v="1"/>
    <n v="18955.22"/>
    <n v="1"/>
    <n v="18955.22"/>
    <n v="6773.4186239316241"/>
  </r>
  <r>
    <x v="40"/>
    <x v="0"/>
    <n v="40.200000000000003"/>
    <n v="0"/>
    <x v="0"/>
    <x v="3"/>
    <n v="38126.25"/>
    <n v="1"/>
    <n v="38126.25"/>
    <n v="6728.6325894607844"/>
  </r>
  <r>
    <x v="40"/>
    <x v="1"/>
    <n v="30.2"/>
    <n v="3"/>
    <x v="1"/>
    <x v="0"/>
    <n v="4618.08"/>
    <n v="4"/>
    <n v="1154.52"/>
    <n v="6612.7742226322262"/>
  </r>
  <r>
    <x v="40"/>
    <x v="0"/>
    <n v="23.4"/>
    <n v="0"/>
    <x v="1"/>
    <x v="1"/>
    <n v="1969.61"/>
    <n v="1"/>
    <n v="1969.61"/>
    <n v="6632.9899790123454"/>
  </r>
  <r>
    <x v="40"/>
    <x v="0"/>
    <n v="28.5"/>
    <n v="0"/>
    <x v="0"/>
    <x v="2"/>
    <n v="35147.53"/>
    <n v="1"/>
    <n v="35147.53"/>
    <n v="6650.3259640644355"/>
  </r>
  <r>
    <x v="40"/>
    <x v="1"/>
    <n v="25.3"/>
    <n v="0"/>
    <x v="1"/>
    <x v="2"/>
    <n v="3044.21"/>
    <n v="1"/>
    <n v="3044.21"/>
    <n v="6543.9931131840785"/>
  </r>
  <r>
    <x v="40"/>
    <x v="0"/>
    <n v="29.3"/>
    <n v="0"/>
    <x v="1"/>
    <x v="1"/>
    <n v="1977.82"/>
    <n v="1"/>
    <n v="1977.82"/>
    <n v="6557.1009151061162"/>
  </r>
  <r>
    <x v="40"/>
    <x v="0"/>
    <n v="23.7"/>
    <n v="0"/>
    <x v="1"/>
    <x v="0"/>
    <n v="2352.9699999999998"/>
    <n v="1"/>
    <n v="2352.9699999999998"/>
    <n v="6574.3162568922289"/>
  </r>
  <r>
    <x v="40"/>
    <x v="1"/>
    <n v="22.6"/>
    <n v="0"/>
    <x v="1"/>
    <x v="1"/>
    <n v="2457.5"/>
    <n v="1"/>
    <n v="2457.5"/>
    <n v="6590.2458654088041"/>
  </r>
  <r>
    <x v="40"/>
    <x v="1"/>
    <n v="30.1"/>
    <n v="3"/>
    <x v="1"/>
    <x v="1"/>
    <n v="4234.93"/>
    <n v="4"/>
    <n v="1058.7325000000001"/>
    <n v="6605.9002058080796"/>
  </r>
  <r>
    <x v="40"/>
    <x v="0"/>
    <n v="33.6"/>
    <n v="4"/>
    <x v="1"/>
    <x v="2"/>
    <n v="17128.43"/>
    <n v="5"/>
    <n v="3425.6860000000001"/>
    <n v="6626.9920982256008"/>
  </r>
  <r>
    <x v="40"/>
    <x v="1"/>
    <n v="24.2"/>
    <n v="0"/>
    <x v="1"/>
    <x v="0"/>
    <n v="2842.76"/>
    <n v="1"/>
    <n v="2842.76"/>
    <n v="6639.210823791348"/>
  </r>
  <r>
    <x v="40"/>
    <x v="1"/>
    <n v="34"/>
    <n v="0"/>
    <x v="1"/>
    <x v="3"/>
    <n v="2473.33"/>
    <n v="1"/>
    <n v="2473.33"/>
    <n v="6653.7566123882498"/>
  </r>
  <r>
    <x v="40"/>
    <x v="0"/>
    <n v="26.8"/>
    <n v="1"/>
    <x v="1"/>
    <x v="0"/>
    <n v="12609.89"/>
    <n v="2"/>
    <n v="6304.9449999999997"/>
    <n v="6669.8351762820503"/>
  </r>
  <r>
    <x v="40"/>
    <x v="1"/>
    <n v="20.5"/>
    <n v="0"/>
    <x v="0"/>
    <x v="2"/>
    <n v="14571.89"/>
    <n v="1"/>
    <n v="14571.89"/>
    <n v="6671.2440186615177"/>
  </r>
  <r>
    <x v="40"/>
    <x v="0"/>
    <n v="32.700000000000003"/>
    <n v="0"/>
    <x v="0"/>
    <x v="1"/>
    <n v="34472.839999999997"/>
    <n v="1"/>
    <n v="34472.839999999997"/>
    <n v="6640.6213598191216"/>
  </r>
  <r>
    <x v="40"/>
    <x v="0"/>
    <n v="25.8"/>
    <n v="0"/>
    <x v="1"/>
    <x v="1"/>
    <n v="1972.95"/>
    <n v="1"/>
    <n v="1972.95"/>
    <n v="6532.324789234759"/>
  </r>
  <r>
    <x v="40"/>
    <x v="1"/>
    <n v="39.5"/>
    <n v="0"/>
    <x v="1"/>
    <x v="3"/>
    <n v="2480.98"/>
    <n v="1"/>
    <n v="2480.98"/>
    <n v="6550.1348470052071"/>
  </r>
  <r>
    <x v="40"/>
    <x v="0"/>
    <n v="32"/>
    <n v="0"/>
    <x v="1"/>
    <x v="3"/>
    <n v="1981.58"/>
    <n v="1"/>
    <n v="1981.58"/>
    <n v="6566.0923169934631"/>
  </r>
  <r>
    <x v="40"/>
    <x v="1"/>
    <n v="29.9"/>
    <n v="0"/>
    <x v="1"/>
    <x v="0"/>
    <n v="2850.68"/>
    <n v="1"/>
    <n v="2850.68"/>
    <n v="6584.141578083988"/>
  </r>
  <r>
    <x v="40"/>
    <x v="0"/>
    <n v="29.8"/>
    <n v="0"/>
    <x v="0"/>
    <x v="2"/>
    <n v="18648.419999999998"/>
    <n v="1"/>
    <n v="18648.419999999998"/>
    <n v="6598.8983432147552"/>
  </r>
  <r>
    <x v="40"/>
    <x v="0"/>
    <n v="31.1"/>
    <n v="0"/>
    <x v="0"/>
    <x v="2"/>
    <n v="34254.050000000003"/>
    <n v="1"/>
    <n v="34254.050000000003"/>
    <n v="6551.0827810846549"/>
  </r>
  <r>
    <x v="40"/>
    <x v="1"/>
    <n v="27.7"/>
    <n v="0"/>
    <x v="1"/>
    <x v="3"/>
    <n v="2464.62"/>
    <n v="1"/>
    <n v="2464.62"/>
    <n v="6440.712393758301"/>
  </r>
  <r>
    <x v="41"/>
    <x v="0"/>
    <n v="34.4"/>
    <n v="0"/>
    <x v="1"/>
    <x v="1"/>
    <n v="1826.84"/>
    <n v="1"/>
    <n v="1826.84"/>
    <n v="6456.6167633333334"/>
  </r>
  <r>
    <x v="41"/>
    <x v="0"/>
    <n v="23.8"/>
    <n v="0"/>
    <x v="1"/>
    <x v="2"/>
    <n v="2395.17"/>
    <n v="1"/>
    <n v="2395.17"/>
    <n v="6475.2102443105769"/>
  </r>
  <r>
    <x v="41"/>
    <x v="0"/>
    <n v="17.399999999999999"/>
    <n v="1"/>
    <x v="1"/>
    <x v="0"/>
    <n v="2775.19"/>
    <n v="2"/>
    <n v="1387.595"/>
    <n v="6491.6620194892475"/>
  </r>
  <r>
    <x v="41"/>
    <x v="1"/>
    <n v="36.700000000000003"/>
    <n v="2"/>
    <x v="0"/>
    <x v="2"/>
    <n v="38511.629999999997"/>
    <n v="3"/>
    <n v="12837.21"/>
    <n v="6512.3262584345484"/>
  </r>
  <r>
    <x v="41"/>
    <x v="0"/>
    <n v="41.9"/>
    <n v="0"/>
    <x v="1"/>
    <x v="3"/>
    <n v="1837.28"/>
    <n v="1"/>
    <n v="1837.28"/>
    <n v="6486.6153489159897"/>
  </r>
  <r>
    <x v="41"/>
    <x v="1"/>
    <n v="28.3"/>
    <n v="0"/>
    <x v="0"/>
    <x v="0"/>
    <n v="18033.97"/>
    <n v="1"/>
    <n v="18033.97"/>
    <n v="6505.5922278911576"/>
  </r>
  <r>
    <x v="41"/>
    <x v="0"/>
    <n v="32.6"/>
    <n v="0"/>
    <x v="1"/>
    <x v="3"/>
    <n v="1824.29"/>
    <n v="1"/>
    <n v="1824.29"/>
    <n v="6458.3447780054657"/>
  </r>
  <r>
    <x v="41"/>
    <x v="1"/>
    <n v="35"/>
    <n v="3"/>
    <x v="1"/>
    <x v="0"/>
    <n v="4466.62"/>
    <n v="4"/>
    <n v="1116.655"/>
    <n v="6477.4149622770929"/>
  </r>
  <r>
    <x v="41"/>
    <x v="1"/>
    <n v="39.299999999999997"/>
    <n v="2"/>
    <x v="1"/>
    <x v="3"/>
    <n v="3500.61"/>
    <n v="3"/>
    <n v="1166.8700000000001"/>
    <n v="6499.5668629476595"/>
  </r>
  <r>
    <x v="41"/>
    <x v="0"/>
    <n v="31.7"/>
    <n v="3"/>
    <x v="0"/>
    <x v="2"/>
    <n v="36189.1"/>
    <n v="4"/>
    <n v="9047.2749999999996"/>
    <n v="6521.6942358229608"/>
  </r>
  <r>
    <x v="41"/>
    <x v="0"/>
    <n v="35.200000000000003"/>
    <n v="1"/>
    <x v="1"/>
    <x v="1"/>
    <n v="2416.96"/>
    <n v="2"/>
    <n v="1208.48"/>
    <n v="6511.1709826388897"/>
  </r>
  <r>
    <x v="41"/>
    <x v="0"/>
    <n v="26.5"/>
    <n v="0"/>
    <x v="1"/>
    <x v="3"/>
    <n v="1815.88"/>
    <n v="1"/>
    <n v="1815.88"/>
    <n v="6533.3579741980484"/>
  </r>
  <r>
    <x v="41"/>
    <x v="0"/>
    <n v="37.1"/>
    <n v="3"/>
    <x v="1"/>
    <x v="1"/>
    <n v="3597.6"/>
    <n v="4"/>
    <n v="899.4"/>
    <n v="6553.1793102240918"/>
  </r>
  <r>
    <x v="41"/>
    <x v="1"/>
    <n v="32.799999999999997"/>
    <n v="2"/>
    <x v="0"/>
    <x v="3"/>
    <n v="36021.01"/>
    <n v="3"/>
    <n v="12007.003333333334"/>
    <n v="6577.0349191279902"/>
  </r>
  <r>
    <x v="41"/>
    <x v="0"/>
    <n v="50.4"/>
    <n v="1"/>
    <x v="1"/>
    <x v="3"/>
    <n v="2438.06"/>
    <n v="2"/>
    <n v="1219.03"/>
    <n v="6554.0265783898312"/>
  </r>
  <r>
    <x v="41"/>
    <x v="1"/>
    <n v="28.1"/>
    <n v="0"/>
    <x v="1"/>
    <x v="0"/>
    <n v="2690.11"/>
    <n v="1"/>
    <n v="2690.11"/>
    <n v="6576.7286914893621"/>
  </r>
  <r>
    <x v="41"/>
    <x v="0"/>
    <n v="27.4"/>
    <n v="1"/>
    <x v="1"/>
    <x v="0"/>
    <n v="2789.06"/>
    <n v="2"/>
    <n v="1394.53"/>
    <n v="6593.3381730769242"/>
  </r>
  <r>
    <x v="41"/>
    <x v="0"/>
    <n v="18.7"/>
    <n v="0"/>
    <x v="1"/>
    <x v="0"/>
    <n v="21595.38"/>
    <n v="1"/>
    <n v="21595.38"/>
    <n v="6615.6506545064385"/>
  </r>
  <r>
    <x v="41"/>
    <x v="0"/>
    <n v="32.700000000000003"/>
    <n v="3"/>
    <x v="1"/>
    <x v="1"/>
    <n v="3591.48"/>
    <n v="4"/>
    <n v="897.87"/>
    <n v="6551.0828556034503"/>
  </r>
  <r>
    <x v="41"/>
    <x v="0"/>
    <n v="24.5"/>
    <n v="0"/>
    <x v="1"/>
    <x v="2"/>
    <n v="2396.1"/>
    <n v="1"/>
    <n v="2396.1"/>
    <n v="6575.5556385281398"/>
  </r>
  <r>
    <x v="41"/>
    <x v="1"/>
    <n v="31.4"/>
    <n v="0"/>
    <x v="0"/>
    <x v="1"/>
    <n v="34166.269999999997"/>
    <n v="1"/>
    <n v="34166.269999999997"/>
    <n v="6593.7271847826105"/>
  </r>
  <r>
    <x v="41"/>
    <x v="1"/>
    <n v="42.8"/>
    <n v="1"/>
    <x v="0"/>
    <x v="2"/>
    <n v="40904.199999999997"/>
    <n v="2"/>
    <n v="20452.099999999999"/>
    <n v="6473.323067685591"/>
  </r>
  <r>
    <x v="41"/>
    <x v="1"/>
    <n v="23.2"/>
    <n v="2"/>
    <x v="1"/>
    <x v="0"/>
    <n v="14426.07"/>
    <n v="3"/>
    <n v="4808.6899999999996"/>
    <n v="6412.0126425438611"/>
  </r>
  <r>
    <x v="41"/>
    <x v="1"/>
    <n v="34.9"/>
    <n v="0"/>
    <x v="1"/>
    <x v="2"/>
    <n v="2899.49"/>
    <n v="1"/>
    <n v="2899.49"/>
    <n v="6419.0757378854642"/>
  </r>
  <r>
    <x v="41"/>
    <x v="1"/>
    <n v="28.5"/>
    <n v="1"/>
    <x v="0"/>
    <x v="3"/>
    <n v="18328.240000000002"/>
    <n v="2"/>
    <n v="9164.1200000000008"/>
    <n v="6434.6491261061965"/>
  </r>
  <r>
    <x v="41"/>
    <x v="1"/>
    <n v="28"/>
    <n v="0"/>
    <x v="1"/>
    <x v="1"/>
    <n v="13126.68"/>
    <n v="1"/>
    <n v="13126.68"/>
    <n v="6422.518144444447"/>
  </r>
  <r>
    <x v="41"/>
    <x v="1"/>
    <n v="24.2"/>
    <n v="2"/>
    <x v="1"/>
    <x v="2"/>
    <n v="22395.74"/>
    <n v="3"/>
    <n v="7465.2466666666669"/>
    <n v="6392.588850446431"/>
  </r>
  <r>
    <x v="41"/>
    <x v="1"/>
    <n v="33.4"/>
    <n v="0"/>
    <x v="1"/>
    <x v="1"/>
    <n v="10795.94"/>
    <n v="1"/>
    <n v="10795.94"/>
    <n v="6387.7787257100181"/>
  </r>
  <r>
    <x v="42"/>
    <x v="0"/>
    <n v="35.6"/>
    <n v="0"/>
    <x v="0"/>
    <x v="1"/>
    <n v="35585.58"/>
    <n v="1"/>
    <n v="35585.58"/>
    <n v="6367.9221433933963"/>
  </r>
  <r>
    <x v="42"/>
    <x v="1"/>
    <n v="39.799999999999997"/>
    <n v="0"/>
    <x v="1"/>
    <x v="2"/>
    <n v="2755.02"/>
    <n v="1"/>
    <n v="2755.02"/>
    <n v="6235.7155467571665"/>
  </r>
  <r>
    <x v="42"/>
    <x v="0"/>
    <n v="37.6"/>
    <n v="1"/>
    <x v="0"/>
    <x v="3"/>
    <n v="37165.160000000003"/>
    <n v="2"/>
    <n v="18582.580000000002"/>
    <n v="6251.5368901515167"/>
  </r>
  <r>
    <x v="42"/>
    <x v="1"/>
    <n v="28.1"/>
    <n v="0"/>
    <x v="1"/>
    <x v="3"/>
    <n v="2155.6799999999998"/>
    <n v="1"/>
    <n v="2155.6799999999998"/>
    <n v="6195.2307572298332"/>
  </r>
  <r>
    <x v="42"/>
    <x v="0"/>
    <n v="25.2"/>
    <n v="0"/>
    <x v="1"/>
    <x v="0"/>
    <n v="2045.69"/>
    <n v="1"/>
    <n v="2045.69"/>
    <n v="6213.7608065749228"/>
  </r>
  <r>
    <x v="42"/>
    <x v="1"/>
    <n v="36"/>
    <n v="0"/>
    <x v="1"/>
    <x v="1"/>
    <n v="2166.73"/>
    <n v="1"/>
    <n v="2166.73"/>
    <n v="6232.9685061443934"/>
  </r>
  <r>
    <x v="42"/>
    <x v="0"/>
    <n v="20"/>
    <n v="3"/>
    <x v="1"/>
    <x v="2"/>
    <n v="4005.42"/>
    <n v="4"/>
    <n v="1001.355"/>
    <n v="6251.7936844135802"/>
  </r>
  <r>
    <x v="42"/>
    <x v="1"/>
    <n v="24.3"/>
    <n v="0"/>
    <x v="1"/>
    <x v="1"/>
    <n v="2150.4699999999998"/>
    <n v="1"/>
    <n v="2150.4699999999998"/>
    <n v="6276.2143294573643"/>
  </r>
  <r>
    <x v="42"/>
    <x v="1"/>
    <n v="28.8"/>
    <n v="0"/>
    <x v="1"/>
    <x v="3"/>
    <n v="2156.75"/>
    <n v="1"/>
    <n v="2156.75"/>
    <n v="6295.4935085669786"/>
  </r>
  <r>
    <x v="42"/>
    <x v="0"/>
    <n v="31.7"/>
    <n v="0"/>
    <x v="1"/>
    <x v="2"/>
    <n v="2254.8000000000002"/>
    <n v="1"/>
    <n v="2254.8000000000002"/>
    <n v="6314.9242292644749"/>
  </r>
  <r>
    <x v="42"/>
    <x v="0"/>
    <n v="31.4"/>
    <n v="1"/>
    <x v="1"/>
    <x v="0"/>
    <n v="2643.27"/>
    <n v="2"/>
    <n v="1321.635"/>
    <n v="6334.0757586477976"/>
  </r>
  <r>
    <x v="42"/>
    <x v="0"/>
    <n v="26.8"/>
    <n v="0"/>
    <x v="1"/>
    <x v="3"/>
    <n v="1665"/>
    <n v="1"/>
    <n v="1665"/>
    <n v="6357.8314020537118"/>
  </r>
  <r>
    <x v="42"/>
    <x v="1"/>
    <n v="34.6"/>
    <n v="2"/>
    <x v="1"/>
    <x v="2"/>
    <n v="3925.76"/>
    <n v="3"/>
    <n v="1308.5866666666668"/>
    <n v="6380.1782182539682"/>
  </r>
  <r>
    <x v="42"/>
    <x v="1"/>
    <n v="23.2"/>
    <n v="0"/>
    <x v="1"/>
    <x v="2"/>
    <n v="2731.91"/>
    <n v="1"/>
    <n v="2731.91"/>
    <n v="6404.4442065390749"/>
  </r>
  <r>
    <x v="42"/>
    <x v="0"/>
    <n v="34.799999999999997"/>
    <n v="3"/>
    <x v="1"/>
    <x v="1"/>
    <n v="3443.06"/>
    <n v="4"/>
    <n v="860.76499999999999"/>
    <n v="6422.1006209935886"/>
  </r>
  <r>
    <x v="42"/>
    <x v="0"/>
    <n v="39.5"/>
    <n v="0"/>
    <x v="1"/>
    <x v="1"/>
    <n v="1682.6"/>
    <n v="1"/>
    <n v="1682.6"/>
    <n v="6448.9669766505631"/>
  </r>
  <r>
    <x v="42"/>
    <x v="0"/>
    <n v="28.3"/>
    <n v="1"/>
    <x v="1"/>
    <x v="0"/>
    <n v="2639.04"/>
    <n v="2"/>
    <n v="1319.52"/>
    <n v="6472.1046804207108"/>
  </r>
  <r>
    <x v="42"/>
    <x v="1"/>
    <n v="20.2"/>
    <n v="0"/>
    <x v="1"/>
    <x v="0"/>
    <n v="2527.8200000000002"/>
    <n v="1"/>
    <n v="2527.8200000000002"/>
    <n v="6497.2392398373977"/>
  </r>
  <r>
    <x v="42"/>
    <x v="1"/>
    <n v="31"/>
    <n v="3"/>
    <x v="0"/>
    <x v="3"/>
    <n v="35595.589999999997"/>
    <n v="4"/>
    <n v="8898.8974999999991"/>
    <n v="6516.6971772875813"/>
  </r>
  <r>
    <x v="42"/>
    <x v="0"/>
    <n v="37.1"/>
    <n v="2"/>
    <x v="0"/>
    <x v="3"/>
    <n v="37484.449999999997"/>
    <n v="3"/>
    <n v="12494.816666666666"/>
    <n v="6504.9622003284085"/>
  </r>
  <r>
    <x v="42"/>
    <x v="0"/>
    <n v="28.9"/>
    <n v="0"/>
    <x v="1"/>
    <x v="2"/>
    <n v="2250.84"/>
    <n v="1"/>
    <n v="2250.84"/>
    <n v="6475.3094554455456"/>
  </r>
  <r>
    <x v="42"/>
    <x v="0"/>
    <n v="52.6"/>
    <n v="1"/>
    <x v="0"/>
    <x v="3"/>
    <n v="44501.4"/>
    <n v="2"/>
    <n v="22250.7"/>
    <n v="6496.3267164179115"/>
  </r>
  <r>
    <x v="42"/>
    <x v="1"/>
    <n v="30.4"/>
    <n v="0"/>
    <x v="0"/>
    <x v="0"/>
    <n v="33907.550000000003"/>
    <n v="1"/>
    <n v="33907.550000000003"/>
    <n v="6417.5548499999995"/>
  </r>
  <r>
    <x v="42"/>
    <x v="0"/>
    <n v="33.799999999999997"/>
    <n v="0"/>
    <x v="1"/>
    <x v="3"/>
    <n v="1674.63"/>
    <n v="1"/>
    <n v="1674.63"/>
    <n v="6279.4141708542711"/>
  </r>
  <r>
    <x v="42"/>
    <x v="1"/>
    <n v="27.1"/>
    <n v="0"/>
    <x v="1"/>
    <x v="1"/>
    <n v="2154.36"/>
    <n v="1"/>
    <n v="2154.36"/>
    <n v="6302.6706565656568"/>
  </r>
  <r>
    <x v="42"/>
    <x v="0"/>
    <n v="32.1"/>
    <n v="0"/>
    <x v="1"/>
    <x v="0"/>
    <n v="2055.3200000000002"/>
    <n v="1"/>
    <n v="2055.3200000000002"/>
    <n v="6323.7280710659907"/>
  </r>
  <r>
    <x v="42"/>
    <x v="1"/>
    <n v="21.3"/>
    <n v="3"/>
    <x v="1"/>
    <x v="0"/>
    <n v="4296.2700000000004"/>
    <n v="4"/>
    <n v="1074.0675000000001"/>
    <n v="6345.5056632653068"/>
  </r>
  <r>
    <x v="42"/>
    <x v="1"/>
    <n v="30.4"/>
    <n v="0"/>
    <x v="1"/>
    <x v="2"/>
    <n v="2741.95"/>
    <n v="1"/>
    <n v="2741.95"/>
    <n v="6372.5386794871793"/>
  </r>
  <r>
    <x v="43"/>
    <x v="1"/>
    <n v="33.6"/>
    <n v="2"/>
    <x v="1"/>
    <x v="0"/>
    <n v="3579.83"/>
    <n v="3"/>
    <n v="1193.2766666666666"/>
    <n v="6391.2530541237111"/>
  </r>
  <r>
    <x v="43"/>
    <x v="0"/>
    <n v="35.5"/>
    <n v="0"/>
    <x v="1"/>
    <x v="3"/>
    <n v="1532.47"/>
    <n v="1"/>
    <n v="1532.47"/>
    <n v="6418.1855742659764"/>
  </r>
  <r>
    <x v="43"/>
    <x v="1"/>
    <n v="39.5"/>
    <n v="0"/>
    <x v="1"/>
    <x v="3"/>
    <n v="2026.97"/>
    <n v="1"/>
    <n v="2026.97"/>
    <n v="6443.6320095486117"/>
  </r>
  <r>
    <x v="43"/>
    <x v="1"/>
    <n v="35.700000000000003"/>
    <n v="0"/>
    <x v="1"/>
    <x v="0"/>
    <n v="2404.73"/>
    <n v="1"/>
    <n v="2404.73"/>
    <n v="6466.7558944153589"/>
  </r>
  <r>
    <x v="43"/>
    <x v="1"/>
    <n v="26.4"/>
    <n v="1"/>
    <x v="1"/>
    <x v="1"/>
    <n v="2597.7800000000002"/>
    <n v="2"/>
    <n v="1298.8900000000001"/>
    <n v="6488.1349780701767"/>
  </r>
  <r>
    <x v="43"/>
    <x v="1"/>
    <n v="21.9"/>
    <n v="2"/>
    <x v="1"/>
    <x v="3"/>
    <n v="3180.51"/>
    <n v="3"/>
    <n v="1060.17"/>
    <n v="6515.5913007054678"/>
  </r>
  <r>
    <x v="43"/>
    <x v="0"/>
    <n v="31"/>
    <n v="0"/>
    <x v="1"/>
    <x v="3"/>
    <n v="16586.5"/>
    <n v="1"/>
    <n v="16586.5"/>
    <n v="6544.609499113476"/>
  </r>
  <r>
    <x v="43"/>
    <x v="1"/>
    <n v="16.8"/>
    <n v="1"/>
    <x v="1"/>
    <x v="2"/>
    <n v="3167.46"/>
    <n v="2"/>
    <n v="1583.73"/>
    <n v="6490.9095499108753"/>
  </r>
  <r>
    <x v="43"/>
    <x v="0"/>
    <n v="36.9"/>
    <n v="0"/>
    <x v="1"/>
    <x v="3"/>
    <n v="1534.3"/>
    <n v="1"/>
    <n v="1534.3"/>
    <n v="6517.2922356630843"/>
  </r>
  <r>
    <x v="43"/>
    <x v="0"/>
    <n v="25.7"/>
    <n v="4"/>
    <x v="0"/>
    <x v="1"/>
    <n v="17942.11"/>
    <n v="5"/>
    <n v="3588.422"/>
    <n v="6544.2273288288307"/>
  </r>
  <r>
    <x v="43"/>
    <x v="0"/>
    <n v="23.8"/>
    <n v="2"/>
    <x v="1"/>
    <x v="0"/>
    <n v="3077.1"/>
    <n v="3"/>
    <n v="1025.7"/>
    <n v="6560.2914882246396"/>
  </r>
  <r>
    <x v="43"/>
    <x v="0"/>
    <n v="20.2"/>
    <n v="3"/>
    <x v="1"/>
    <x v="2"/>
    <n v="3861.21"/>
    <n v="4"/>
    <n v="965.30250000000001"/>
    <n v="6590.5351575591994"/>
  </r>
  <r>
    <x v="43"/>
    <x v="1"/>
    <n v="21.9"/>
    <n v="1"/>
    <x v="0"/>
    <x v="2"/>
    <n v="15359.1"/>
    <n v="2"/>
    <n v="7679.55"/>
    <n v="6621.4430293040296"/>
  </r>
  <r>
    <x v="43"/>
    <x v="1"/>
    <n v="17.399999999999999"/>
    <n v="1"/>
    <x v="1"/>
    <x v="1"/>
    <n v="2585.27"/>
    <n v="2"/>
    <n v="1292.635"/>
    <n v="6615.5971344383061"/>
  </r>
  <r>
    <x v="43"/>
    <x v="0"/>
    <n v="27.4"/>
    <n v="0"/>
    <x v="1"/>
    <x v="2"/>
    <n v="2104.11"/>
    <n v="1"/>
    <n v="2104.11"/>
    <n v="6645.1691462962963"/>
  </r>
  <r>
    <x v="43"/>
    <x v="1"/>
    <n v="34.9"/>
    <n v="0"/>
    <x v="1"/>
    <x v="3"/>
    <n v="2020.55"/>
    <n v="1"/>
    <n v="2020.55"/>
    <n v="6670.5381918063322"/>
  </r>
  <r>
    <x v="43"/>
    <x v="0"/>
    <n v="29"/>
    <n v="0"/>
    <x v="1"/>
    <x v="0"/>
    <n v="1906.36"/>
    <n v="1"/>
    <n v="1906.36"/>
    <n v="6696.6617209737833"/>
  </r>
  <r>
    <x v="43"/>
    <x v="0"/>
    <n v="36.9"/>
    <n v="0"/>
    <x v="1"/>
    <x v="0"/>
    <n v="1917.32"/>
    <n v="1"/>
    <n v="1917.32"/>
    <n v="6723.725572504708"/>
  </r>
  <r>
    <x v="43"/>
    <x v="0"/>
    <n v="22.3"/>
    <n v="1"/>
    <x v="1"/>
    <x v="1"/>
    <n v="2103.08"/>
    <n v="2"/>
    <n v="1051.54"/>
    <n v="6751.0346950757585"/>
  </r>
  <r>
    <x v="43"/>
    <x v="0"/>
    <n v="31.1"/>
    <n v="0"/>
    <x v="1"/>
    <x v="1"/>
    <n v="1526.31"/>
    <n v="1"/>
    <n v="1526.31"/>
    <n v="6783.6032361904772"/>
  </r>
  <r>
    <x v="43"/>
    <x v="1"/>
    <n v="22.1"/>
    <n v="0"/>
    <x v="1"/>
    <x v="2"/>
    <n v="2585.85"/>
    <n v="1"/>
    <n v="2585.85"/>
    <n v="6813.8175651340998"/>
  </r>
  <r>
    <x v="43"/>
    <x v="0"/>
    <n v="25.7"/>
    <n v="2"/>
    <x v="1"/>
    <x v="2"/>
    <n v="3279.87"/>
    <n v="3"/>
    <n v="1093.29"/>
    <n v="6838.256684007707"/>
  </r>
  <r>
    <x v="43"/>
    <x v="1"/>
    <n v="32.700000000000003"/>
    <n v="2"/>
    <x v="1"/>
    <x v="0"/>
    <n v="26018.95"/>
    <n v="3"/>
    <n v="8672.9833333333336"/>
    <n v="6871.6576531007768"/>
  </r>
  <r>
    <x v="43"/>
    <x v="1"/>
    <n v="34.6"/>
    <n v="0"/>
    <x v="1"/>
    <x v="1"/>
    <n v="2020.18"/>
    <n v="1"/>
    <n v="2020.18"/>
    <n v="6861.1235847953221"/>
  </r>
  <r>
    <x v="43"/>
    <x v="0"/>
    <n v="31.3"/>
    <n v="0"/>
    <x v="1"/>
    <x v="0"/>
    <n v="1909.53"/>
    <n v="1"/>
    <n v="1909.53"/>
    <n v="6889.5997235294126"/>
  </r>
  <r>
    <x v="43"/>
    <x v="0"/>
    <n v="26"/>
    <n v="0"/>
    <x v="1"/>
    <x v="2"/>
    <n v="2102.2600000000002"/>
    <n v="1"/>
    <n v="2102.2600000000002"/>
    <n v="6919.0675917159779"/>
  </r>
  <r>
    <x v="43"/>
    <x v="0"/>
    <n v="23.2"/>
    <n v="0"/>
    <x v="1"/>
    <x v="3"/>
    <n v="1515.34"/>
    <n v="1"/>
    <n v="1515.34"/>
    <n v="6947.7390654761912"/>
  </r>
  <r>
    <x v="43"/>
    <x v="1"/>
    <n v="25.8"/>
    <n v="0"/>
    <x v="1"/>
    <x v="1"/>
    <n v="2007.95"/>
    <n v="1"/>
    <n v="2007.95"/>
    <n v="6980.2684011976053"/>
  </r>
  <r>
    <x v="44"/>
    <x v="1"/>
    <n v="22.4"/>
    <n v="0"/>
    <x v="0"/>
    <x v="0"/>
    <n v="14711.74"/>
    <n v="1"/>
    <n v="14711.74"/>
    <n v="7010.2221265060252"/>
  </r>
  <r>
    <x v="44"/>
    <x v="0"/>
    <n v="28"/>
    <n v="1"/>
    <x v="0"/>
    <x v="0"/>
    <n v="17560.38"/>
    <n v="2"/>
    <n v="8780.19"/>
    <n v="6963.5462606060619"/>
  </r>
  <r>
    <x v="44"/>
    <x v="1"/>
    <n v="29"/>
    <n v="0"/>
    <x v="1"/>
    <x v="0"/>
    <n v="2257.48"/>
    <n v="1"/>
    <n v="2257.48"/>
    <n v="6952.4691646341462"/>
  </r>
  <r>
    <x v="44"/>
    <x v="1"/>
    <n v="28.8"/>
    <n v="0"/>
    <x v="1"/>
    <x v="2"/>
    <n v="2457.21"/>
    <n v="1"/>
    <n v="2457.21"/>
    <n v="6981.2727791411044"/>
  </r>
  <r>
    <x v="44"/>
    <x v="1"/>
    <n v="37"/>
    <n v="5"/>
    <x v="1"/>
    <x v="1"/>
    <n v="4830.63"/>
    <n v="6"/>
    <n v="805.10500000000002"/>
    <n v="7009.1990925925929"/>
  </r>
  <r>
    <x v="44"/>
    <x v="0"/>
    <n v="33"/>
    <n v="1"/>
    <x v="1"/>
    <x v="1"/>
    <n v="1980.07"/>
    <n v="2"/>
    <n v="990.03499999999997"/>
    <n v="7047.7338385093171"/>
  </r>
  <r>
    <x v="44"/>
    <x v="1"/>
    <n v="26.8"/>
    <n v="1"/>
    <x v="0"/>
    <x v="3"/>
    <n v="17085.27"/>
    <n v="2"/>
    <n v="8542.6350000000002"/>
    <n v="7085.5944562500008"/>
  </r>
  <r>
    <x v="44"/>
    <x v="0"/>
    <n v="33.299999999999997"/>
    <n v="0"/>
    <x v="1"/>
    <x v="3"/>
    <n v="1391.53"/>
    <n v="1"/>
    <n v="1391.53"/>
    <n v="7076.4306792452835"/>
  </r>
  <r>
    <x v="44"/>
    <x v="0"/>
    <n v="29.7"/>
    <n v="0"/>
    <x v="1"/>
    <x v="0"/>
    <n v="1769.53"/>
    <n v="1"/>
    <n v="1769.53"/>
    <n v="7112.4110632911397"/>
  </r>
  <r>
    <x v="44"/>
    <x v="0"/>
    <n v="27.9"/>
    <n v="0"/>
    <x v="1"/>
    <x v="2"/>
    <n v="1967.02"/>
    <n v="1"/>
    <n v="1967.02"/>
    <n v="7146.4421528662406"/>
  </r>
  <r>
    <x v="44"/>
    <x v="0"/>
    <n v="35.299999999999997"/>
    <n v="1"/>
    <x v="1"/>
    <x v="3"/>
    <n v="27724.29"/>
    <n v="2"/>
    <n v="13862.145"/>
    <n v="7179.6435769230775"/>
  </r>
  <r>
    <x v="44"/>
    <x v="1"/>
    <n v="31.8"/>
    <n v="2"/>
    <x v="1"/>
    <x v="3"/>
    <n v="3056.39"/>
    <n v="3"/>
    <n v="1018.7966666666666"/>
    <n v="7136.530664516129"/>
  </r>
  <r>
    <x v="44"/>
    <x v="0"/>
    <n v="31.1"/>
    <n v="2"/>
    <x v="1"/>
    <x v="3"/>
    <n v="2566.4699999999998"/>
    <n v="3"/>
    <n v="855.4899999999999"/>
    <n v="7176.2562099567085"/>
  </r>
  <r>
    <x v="44"/>
    <x v="1"/>
    <n v="33"/>
    <n v="0"/>
    <x v="1"/>
    <x v="3"/>
    <n v="1880.07"/>
    <n v="1"/>
    <n v="1880.07"/>
    <n v="7217.5684074074061"/>
  </r>
  <r>
    <x v="44"/>
    <x v="0"/>
    <n v="32.4"/>
    <n v="1"/>
    <x v="1"/>
    <x v="0"/>
    <n v="2362.23"/>
    <n v="2"/>
    <n v="1181.115"/>
    <n v="7252.6835285087718"/>
  </r>
  <r>
    <x v="44"/>
    <x v="0"/>
    <n v="40.5"/>
    <n v="0"/>
    <x v="1"/>
    <x v="2"/>
    <n v="1984.45"/>
    <n v="1"/>
    <n v="1984.45"/>
    <n v="7292.8925916114795"/>
  </r>
  <r>
    <x v="44"/>
    <x v="1"/>
    <n v="31.5"/>
    <n v="0"/>
    <x v="1"/>
    <x v="3"/>
    <n v="1877.93"/>
    <n v="1"/>
    <n v="1877.93"/>
    <n v="7328.2822088888879"/>
  </r>
  <r>
    <x v="44"/>
    <x v="1"/>
    <n v="29.6"/>
    <n v="0"/>
    <x v="1"/>
    <x v="1"/>
    <n v="1875.34"/>
    <n v="1"/>
    <n v="1875.34"/>
    <n v="7364.8617539149864"/>
  </r>
  <r>
    <x v="44"/>
    <x v="0"/>
    <n v="30.1"/>
    <n v="5"/>
    <x v="1"/>
    <x v="2"/>
    <n v="4915.0600000000004"/>
    <n v="6"/>
    <n v="819.17666666666673"/>
    <n v="7401.9531171171138"/>
  </r>
  <r>
    <x v="44"/>
    <x v="0"/>
    <n v="30.7"/>
    <n v="0"/>
    <x v="0"/>
    <x v="2"/>
    <n v="33475.82"/>
    <n v="1"/>
    <n v="33475.82"/>
    <n v="7446.7339092970487"/>
  </r>
  <r>
    <x v="44"/>
    <x v="1"/>
    <n v="31.9"/>
    <n v="0"/>
    <x v="1"/>
    <x v="0"/>
    <n v="2261.5700000000002"/>
    <n v="1"/>
    <n v="2261.5700000000002"/>
    <n v="7268.452497716893"/>
  </r>
  <r>
    <x v="44"/>
    <x v="1"/>
    <n v="30.6"/>
    <n v="0"/>
    <x v="1"/>
    <x v="2"/>
    <n v="2459.7199999999998"/>
    <n v="1"/>
    <n v="2459.7199999999998"/>
    <n v="7302.982721839081"/>
  </r>
  <r>
    <x v="44"/>
    <x v="0"/>
    <n v="35.6"/>
    <n v="3"/>
    <x v="0"/>
    <x v="0"/>
    <n v="37465.339999999997"/>
    <n v="4"/>
    <n v="9366.3349999999991"/>
    <n v="7336.6164907407401"/>
  </r>
  <r>
    <x v="44"/>
    <x v="1"/>
    <n v="24.4"/>
    <n v="0"/>
    <x v="0"/>
    <x v="3"/>
    <n v="26125.67"/>
    <n v="1"/>
    <n v="26125.67"/>
    <n v="7322.4226550116537"/>
  </r>
  <r>
    <x v="44"/>
    <x v="1"/>
    <n v="21.8"/>
    <n v="0"/>
    <x v="0"/>
    <x v="1"/>
    <n v="20167.34"/>
    <n v="1"/>
    <n v="20167.34"/>
    <n v="7190.005420187792"/>
  </r>
  <r>
    <x v="44"/>
    <x v="0"/>
    <n v="27.3"/>
    <n v="0"/>
    <x v="0"/>
    <x v="1"/>
    <n v="16232.85"/>
    <n v="1"/>
    <n v="16232.85"/>
    <n v="7097.9675862884142"/>
  </r>
  <r>
    <x v="44"/>
    <x v="1"/>
    <n v="33.299999999999997"/>
    <n v="0"/>
    <x v="1"/>
    <x v="1"/>
    <n v="1880.49"/>
    <n v="1"/>
    <n v="1880.49"/>
    <n v="7032.718426190474"/>
  </r>
  <r>
    <x v="44"/>
    <x v="0"/>
    <n v="39.4"/>
    <n v="2"/>
    <x v="0"/>
    <x v="1"/>
    <n v="38344.57"/>
    <n v="3"/>
    <n v="12781.523333333333"/>
    <n v="7069.7848177458009"/>
  </r>
  <r>
    <x v="44"/>
    <x v="0"/>
    <n v="22"/>
    <n v="1"/>
    <x v="1"/>
    <x v="1"/>
    <n v="1964.78"/>
    <n v="2"/>
    <n v="982.39"/>
    <n v="7028.3954082125574"/>
  </r>
  <r>
    <x v="45"/>
    <x v="1"/>
    <n v="27.9"/>
    <n v="0"/>
    <x v="0"/>
    <x v="1"/>
    <n v="16884.919999999998"/>
    <n v="1"/>
    <n v="16884.919999999998"/>
    <n v="7072.5268345498762"/>
  </r>
  <r>
    <x v="45"/>
    <x v="0"/>
    <n v="24.6"/>
    <n v="1"/>
    <x v="1"/>
    <x v="1"/>
    <n v="1837.24"/>
    <n v="2"/>
    <n v="918.62"/>
    <n v="7000.3768848039199"/>
  </r>
  <r>
    <x v="45"/>
    <x v="1"/>
    <n v="28.6"/>
    <n v="5"/>
    <x v="1"/>
    <x v="1"/>
    <n v="4687.8"/>
    <n v="6"/>
    <n v="781.30000000000007"/>
    <n v="7045.4269358024667"/>
  </r>
  <r>
    <x v="45"/>
    <x v="0"/>
    <n v="20.399999999999999"/>
    <n v="0"/>
    <x v="1"/>
    <x v="0"/>
    <n v="1625.43"/>
    <n v="1"/>
    <n v="1625.43"/>
    <n v="7092.1741517412902"/>
  </r>
  <r>
    <x v="45"/>
    <x v="1"/>
    <n v="28.9"/>
    <n v="0"/>
    <x v="1"/>
    <x v="1"/>
    <n v="1743.21"/>
    <n v="1"/>
    <n v="1743.21"/>
    <n v="7133.2774912280674"/>
  </r>
  <r>
    <x v="45"/>
    <x v="1"/>
    <n v="28.4"/>
    <n v="1"/>
    <x v="1"/>
    <x v="1"/>
    <n v="2331.52"/>
    <n v="2"/>
    <n v="1165.76"/>
    <n v="7174.1113358585835"/>
  </r>
  <r>
    <x v="45"/>
    <x v="1"/>
    <n v="28.3"/>
    <n v="0"/>
    <x v="0"/>
    <x v="1"/>
    <n v="17081.080000000002"/>
    <n v="1"/>
    <n v="17081.080000000002"/>
    <n v="7219.9766132315499"/>
  </r>
  <r>
    <x v="45"/>
    <x v="0"/>
    <n v="25.6"/>
    <n v="0"/>
    <x v="1"/>
    <x v="0"/>
    <n v="1632.56"/>
    <n v="1"/>
    <n v="1632.56"/>
    <n v="7144.1219717948688"/>
  </r>
  <r>
    <x v="45"/>
    <x v="0"/>
    <n v="34.1"/>
    <n v="0"/>
    <x v="1"/>
    <x v="1"/>
    <n v="1261.44"/>
    <n v="1"/>
    <n v="1261.44"/>
    <n v="7186.8472583979292"/>
  </r>
  <r>
    <x v="45"/>
    <x v="0"/>
    <n v="28.4"/>
    <n v="1"/>
    <x v="1"/>
    <x v="1"/>
    <n v="1842.52"/>
    <n v="2"/>
    <n v="921.26"/>
    <n v="7233.1395026041637"/>
  </r>
  <r>
    <x v="45"/>
    <x v="1"/>
    <n v="31.8"/>
    <n v="1"/>
    <x v="1"/>
    <x v="0"/>
    <n v="2719.28"/>
    <n v="2"/>
    <n v="1359.64"/>
    <n v="7282.8393412073456"/>
  </r>
  <r>
    <x v="45"/>
    <x v="0"/>
    <n v="30.6"/>
    <n v="0"/>
    <x v="1"/>
    <x v="0"/>
    <n v="1639.56"/>
    <n v="1"/>
    <n v="1639.56"/>
    <n v="7329.8488597883579"/>
  </r>
  <r>
    <x v="45"/>
    <x v="1"/>
    <n v="32.1"/>
    <n v="0"/>
    <x v="1"/>
    <x v="0"/>
    <n v="2130.6799999999998"/>
    <n v="1"/>
    <n v="2130.6799999999998"/>
    <n v="7375.3711706666636"/>
  </r>
  <r>
    <x v="45"/>
    <x v="0"/>
    <n v="34.799999999999997"/>
    <n v="0"/>
    <x v="0"/>
    <x v="1"/>
    <n v="34779.620000000003"/>
    <n v="1"/>
    <n v="34779.620000000003"/>
    <n v="7417.6670672042992"/>
  </r>
  <r>
    <x v="45"/>
    <x v="1"/>
    <n v="17.8"/>
    <n v="0"/>
    <x v="1"/>
    <x v="1"/>
    <n v="1727.79"/>
    <n v="1"/>
    <n v="1727.79"/>
    <n v="7195.2121653116501"/>
  </r>
  <r>
    <x v="45"/>
    <x v="0"/>
    <n v="29.1"/>
    <n v="0"/>
    <x v="0"/>
    <x v="0"/>
    <n v="17352.68"/>
    <n v="1"/>
    <n v="17352.68"/>
    <n v="7240.0271010928946"/>
  </r>
  <r>
    <x v="45"/>
    <x v="0"/>
    <n v="20.9"/>
    <n v="1"/>
    <x v="1"/>
    <x v="1"/>
    <n v="1832.09"/>
    <n v="2"/>
    <n v="916.04499999999996"/>
    <n v="7156.4514573002725"/>
  </r>
  <r>
    <x v="45"/>
    <x v="0"/>
    <n v="31.9"/>
    <n v="0"/>
    <x v="0"/>
    <x v="0"/>
    <n v="33750.29"/>
    <n v="1"/>
    <n v="33750.29"/>
    <n v="7208.4548444444417"/>
  </r>
  <r>
    <x v="45"/>
    <x v="0"/>
    <n v="37"/>
    <n v="0"/>
    <x v="0"/>
    <x v="0"/>
    <n v="36219.410000000003"/>
    <n v="1"/>
    <n v="36219.410000000003"/>
    <n v="6985.4142128851518"/>
  </r>
  <r>
    <x v="45"/>
    <x v="0"/>
    <n v="20.6"/>
    <n v="2"/>
    <x v="1"/>
    <x v="0"/>
    <n v="2803.7"/>
    <n v="3"/>
    <n v="934.56666666666661"/>
    <n v="6737.6684858757026"/>
  </r>
  <r>
    <x v="45"/>
    <x v="0"/>
    <n v="27.7"/>
    <n v="0"/>
    <x v="0"/>
    <x v="1"/>
    <n v="16297.85"/>
    <n v="1"/>
    <n v="16297.85"/>
    <n v="6787.2676467236424"/>
  </r>
  <r>
    <x v="45"/>
    <x v="1"/>
    <n v="24.7"/>
    <n v="0"/>
    <x v="1"/>
    <x v="1"/>
    <n v="1737.38"/>
    <n v="1"/>
    <n v="1737.38"/>
    <n v="6705.2798678160871"/>
  </r>
  <r>
    <x v="45"/>
    <x v="0"/>
    <n v="27.8"/>
    <n v="0"/>
    <x v="1"/>
    <x v="0"/>
    <n v="1635.73"/>
    <n v="1"/>
    <n v="1635.73"/>
    <n v="6748.4789971014452"/>
  </r>
  <r>
    <x v="45"/>
    <x v="1"/>
    <n v="21.7"/>
    <n v="0"/>
    <x v="0"/>
    <x v="1"/>
    <n v="13844.51"/>
    <n v="1"/>
    <n v="13844.51"/>
    <n v="6793.3276725146161"/>
  </r>
  <r>
    <x v="45"/>
    <x v="0"/>
    <n v="34.4"/>
    <n v="0"/>
    <x v="1"/>
    <x v="1"/>
    <n v="1261.8599999999999"/>
    <n v="1"/>
    <n v="1261.8599999999999"/>
    <n v="6730.9278289085505"/>
  </r>
  <r>
    <x v="45"/>
    <x v="1"/>
    <n v="37.4"/>
    <n v="0"/>
    <x v="1"/>
    <x v="0"/>
    <n v="2138.0700000000002"/>
    <n v="1"/>
    <n v="2138.0700000000002"/>
    <n v="6779.7587916666644"/>
  </r>
  <r>
    <x v="45"/>
    <x v="0"/>
    <n v="17.5"/>
    <n v="0"/>
    <x v="1"/>
    <x v="0"/>
    <n v="1621.34"/>
    <n v="1"/>
    <n v="1621.34"/>
    <n v="6821.5758078078043"/>
  </r>
  <r>
    <x v="45"/>
    <x v="1"/>
    <n v="35.200000000000003"/>
    <n v="0"/>
    <x v="1"/>
    <x v="0"/>
    <n v="2134.9"/>
    <n v="1"/>
    <n v="2134.9"/>
    <n v="6868.850678787875"/>
  </r>
  <r>
    <x v="45"/>
    <x v="0"/>
    <n v="33.1"/>
    <n v="0"/>
    <x v="1"/>
    <x v="1"/>
    <n v="23082.959999999999"/>
    <n v="1"/>
    <n v="23082.959999999999"/>
    <n v="6912.2814189602414"/>
  </r>
  <r>
    <x v="45"/>
    <x v="0"/>
    <n v="25.2"/>
    <n v="0"/>
    <x v="1"/>
    <x v="0"/>
    <n v="1632.04"/>
    <n v="1"/>
    <n v="1632.04"/>
    <n v="6762.5529135802435"/>
  </r>
  <r>
    <x v="45"/>
    <x v="1"/>
    <n v="29.8"/>
    <n v="0"/>
    <x v="1"/>
    <x v="1"/>
    <n v="1744.47"/>
    <n v="1"/>
    <n v="1744.47"/>
    <n v="6810.5016323987502"/>
  </r>
  <r>
    <x v="45"/>
    <x v="0"/>
    <n v="28.7"/>
    <n v="0"/>
    <x v="1"/>
    <x v="1"/>
    <n v="1253.94"/>
    <n v="1"/>
    <n v="1253.94"/>
    <n v="6858.2943836477953"/>
  </r>
  <r>
    <x v="45"/>
    <x v="1"/>
    <n v="32.9"/>
    <n v="0"/>
    <x v="1"/>
    <x v="1"/>
    <n v="1748.77"/>
    <n v="1"/>
    <n v="1748.77"/>
    <n v="6911.6691873015843"/>
  </r>
  <r>
    <x v="45"/>
    <x v="0"/>
    <n v="30.3"/>
    <n v="0"/>
    <x v="0"/>
    <x v="3"/>
    <n v="32548.34"/>
    <n v="1"/>
    <n v="32548.34"/>
    <n v="6961.3124487179457"/>
  </r>
  <r>
    <x v="45"/>
    <x v="0"/>
    <n v="30.4"/>
    <n v="0"/>
    <x v="1"/>
    <x v="1"/>
    <n v="1256.3"/>
    <n v="1"/>
    <n v="1256.3"/>
    <n v="6712.8947055016142"/>
  </r>
  <r>
    <x v="45"/>
    <x v="1"/>
    <n v="30.6"/>
    <n v="2"/>
    <x v="1"/>
    <x v="0"/>
    <n v="24059.68"/>
    <n v="3"/>
    <n v="8019.8933333333334"/>
    <n v="6766.3907320261396"/>
  </r>
  <r>
    <x v="45"/>
    <x v="0"/>
    <n v="35.5"/>
    <n v="0"/>
    <x v="1"/>
    <x v="0"/>
    <n v="1646.43"/>
    <n v="1"/>
    <n v="1646.43"/>
    <n v="6753.9798151815139"/>
  </r>
  <r>
    <x v="45"/>
    <x v="1"/>
    <n v="30.5"/>
    <n v="0"/>
    <x v="1"/>
    <x v="0"/>
    <n v="2128.4299999999998"/>
    <n v="1"/>
    <n v="2128.4299999999998"/>
    <n v="6805.0553133333297"/>
  </r>
  <r>
    <x v="45"/>
    <x v="0"/>
    <n v="30.6"/>
    <n v="0"/>
    <x v="1"/>
    <x v="0"/>
    <n v="1639.56"/>
    <n v="1"/>
    <n v="1639.56"/>
    <n v="6852.2939528619481"/>
  </r>
  <r>
    <x v="45"/>
    <x v="0"/>
    <n v="20.7"/>
    <n v="0"/>
    <x v="1"/>
    <x v="1"/>
    <n v="1242.82"/>
    <n v="1"/>
    <n v="1242.82"/>
    <n v="6905.4851156462528"/>
  </r>
  <r>
    <x v="45"/>
    <x v="1"/>
    <n v="28.3"/>
    <n v="0"/>
    <x v="0"/>
    <x v="0"/>
    <n v="17468.98"/>
    <n v="1"/>
    <n v="17468.98"/>
    <n v="6963.8631065292057"/>
  </r>
  <r>
    <x v="45"/>
    <x v="1"/>
    <n v="33.1"/>
    <n v="0"/>
    <x v="0"/>
    <x v="3"/>
    <n v="34439.86"/>
    <n v="1"/>
    <n v="34439.86"/>
    <n v="6854.4348055555492"/>
  </r>
  <r>
    <x v="45"/>
    <x v="1"/>
    <n v="24.5"/>
    <n v="1"/>
    <x v="1"/>
    <x v="0"/>
    <n v="2709.11"/>
    <n v="2"/>
    <n v="1354.5550000000001"/>
    <n v="6564.0619087719269"/>
  </r>
  <r>
    <x v="45"/>
    <x v="0"/>
    <n v="20.3"/>
    <n v="0"/>
    <x v="1"/>
    <x v="1"/>
    <n v="1242.26"/>
    <n v="1"/>
    <n v="1242.26"/>
    <n v="6619.4821950354581"/>
  </r>
  <r>
    <x v="45"/>
    <x v="0"/>
    <n v="35.4"/>
    <n v="0"/>
    <x v="1"/>
    <x v="1"/>
    <n v="1263.25"/>
    <n v="1"/>
    <n v="1263.25"/>
    <n v="6677.3017885304625"/>
  </r>
  <r>
    <x v="45"/>
    <x v="0"/>
    <n v="21.8"/>
    <n v="0"/>
    <x v="1"/>
    <x v="0"/>
    <n v="1627.28"/>
    <n v="1"/>
    <n v="1627.28"/>
    <n v="6736.1501775362285"/>
  </r>
  <r>
    <x v="45"/>
    <x v="1"/>
    <n v="28.9"/>
    <n v="0"/>
    <x v="0"/>
    <x v="0"/>
    <n v="17748.509999999998"/>
    <n v="1"/>
    <n v="17748.509999999998"/>
    <n v="6792.2916080586056"/>
  </r>
  <r>
    <x v="45"/>
    <x v="0"/>
    <n v="27.6"/>
    <n v="0"/>
    <x v="1"/>
    <x v="1"/>
    <n v="1252.4100000000001"/>
    <n v="1"/>
    <n v="1252.4100000000001"/>
    <n v="6670.5558481481457"/>
  </r>
  <r>
    <x v="45"/>
    <x v="1"/>
    <n v="36.6"/>
    <n v="0"/>
    <x v="1"/>
    <x v="0"/>
    <n v="2136.88"/>
    <n v="1"/>
    <n v="2136.88"/>
    <n v="6731.4338913857646"/>
  </r>
  <r>
    <x v="45"/>
    <x v="0"/>
    <n v="25.6"/>
    <n v="1"/>
    <x v="1"/>
    <x v="0"/>
    <n v="2221.56"/>
    <n v="2"/>
    <n v="1110.78"/>
    <n v="6783.6447310606027"/>
  </r>
  <r>
    <x v="45"/>
    <x v="1"/>
    <n v="22.5"/>
    <n v="0"/>
    <x v="1"/>
    <x v="0"/>
    <n v="2117.34"/>
    <n v="1"/>
    <n v="2117.34"/>
    <n v="6848.8500727969313"/>
  </r>
  <r>
    <x v="45"/>
    <x v="1"/>
    <n v="23.4"/>
    <n v="2"/>
    <x v="1"/>
    <x v="1"/>
    <n v="2913.57"/>
    <n v="3"/>
    <n v="971.19"/>
    <n v="6903.8676317829431"/>
  </r>
  <r>
    <x v="45"/>
    <x v="0"/>
    <n v="22.6"/>
    <n v="0"/>
    <x v="1"/>
    <x v="0"/>
    <n v="1628.47"/>
    <n v="1"/>
    <n v="1628.47"/>
    <n v="6973.6638392156838"/>
  </r>
  <r>
    <x v="45"/>
    <x v="1"/>
    <n v="39.6"/>
    <n v="1"/>
    <x v="1"/>
    <x v="0"/>
    <n v="2730.11"/>
    <n v="2"/>
    <n v="1365.0550000000001"/>
    <n v="7037.2970992063474"/>
  </r>
  <r>
    <x v="45"/>
    <x v="1"/>
    <n v="40.5"/>
    <n v="0"/>
    <x v="1"/>
    <x v="1"/>
    <n v="1759.34"/>
    <n v="1"/>
    <n v="1759.34"/>
    <n v="7105.6373654618465"/>
  </r>
  <r>
    <x v="45"/>
    <x v="1"/>
    <n v="24.6"/>
    <n v="1"/>
    <x v="1"/>
    <x v="0"/>
    <n v="2709.24"/>
    <n v="2"/>
    <n v="1354.62"/>
    <n v="7170.8361138211376"/>
  </r>
  <r>
    <x v="45"/>
    <x v="0"/>
    <n v="26"/>
    <n v="1"/>
    <x v="0"/>
    <x v="0"/>
    <n v="16450.89"/>
    <n v="2"/>
    <n v="8225.4449999999997"/>
    <n v="7242.6412510288055"/>
  </r>
  <r>
    <x v="45"/>
    <x v="0"/>
    <n v="27.3"/>
    <n v="2"/>
    <x v="1"/>
    <x v="0"/>
    <n v="22493.66"/>
    <n v="3"/>
    <n v="7497.8866666666663"/>
    <n v="7230.3562041666646"/>
  </r>
  <r>
    <x v="45"/>
    <x v="1"/>
    <n v="18.600000000000001"/>
    <n v="0"/>
    <x v="1"/>
    <x v="1"/>
    <n v="1728.9"/>
    <n v="1"/>
    <n v="1728.9"/>
    <n v="7226.9697426160328"/>
  </r>
  <r>
    <x v="45"/>
    <x v="1"/>
    <n v="32.5"/>
    <n v="0"/>
    <x v="0"/>
    <x v="0"/>
    <n v="36898.730000000003"/>
    <n v="1"/>
    <n v="36898.730000000003"/>
    <n v="7297.4578162393154"/>
  </r>
  <r>
    <x v="45"/>
    <x v="0"/>
    <n v="44.9"/>
    <n v="0"/>
    <x v="0"/>
    <x v="3"/>
    <n v="39722.75"/>
    <n v="1"/>
    <n v="39722.75"/>
    <n v="6913.0257099567089"/>
  </r>
  <r>
    <x v="45"/>
    <x v="1"/>
    <n v="27.9"/>
    <n v="3"/>
    <x v="1"/>
    <x v="0"/>
    <n v="18838.7"/>
    <n v="4"/>
    <n v="4709.6750000000002"/>
    <n v="6481.3188114035092"/>
  </r>
  <r>
    <x v="45"/>
    <x v="1"/>
    <n v="30"/>
    <n v="0"/>
    <x v="0"/>
    <x v="0"/>
    <n v="33307.550000000003"/>
    <n v="1"/>
    <n v="33307.550000000003"/>
    <n v="6504.9407288888906"/>
  </r>
  <r>
    <x v="45"/>
    <x v="0"/>
    <n v="19.8"/>
    <n v="0"/>
    <x v="1"/>
    <x v="1"/>
    <n v="1241.57"/>
    <n v="1"/>
    <n v="1241.57"/>
    <n v="6142.7433063063081"/>
  </r>
  <r>
    <x v="45"/>
    <x v="0"/>
    <n v="34.9"/>
    <n v="0"/>
    <x v="0"/>
    <x v="1"/>
    <n v="34828.65"/>
    <n v="1"/>
    <n v="34828.65"/>
    <n v="6209.8826666666682"/>
  </r>
  <r>
    <x v="45"/>
    <x v="1"/>
    <n v="25.7"/>
    <n v="1"/>
    <x v="1"/>
    <x v="0"/>
    <n v="2710.83"/>
    <n v="2"/>
    <n v="1355.415"/>
    <n v="5812.3997870370395"/>
  </r>
  <r>
    <x v="45"/>
    <x v="1"/>
    <n v="34.700000000000003"/>
    <n v="2"/>
    <x v="0"/>
    <x v="1"/>
    <n v="36397.58"/>
    <n v="3"/>
    <n v="12132.526666666667"/>
    <n v="5875.1742206572799"/>
  </r>
  <r>
    <x v="45"/>
    <x v="1"/>
    <n v="20.6"/>
    <n v="0"/>
    <x v="1"/>
    <x v="1"/>
    <n v="1731.68"/>
    <n v="1"/>
    <n v="1731.68"/>
    <n v="5785.7834714285727"/>
  </r>
  <r>
    <x v="46"/>
    <x v="0"/>
    <n v="33.799999999999997"/>
    <n v="1"/>
    <x v="1"/>
    <x v="3"/>
    <n v="1725.55"/>
    <n v="2"/>
    <n v="862.77499999999998"/>
    <n v="5844.5385942029006"/>
  </r>
  <r>
    <x v="46"/>
    <x v="0"/>
    <n v="34.1"/>
    <n v="0"/>
    <x v="1"/>
    <x v="3"/>
    <n v="1137.01"/>
    <n v="1"/>
    <n v="1137.01"/>
    <n v="5917.7998235294135"/>
  </r>
  <r>
    <x v="46"/>
    <x v="1"/>
    <n v="26.3"/>
    <n v="0"/>
    <x v="1"/>
    <x v="2"/>
    <n v="2198.19"/>
    <n v="1"/>
    <n v="2198.19"/>
    <n v="5989.1548955223889"/>
  </r>
  <r>
    <x v="46"/>
    <x v="1"/>
    <n v="38.700000000000003"/>
    <n v="2"/>
    <x v="1"/>
    <x v="2"/>
    <n v="3393.36"/>
    <n v="3"/>
    <n v="1131.1200000000001"/>
    <n v="6046.5937575757589"/>
  </r>
  <r>
    <x v="46"/>
    <x v="1"/>
    <n v="35.6"/>
    <n v="0"/>
    <x v="1"/>
    <x v="2"/>
    <n v="2211.13"/>
    <n v="1"/>
    <n v="2211.13"/>
    <n v="6122.2164307692319"/>
  </r>
  <r>
    <x v="46"/>
    <x v="0"/>
    <n v="31.7"/>
    <n v="2"/>
    <x v="0"/>
    <x v="3"/>
    <n v="34303.17"/>
    <n v="3"/>
    <n v="11434.39"/>
    <n v="6183.3271562500013"/>
  </r>
  <r>
    <x v="46"/>
    <x v="1"/>
    <n v="30.1"/>
    <n v="0"/>
    <x v="1"/>
    <x v="2"/>
    <n v="21344.85"/>
    <n v="1"/>
    <n v="21344.85"/>
    <n v="6099.9769523809546"/>
  </r>
  <r>
    <x v="46"/>
    <x v="0"/>
    <n v="23.8"/>
    <n v="0"/>
    <x v="1"/>
    <x v="2"/>
    <n v="1705.62"/>
    <n v="1"/>
    <n v="1705.62"/>
    <n v="5854.0919032258071"/>
  </r>
  <r>
    <x v="46"/>
    <x v="0"/>
    <n v="25.2"/>
    <n v="0"/>
    <x v="0"/>
    <x v="2"/>
    <n v="15518.18"/>
    <n v="1"/>
    <n v="15518.18"/>
    <n v="5922.0996393442629"/>
  </r>
  <r>
    <x v="46"/>
    <x v="1"/>
    <n v="36.9"/>
    <n v="0"/>
    <x v="0"/>
    <x v="3"/>
    <n v="36149.480000000003"/>
    <n v="1"/>
    <n v="36149.480000000003"/>
    <n v="5762.1649666666672"/>
  </r>
  <r>
    <x v="46"/>
    <x v="0"/>
    <n v="16"/>
    <n v="0"/>
    <x v="1"/>
    <x v="2"/>
    <n v="1694.8"/>
    <n v="1"/>
    <n v="1694.8"/>
    <n v="5247.1257288135603"/>
  </r>
  <r>
    <x v="46"/>
    <x v="1"/>
    <n v="38.299999999999997"/>
    <n v="0"/>
    <x v="1"/>
    <x v="3"/>
    <n v="1631.82"/>
    <n v="1"/>
    <n v="1631.82"/>
    <n v="5308.372724137932"/>
  </r>
  <r>
    <x v="46"/>
    <x v="0"/>
    <n v="34.4"/>
    <n v="0"/>
    <x v="1"/>
    <x v="3"/>
    <n v="1137.47"/>
    <n v="1"/>
    <n v="1137.47"/>
    <n v="5372.8736491228083"/>
  </r>
  <r>
    <x v="46"/>
    <x v="1"/>
    <n v="26.7"/>
    <n v="0"/>
    <x v="1"/>
    <x v="3"/>
    <n v="1615.77"/>
    <n v="1"/>
    <n v="1615.77"/>
    <n v="5448.505857142859"/>
  </r>
  <r>
    <x v="46"/>
    <x v="0"/>
    <n v="17.3"/>
    <n v="2"/>
    <x v="0"/>
    <x v="2"/>
    <n v="12829.46"/>
    <n v="3"/>
    <n v="4276.4866666666667"/>
    <n v="5518.1919636363655"/>
  </r>
  <r>
    <x v="46"/>
    <x v="0"/>
    <n v="29.4"/>
    <n v="1"/>
    <x v="1"/>
    <x v="3"/>
    <n v="1719.44"/>
    <n v="2"/>
    <n v="859.72"/>
    <n v="5541.1865061728404"/>
  </r>
  <r>
    <x v="46"/>
    <x v="0"/>
    <n v="23"/>
    <n v="0"/>
    <x v="1"/>
    <x v="2"/>
    <n v="1704.57"/>
    <n v="1"/>
    <n v="1704.57"/>
    <n v="5629.5160628930835"/>
  </r>
  <r>
    <x v="46"/>
    <x v="1"/>
    <n v="38.299999999999997"/>
    <n v="0"/>
    <x v="1"/>
    <x v="3"/>
    <n v="14133.04"/>
    <n v="1"/>
    <n v="14133.04"/>
    <n v="5704.9957948717965"/>
  </r>
  <r>
    <x v="46"/>
    <x v="1"/>
    <n v="20.8"/>
    <n v="0"/>
    <x v="1"/>
    <x v="3"/>
    <n v="1607.51"/>
    <n v="1"/>
    <n v="1607.51"/>
    <n v="5539.7400261437906"/>
  </r>
  <r>
    <x v="46"/>
    <x v="0"/>
    <n v="30.4"/>
    <n v="3"/>
    <x v="1"/>
    <x v="2"/>
    <n v="3481.87"/>
    <n v="4"/>
    <n v="870.46749999999997"/>
    <n v="5618.3846266666669"/>
  </r>
  <r>
    <x v="46"/>
    <x v="1"/>
    <n v="38.200000000000003"/>
    <n v="0"/>
    <x v="1"/>
    <x v="3"/>
    <n v="1631.67"/>
    <n v="1"/>
    <n v="1631.67"/>
    <n v="5715.2808945578226"/>
  </r>
  <r>
    <x v="46"/>
    <x v="1"/>
    <n v="29.2"/>
    <n v="0"/>
    <x v="1"/>
    <x v="2"/>
    <n v="7323.73"/>
    <n v="1"/>
    <n v="7323.73"/>
    <n v="5800.3561215277778"/>
  </r>
  <r>
    <x v="46"/>
    <x v="0"/>
    <n v="43"/>
    <n v="0"/>
    <x v="1"/>
    <x v="3"/>
    <n v="1149.4000000000001"/>
    <n v="1"/>
    <n v="1149.4000000000001"/>
    <n v="5767.9439113475182"/>
  </r>
  <r>
    <x v="46"/>
    <x v="1"/>
    <n v="24.1"/>
    <n v="1"/>
    <x v="1"/>
    <x v="3"/>
    <n v="2201.1"/>
    <n v="2"/>
    <n v="1100.55"/>
    <n v="5868.3470398550726"/>
  </r>
  <r>
    <x v="46"/>
    <x v="1"/>
    <n v="30.1"/>
    <n v="0"/>
    <x v="1"/>
    <x v="2"/>
    <n v="2203.4699999999998"/>
    <n v="1"/>
    <n v="2203.4699999999998"/>
    <n v="5974.2980851851853"/>
  </r>
  <r>
    <x v="46"/>
    <x v="1"/>
    <n v="31.4"/>
    <n v="0"/>
    <x v="1"/>
    <x v="3"/>
    <n v="1622.19"/>
    <n v="1"/>
    <n v="1622.19"/>
    <n v="6059.9987234848486"/>
  </r>
  <r>
    <x v="46"/>
    <x v="1"/>
    <n v="25.1"/>
    <n v="0"/>
    <x v="1"/>
    <x v="2"/>
    <n v="2196.4699999999998"/>
    <n v="1"/>
    <n v="2196.4699999999998"/>
    <n v="6163.2035775193799"/>
  </r>
  <r>
    <x v="46"/>
    <x v="1"/>
    <n v="33.9"/>
    <n v="0"/>
    <x v="1"/>
    <x v="3"/>
    <n v="11482.63"/>
    <n v="1"/>
    <n v="11482.63"/>
    <n v="6257.6496150793655"/>
  </r>
  <r>
    <x v="46"/>
    <x v="0"/>
    <n v="25.5"/>
    <n v="0"/>
    <x v="1"/>
    <x v="2"/>
    <n v="1708"/>
    <n v="1"/>
    <n v="1708"/>
    <n v="6130.2110691056905"/>
  </r>
  <r>
    <x v="46"/>
    <x v="1"/>
    <n v="32.1"/>
    <n v="2"/>
    <x v="1"/>
    <x v="3"/>
    <n v="2801.26"/>
    <n v="3"/>
    <n v="933.75333333333344"/>
    <n v="6240.7663458333327"/>
  </r>
  <r>
    <x v="46"/>
    <x v="1"/>
    <n v="37.299999999999997"/>
    <n v="1"/>
    <x v="1"/>
    <x v="3"/>
    <n v="2219.4499999999998"/>
    <n v="2"/>
    <n v="1109.7249999999999"/>
    <n v="6376.8436025641013"/>
  </r>
  <r>
    <x v="46"/>
    <x v="1"/>
    <n v="39.200000000000003"/>
    <n v="0"/>
    <x v="1"/>
    <x v="3"/>
    <n v="1633.04"/>
    <n v="1"/>
    <n v="1633.04"/>
    <n v="6515.4519868421048"/>
  </r>
  <r>
    <x v="46"/>
    <x v="1"/>
    <n v="33.200000000000003"/>
    <n v="0"/>
    <x v="1"/>
    <x v="2"/>
    <n v="2207.6999999999998"/>
    <n v="1"/>
    <n v="2207.6999999999998"/>
    <n v="6647.4090675675661"/>
  </r>
  <r>
    <x v="46"/>
    <x v="0"/>
    <n v="33.5"/>
    <n v="0"/>
    <x v="0"/>
    <x v="2"/>
    <n v="34617.839999999997"/>
    <n v="1"/>
    <n v="34617.839999999997"/>
    <n v="6770.7343194444438"/>
  </r>
  <r>
    <x v="46"/>
    <x v="0"/>
    <n v="28.5"/>
    <n v="0"/>
    <x v="1"/>
    <x v="2"/>
    <n v="1712.23"/>
    <n v="1"/>
    <n v="1712.23"/>
    <n v="5975.1027285714272"/>
  </r>
  <r>
    <x v="46"/>
    <x v="0"/>
    <n v="33.700000000000003"/>
    <n v="0"/>
    <x v="1"/>
    <x v="3"/>
    <n v="1136.4000000000001"/>
    <n v="1"/>
    <n v="1136.4000000000001"/>
    <n v="6100.4813382352932"/>
  </r>
  <r>
    <x v="46"/>
    <x v="0"/>
    <n v="35.200000000000003"/>
    <n v="1"/>
    <x v="1"/>
    <x v="3"/>
    <n v="1727.54"/>
    <n v="2"/>
    <n v="863.77"/>
    <n v="6250.9080454545447"/>
  </r>
  <r>
    <x v="46"/>
    <x v="1"/>
    <n v="40.299999999999997"/>
    <n v="0"/>
    <x v="1"/>
    <x v="2"/>
    <n v="2217.6"/>
    <n v="1"/>
    <n v="2217.6"/>
    <n v="6419.2561093749991"/>
  </r>
  <r>
    <x v="46"/>
    <x v="0"/>
    <n v="38.200000000000003"/>
    <n v="0"/>
    <x v="0"/>
    <x v="3"/>
    <n v="36307.800000000003"/>
    <n v="1"/>
    <n v="36307.800000000003"/>
    <n v="6554.7934032258054"/>
  </r>
  <r>
    <x v="46"/>
    <x v="0"/>
    <n v="41.1"/>
    <n v="0"/>
    <x v="1"/>
    <x v="3"/>
    <n v="1146.8"/>
    <n v="1"/>
    <n v="1146.8"/>
    <n v="5563.0265166666659"/>
  </r>
  <r>
    <x v="46"/>
    <x v="1"/>
    <n v="42.2"/>
    <n v="0"/>
    <x v="0"/>
    <x v="3"/>
    <n v="38792.69"/>
    <n v="1"/>
    <n v="38792.69"/>
    <n v="5715.3101896551725"/>
  </r>
  <r>
    <x v="46"/>
    <x v="0"/>
    <n v="30.1"/>
    <n v="0"/>
    <x v="1"/>
    <x v="3"/>
    <n v="1131.51"/>
    <n v="1"/>
    <n v="1131.51"/>
    <n v="4533.9751964285715"/>
  </r>
  <r>
    <x v="46"/>
    <x v="1"/>
    <n v="31.1"/>
    <n v="0"/>
    <x v="1"/>
    <x v="3"/>
    <n v="1621.88"/>
    <n v="1"/>
    <n v="1621.88"/>
    <n v="4659.9924259259269"/>
  </r>
  <r>
    <x v="46"/>
    <x v="0"/>
    <n v="37.299999999999997"/>
    <n v="0"/>
    <x v="1"/>
    <x v="3"/>
    <n v="1141.45"/>
    <n v="1"/>
    <n v="1141.45"/>
    <n v="4776.8429038461536"/>
  </r>
  <r>
    <x v="46"/>
    <x v="1"/>
    <n v="40.299999999999997"/>
    <n v="0"/>
    <x v="1"/>
    <x v="3"/>
    <n v="1634.57"/>
    <n v="1"/>
    <n v="1634.57"/>
    <n v="4922.2586200000005"/>
  </r>
  <r>
    <x v="46"/>
    <x v="0"/>
    <n v="31.7"/>
    <n v="0"/>
    <x v="0"/>
    <x v="2"/>
    <n v="33732.69"/>
    <n v="1"/>
    <n v="33732.69"/>
    <n v="5059.2456458333336"/>
  </r>
  <r>
    <x v="46"/>
    <x v="0"/>
    <n v="26.2"/>
    <n v="2"/>
    <x v="1"/>
    <x v="3"/>
    <n v="2304"/>
    <n v="3"/>
    <n v="768"/>
    <n v="3812.5741521739128"/>
  </r>
  <r>
    <x v="46"/>
    <x v="0"/>
    <n v="23.2"/>
    <n v="0"/>
    <x v="1"/>
    <x v="3"/>
    <n v="1121.8699999999999"/>
    <n v="1"/>
    <n v="1121.8699999999999"/>
    <n v="3950.963886363636"/>
  </r>
  <r>
    <x v="46"/>
    <x v="1"/>
    <n v="40.200000000000003"/>
    <n v="0"/>
    <x v="1"/>
    <x v="2"/>
    <n v="2217.4699999999998"/>
    <n v="1"/>
    <n v="2217.4699999999998"/>
    <n v="4085.682642857143"/>
  </r>
  <r>
    <x v="46"/>
    <x v="0"/>
    <n v="23.3"/>
    <n v="1"/>
    <x v="1"/>
    <x v="3"/>
    <n v="1711.03"/>
    <n v="2"/>
    <n v="855.51499999999999"/>
    <n v="4179.0932750000002"/>
  </r>
  <r>
    <x v="46"/>
    <x v="0"/>
    <n v="21.6"/>
    <n v="0"/>
    <x v="0"/>
    <x v="2"/>
    <n v="13747.87"/>
    <n v="1"/>
    <n v="13747.87"/>
    <n v="4354.0184473684203"/>
  </r>
  <r>
    <x v="46"/>
    <x v="0"/>
    <n v="23.1"/>
    <n v="0"/>
    <x v="1"/>
    <x v="2"/>
    <n v="1704.7"/>
    <n v="1"/>
    <n v="1704.7"/>
    <n v="3832.137805555556"/>
  </r>
  <r>
    <x v="46"/>
    <x v="0"/>
    <n v="21.8"/>
    <n v="2"/>
    <x v="1"/>
    <x v="3"/>
    <n v="11884.05"/>
    <n v="3"/>
    <n v="3961.35"/>
    <n v="3957.2812058823533"/>
  </r>
  <r>
    <x v="46"/>
    <x v="1"/>
    <n v="31.4"/>
    <n v="4"/>
    <x v="1"/>
    <x v="2"/>
    <n v="4561.1899999999996"/>
    <n v="5"/>
    <n v="912.23799999999994"/>
    <n v="3957.0269062500006"/>
  </r>
  <r>
    <x v="46"/>
    <x v="1"/>
    <n v="30.3"/>
    <n v="0"/>
    <x v="1"/>
    <x v="2"/>
    <n v="2203.7399999999998"/>
    <n v="1"/>
    <n v="2203.7399999999998"/>
    <n v="4160.0128333333332"/>
  </r>
  <r>
    <x v="46"/>
    <x v="1"/>
    <n v="28.2"/>
    <n v="0"/>
    <x v="1"/>
    <x v="2"/>
    <n v="2200.83"/>
    <n v="1"/>
    <n v="2200.83"/>
    <n v="4299.7466071428571"/>
  </r>
  <r>
    <x v="46"/>
    <x v="0"/>
    <n v="27.4"/>
    <n v="1"/>
    <x v="0"/>
    <x v="2"/>
    <n v="17178.68"/>
    <n v="2"/>
    <n v="8589.34"/>
    <n v="4461.2017307692304"/>
  </r>
  <r>
    <x v="46"/>
    <x v="1"/>
    <n v="27.3"/>
    <n v="3"/>
    <x v="0"/>
    <x v="3"/>
    <n v="18223.45"/>
    <n v="4"/>
    <n v="4555.8625000000002"/>
    <n v="4117.1902083333334"/>
  </r>
  <r>
    <x v="46"/>
    <x v="0"/>
    <n v="21.5"/>
    <n v="0"/>
    <x v="1"/>
    <x v="2"/>
    <n v="1702.46"/>
    <n v="1"/>
    <n v="1702.46"/>
    <n v="4077.3109090909097"/>
  </r>
  <r>
    <x v="46"/>
    <x v="0"/>
    <n v="39.1"/>
    <n v="0"/>
    <x v="1"/>
    <x v="2"/>
    <n v="12890.06"/>
    <n v="1"/>
    <n v="12890.06"/>
    <n v="4314.7960000000003"/>
  </r>
  <r>
    <x v="46"/>
    <x v="0"/>
    <n v="33.299999999999997"/>
    <n v="0"/>
    <x v="1"/>
    <x v="3"/>
    <n v="1135.94"/>
    <n v="1"/>
    <n v="1135.94"/>
    <n v="3361.9888888888891"/>
  </r>
  <r>
    <x v="46"/>
    <x v="1"/>
    <n v="39.799999999999997"/>
    <n v="0"/>
    <x v="1"/>
    <x v="3"/>
    <n v="1633.96"/>
    <n v="1"/>
    <n v="1633.96"/>
    <n v="3640.2449999999999"/>
  </r>
  <r>
    <x v="46"/>
    <x v="1"/>
    <n v="21.7"/>
    <n v="0"/>
    <x v="0"/>
    <x v="2"/>
    <n v="14283.46"/>
    <n v="1"/>
    <n v="14283.46"/>
    <n v="3926.8571428571427"/>
  </r>
  <r>
    <x v="46"/>
    <x v="0"/>
    <n v="30"/>
    <n v="1"/>
    <x v="1"/>
    <x v="3"/>
    <n v="1720.35"/>
    <n v="2"/>
    <n v="860.17499999999995"/>
    <n v="2200.7566666666667"/>
  </r>
  <r>
    <x v="46"/>
    <x v="0"/>
    <n v="26.1"/>
    <n v="0"/>
    <x v="1"/>
    <x v="2"/>
    <n v="1708.93"/>
    <n v="1"/>
    <n v="1708.93"/>
    <n v="2468.873"/>
  </r>
  <r>
    <x v="46"/>
    <x v="0"/>
    <n v="28.3"/>
    <n v="1"/>
    <x v="1"/>
    <x v="2"/>
    <n v="11272.33"/>
    <n v="2"/>
    <n v="5636.165"/>
    <n v="2658.8587499999999"/>
  </r>
  <r>
    <x v="46"/>
    <x v="0"/>
    <n v="53.1"/>
    <n v="0"/>
    <x v="1"/>
    <x v="3"/>
    <n v="1163.46"/>
    <n v="1"/>
    <n v="1163.46"/>
    <n v="1666.4233333333334"/>
  </r>
  <r>
    <x v="46"/>
    <x v="1"/>
    <n v="31.9"/>
    <n v="0"/>
    <x v="1"/>
    <x v="2"/>
    <n v="2205.98"/>
    <n v="1"/>
    <n v="2205.98"/>
    <n v="1917.905"/>
  </r>
  <r>
    <x v="46"/>
    <x v="1"/>
    <n v="36.9"/>
    <n v="0"/>
    <x v="1"/>
    <x v="3"/>
    <n v="1629.83"/>
    <n v="1"/>
    <n v="1629.83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A7C74-6447-46F0-8D0F-9A6E9C48423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H6" firstHeaderRow="1" firstDataRow="3" firstDataCol="1"/>
  <pivotFields count="10">
    <pivotField dataField="1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2">
    <field x="1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age" fld="0" baseField="0" baseItem="0"/>
  </dataFields>
  <chartFormats count="4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7B74F-AF0A-4400-B3A9-2853868D584F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0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ge" fld="0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7F906-6C6A-4183-9291-0FC2AB62F7B7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51" firstHeaderRow="1" firstDataRow="1" firstDataCol="1"/>
  <pivotFields count="10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er head" fld="9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B414-885D-4FE6-AE12-38A0AD7DAFD8}">
  <dimension ref="A3:H6"/>
  <sheetViews>
    <sheetView workbookViewId="0">
      <selection activeCell="P5" sqref="P5"/>
    </sheetView>
  </sheetViews>
  <sheetFormatPr defaultRowHeight="13.2" x14ac:dyDescent="0.25"/>
  <cols>
    <col min="1" max="1" width="10.77734375" bestFit="1" customWidth="1"/>
    <col min="2" max="2" width="16.21875" bestFit="1" customWidth="1"/>
    <col min="3" max="3" width="5" bestFit="1" customWidth="1"/>
    <col min="4" max="4" width="11.44140625" bestFit="1" customWidth="1"/>
    <col min="5" max="5" width="6.88671875" bestFit="1" customWidth="1"/>
    <col min="6" max="6" width="5" bestFit="1" customWidth="1"/>
    <col min="7" max="7" width="9.88671875" bestFit="1" customWidth="1"/>
    <col min="8" max="8" width="11.33203125" bestFit="1" customWidth="1"/>
    <col min="9" max="48" width="3" bestFit="1" customWidth="1"/>
    <col min="49" max="49" width="11.33203125" bestFit="1" customWidth="1"/>
  </cols>
  <sheetData>
    <row r="3" spans="1:8" x14ac:dyDescent="0.25">
      <c r="B3" s="5" t="s">
        <v>22</v>
      </c>
    </row>
    <row r="4" spans="1:8" x14ac:dyDescent="0.25">
      <c r="B4" t="s">
        <v>9</v>
      </c>
      <c r="D4" t="s">
        <v>24</v>
      </c>
      <c r="E4" t="s">
        <v>6</v>
      </c>
      <c r="G4" t="s">
        <v>25</v>
      </c>
      <c r="H4" t="s">
        <v>20</v>
      </c>
    </row>
    <row r="5" spans="1:8" x14ac:dyDescent="0.25">
      <c r="B5" t="s">
        <v>7</v>
      </c>
      <c r="C5" t="s">
        <v>10</v>
      </c>
      <c r="E5" t="s">
        <v>7</v>
      </c>
      <c r="F5" t="s">
        <v>10</v>
      </c>
    </row>
    <row r="6" spans="1:8" x14ac:dyDescent="0.25">
      <c r="A6" t="s">
        <v>23</v>
      </c>
      <c r="B6" s="8">
        <v>21711</v>
      </c>
      <c r="C6" s="8">
        <v>4440</v>
      </c>
      <c r="D6" s="8">
        <v>26151</v>
      </c>
      <c r="E6" s="8">
        <v>20131</v>
      </c>
      <c r="F6" s="8">
        <v>6177</v>
      </c>
      <c r="G6" s="8">
        <v>26308</v>
      </c>
      <c r="H6" s="8">
        <v>52459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2D7B-824B-4681-9B5F-2E2A30CE345A}">
  <dimension ref="A3:B14"/>
  <sheetViews>
    <sheetView workbookViewId="0">
      <selection activeCell="D30" sqref="D30"/>
    </sheetView>
  </sheetViews>
  <sheetFormatPr defaultRowHeight="13.2" x14ac:dyDescent="0.25"/>
  <cols>
    <col min="1" max="1" width="13.33203125" bestFit="1" customWidth="1"/>
    <col min="2" max="2" width="10.77734375" bestFit="1" customWidth="1"/>
  </cols>
  <sheetData>
    <row r="3" spans="1:2" x14ac:dyDescent="0.25">
      <c r="A3" s="5" t="s">
        <v>19</v>
      </c>
      <c r="B3" t="s">
        <v>23</v>
      </c>
    </row>
    <row r="4" spans="1:2" x14ac:dyDescent="0.25">
      <c r="A4" s="6" t="s">
        <v>7</v>
      </c>
      <c r="B4" s="8">
        <v>41842</v>
      </c>
    </row>
    <row r="5" spans="1:2" x14ac:dyDescent="0.25">
      <c r="A5" s="7" t="s">
        <v>12</v>
      </c>
      <c r="B5" s="8">
        <v>10161</v>
      </c>
    </row>
    <row r="6" spans="1:2" x14ac:dyDescent="0.25">
      <c r="A6" s="7" t="s">
        <v>8</v>
      </c>
      <c r="B6" s="8">
        <v>10394</v>
      </c>
    </row>
    <row r="7" spans="1:2" x14ac:dyDescent="0.25">
      <c r="A7" s="7" t="s">
        <v>13</v>
      </c>
      <c r="B7" s="8">
        <v>10558</v>
      </c>
    </row>
    <row r="8" spans="1:2" x14ac:dyDescent="0.25">
      <c r="A8" s="7" t="s">
        <v>11</v>
      </c>
      <c r="B8" s="8">
        <v>10729</v>
      </c>
    </row>
    <row r="9" spans="1:2" x14ac:dyDescent="0.25">
      <c r="A9" s="6" t="s">
        <v>10</v>
      </c>
      <c r="B9" s="8">
        <v>10617</v>
      </c>
    </row>
    <row r="10" spans="1:2" x14ac:dyDescent="0.25">
      <c r="A10" s="7" t="s">
        <v>12</v>
      </c>
      <c r="B10" s="8">
        <v>2562</v>
      </c>
    </row>
    <row r="11" spans="1:2" x14ac:dyDescent="0.25">
      <c r="A11" s="7" t="s">
        <v>8</v>
      </c>
      <c r="B11" s="8">
        <v>2345</v>
      </c>
    </row>
    <row r="12" spans="1:2" x14ac:dyDescent="0.25">
      <c r="A12" s="7" t="s">
        <v>13</v>
      </c>
      <c r="B12" s="8">
        <v>3616</v>
      </c>
    </row>
    <row r="13" spans="1:2" x14ac:dyDescent="0.25">
      <c r="A13" s="7" t="s">
        <v>11</v>
      </c>
      <c r="B13" s="8">
        <v>2094</v>
      </c>
    </row>
    <row r="14" spans="1:2" x14ac:dyDescent="0.25">
      <c r="A14" s="6" t="s">
        <v>20</v>
      </c>
      <c r="B14" s="8">
        <v>52459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CC9-30FF-41AC-83E5-0262C2923650}">
  <dimension ref="A3:B51"/>
  <sheetViews>
    <sheetView tabSelected="1" workbookViewId="0">
      <selection activeCell="E30" sqref="E30"/>
    </sheetView>
  </sheetViews>
  <sheetFormatPr defaultRowHeight="13.2" x14ac:dyDescent="0.25"/>
  <cols>
    <col min="1" max="1" width="13.33203125" bestFit="1" customWidth="1"/>
    <col min="2" max="3" width="15.44140625" bestFit="1" customWidth="1"/>
  </cols>
  <sheetData>
    <row r="3" spans="1:2" x14ac:dyDescent="0.25">
      <c r="A3" s="5" t="s">
        <v>19</v>
      </c>
      <c r="B3" t="s">
        <v>26</v>
      </c>
    </row>
    <row r="4" spans="1:2" x14ac:dyDescent="0.25">
      <c r="A4" s="6">
        <v>18</v>
      </c>
      <c r="B4" s="8">
        <v>348521.31893406791</v>
      </c>
    </row>
    <row r="5" spans="1:2" x14ac:dyDescent="0.25">
      <c r="A5" s="6">
        <v>19</v>
      </c>
      <c r="B5" s="8">
        <v>467635.17849556636</v>
      </c>
    </row>
    <row r="6" spans="1:2" x14ac:dyDescent="0.25">
      <c r="A6" s="6">
        <v>20</v>
      </c>
      <c r="B6" s="8">
        <v>207832.07360571687</v>
      </c>
    </row>
    <row r="7" spans="1:2" x14ac:dyDescent="0.25">
      <c r="A7" s="6">
        <v>21</v>
      </c>
      <c r="B7" s="8">
        <v>186600.72106597622</v>
      </c>
    </row>
    <row r="8" spans="1:2" x14ac:dyDescent="0.25">
      <c r="A8" s="6">
        <v>22</v>
      </c>
      <c r="B8" s="8">
        <v>177987.20914606829</v>
      </c>
    </row>
    <row r="9" spans="1:2" x14ac:dyDescent="0.25">
      <c r="A9" s="6">
        <v>23</v>
      </c>
      <c r="B9" s="8">
        <v>182061.8429588158</v>
      </c>
    </row>
    <row r="10" spans="1:2" x14ac:dyDescent="0.25">
      <c r="A10" s="6">
        <v>24</v>
      </c>
      <c r="B10" s="8">
        <v>185937.75399553607</v>
      </c>
    </row>
    <row r="11" spans="1:2" x14ac:dyDescent="0.25">
      <c r="A11" s="6">
        <v>25</v>
      </c>
      <c r="B11" s="8">
        <v>189220.06465496169</v>
      </c>
    </row>
    <row r="12" spans="1:2" x14ac:dyDescent="0.25">
      <c r="A12" s="6">
        <v>26</v>
      </c>
      <c r="B12" s="8">
        <v>182327.29818332093</v>
      </c>
    </row>
    <row r="13" spans="1:2" x14ac:dyDescent="0.25">
      <c r="A13" s="6">
        <v>27</v>
      </c>
      <c r="B13" s="8">
        <v>178214.3116968307</v>
      </c>
    </row>
    <row r="14" spans="1:2" x14ac:dyDescent="0.25">
      <c r="A14" s="6">
        <v>28</v>
      </c>
      <c r="B14" s="8">
        <v>182278.90567050979</v>
      </c>
    </row>
    <row r="15" spans="1:2" x14ac:dyDescent="0.25">
      <c r="A15" s="6">
        <v>29</v>
      </c>
      <c r="B15" s="8">
        <v>174326.48492152512</v>
      </c>
    </row>
    <row r="16" spans="1:2" x14ac:dyDescent="0.25">
      <c r="A16" s="6">
        <v>30</v>
      </c>
      <c r="B16" s="8">
        <v>172345.85433284417</v>
      </c>
    </row>
    <row r="17" spans="1:2" x14ac:dyDescent="0.25">
      <c r="A17" s="6">
        <v>31</v>
      </c>
      <c r="B17" s="8">
        <v>172498.87959919006</v>
      </c>
    </row>
    <row r="18" spans="1:2" x14ac:dyDescent="0.25">
      <c r="A18" s="6">
        <v>32</v>
      </c>
      <c r="B18" s="8">
        <v>164097.53387885273</v>
      </c>
    </row>
    <row r="19" spans="1:2" x14ac:dyDescent="0.25">
      <c r="A19" s="6">
        <v>33</v>
      </c>
      <c r="B19" s="8">
        <v>163620.91998707427</v>
      </c>
    </row>
    <row r="20" spans="1:2" x14ac:dyDescent="0.25">
      <c r="A20" s="6">
        <v>34</v>
      </c>
      <c r="B20" s="8">
        <v>165108.61879884693</v>
      </c>
    </row>
    <row r="21" spans="1:2" x14ac:dyDescent="0.25">
      <c r="A21" s="6">
        <v>35</v>
      </c>
      <c r="B21" s="8">
        <v>158122.4804755201</v>
      </c>
    </row>
    <row r="22" spans="1:2" x14ac:dyDescent="0.25">
      <c r="A22" s="6">
        <v>36</v>
      </c>
      <c r="B22" s="8">
        <v>156596.16136575653</v>
      </c>
    </row>
    <row r="23" spans="1:2" x14ac:dyDescent="0.25">
      <c r="A23" s="6">
        <v>37</v>
      </c>
      <c r="B23" s="8">
        <v>160468.68278945616</v>
      </c>
    </row>
    <row r="24" spans="1:2" x14ac:dyDescent="0.25">
      <c r="A24" s="6">
        <v>38</v>
      </c>
      <c r="B24" s="8">
        <v>160138.6036177311</v>
      </c>
    </row>
    <row r="25" spans="1:2" x14ac:dyDescent="0.25">
      <c r="A25" s="6">
        <v>39</v>
      </c>
      <c r="B25" s="8">
        <v>158128.45724918196</v>
      </c>
    </row>
    <row r="26" spans="1:2" x14ac:dyDescent="0.25">
      <c r="A26" s="6">
        <v>40</v>
      </c>
      <c r="B26" s="8">
        <v>169658.65945196411</v>
      </c>
    </row>
    <row r="27" spans="1:2" x14ac:dyDescent="0.25">
      <c r="A27" s="6">
        <v>41</v>
      </c>
      <c r="B27" s="8">
        <v>168149.496003123</v>
      </c>
    </row>
    <row r="28" spans="1:2" x14ac:dyDescent="0.25">
      <c r="A28" s="6">
        <v>42</v>
      </c>
      <c r="B28" s="8">
        <v>167400.56561338925</v>
      </c>
    </row>
    <row r="29" spans="1:2" x14ac:dyDescent="0.25">
      <c r="A29" s="6">
        <v>43</v>
      </c>
      <c r="B29" s="8">
        <v>170831.71972205534</v>
      </c>
    </row>
    <row r="30" spans="1:2" x14ac:dyDescent="0.25">
      <c r="A30" s="6">
        <v>44</v>
      </c>
      <c r="B30" s="8">
        <v>173133.6411276313</v>
      </c>
    </row>
    <row r="31" spans="1:2" x14ac:dyDescent="0.25">
      <c r="A31" s="6">
        <v>45</v>
      </c>
      <c r="B31" s="8">
        <v>189953.43440803271</v>
      </c>
    </row>
    <row r="32" spans="1:2" x14ac:dyDescent="0.25">
      <c r="A32" s="6">
        <v>46</v>
      </c>
      <c r="B32" s="8">
        <v>190474.64858993955</v>
      </c>
    </row>
    <row r="33" spans="1:2" x14ac:dyDescent="0.25">
      <c r="A33" s="6">
        <v>47</v>
      </c>
      <c r="B33" s="8">
        <v>192671.62031289955</v>
      </c>
    </row>
    <row r="34" spans="1:2" x14ac:dyDescent="0.25">
      <c r="A34" s="6">
        <v>48</v>
      </c>
      <c r="B34" s="8">
        <v>194040.69254669079</v>
      </c>
    </row>
    <row r="35" spans="1:2" x14ac:dyDescent="0.25">
      <c r="A35" s="6">
        <v>49</v>
      </c>
      <c r="B35" s="8">
        <v>188580.89344293036</v>
      </c>
    </row>
    <row r="36" spans="1:2" x14ac:dyDescent="0.25">
      <c r="A36" s="6">
        <v>50</v>
      </c>
      <c r="B36" s="8">
        <v>194653.32785215526</v>
      </c>
    </row>
    <row r="37" spans="1:2" x14ac:dyDescent="0.25">
      <c r="A37" s="6">
        <v>51</v>
      </c>
      <c r="B37" s="8">
        <v>197317.84997156064</v>
      </c>
    </row>
    <row r="38" spans="1:2" x14ac:dyDescent="0.25">
      <c r="A38" s="6">
        <v>52</v>
      </c>
      <c r="B38" s="8">
        <v>199218.69606169823</v>
      </c>
    </row>
    <row r="39" spans="1:2" x14ac:dyDescent="0.25">
      <c r="A39" s="6">
        <v>53</v>
      </c>
      <c r="B39" s="8">
        <v>194243.65459318479</v>
      </c>
    </row>
    <row r="40" spans="1:2" x14ac:dyDescent="0.25">
      <c r="A40" s="6">
        <v>54</v>
      </c>
      <c r="B40" s="8">
        <v>195706.45448012027</v>
      </c>
    </row>
    <row r="41" spans="1:2" x14ac:dyDescent="0.25">
      <c r="A41" s="6">
        <v>55</v>
      </c>
      <c r="B41" s="8">
        <v>184318.85476230437</v>
      </c>
    </row>
    <row r="42" spans="1:2" x14ac:dyDescent="0.25">
      <c r="A42" s="6">
        <v>56</v>
      </c>
      <c r="B42" s="8">
        <v>186516.28559118824</v>
      </c>
    </row>
    <row r="43" spans="1:2" x14ac:dyDescent="0.25">
      <c r="A43" s="6">
        <v>57</v>
      </c>
      <c r="B43" s="8">
        <v>189234.68105630041</v>
      </c>
    </row>
    <row r="44" spans="1:2" x14ac:dyDescent="0.25">
      <c r="A44" s="6">
        <v>58</v>
      </c>
      <c r="B44" s="8">
        <v>184901.52890841948</v>
      </c>
    </row>
    <row r="45" spans="1:2" x14ac:dyDescent="0.25">
      <c r="A45" s="6">
        <v>59</v>
      </c>
      <c r="B45" s="8">
        <v>187172.13158394757</v>
      </c>
    </row>
    <row r="46" spans="1:2" x14ac:dyDescent="0.25">
      <c r="A46" s="6">
        <v>60</v>
      </c>
      <c r="B46" s="8">
        <v>175686.30931368141</v>
      </c>
    </row>
    <row r="47" spans="1:2" x14ac:dyDescent="0.25">
      <c r="A47" s="6">
        <v>61</v>
      </c>
      <c r="B47" s="8">
        <v>179573.13946970319</v>
      </c>
    </row>
    <row r="48" spans="1:2" x14ac:dyDescent="0.25">
      <c r="A48" s="6">
        <v>62</v>
      </c>
      <c r="B48" s="8">
        <v>182514.6478209311</v>
      </c>
    </row>
    <row r="49" spans="1:2" x14ac:dyDescent="0.25">
      <c r="A49" s="6">
        <v>63</v>
      </c>
      <c r="B49" s="8">
        <v>184900.18051889786</v>
      </c>
    </row>
    <row r="50" spans="1:2" x14ac:dyDescent="0.25">
      <c r="A50" s="6">
        <v>64</v>
      </c>
      <c r="B50" s="8">
        <v>180703.83767640282</v>
      </c>
    </row>
    <row r="51" spans="1:2" x14ac:dyDescent="0.25">
      <c r="A51" s="6" t="s">
        <v>20</v>
      </c>
      <c r="B51" s="8">
        <v>8915626.3063024972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1339"/>
  <sheetViews>
    <sheetView workbookViewId="0">
      <selection activeCell="B3" sqref="B1:K1339"/>
    </sheetView>
  </sheetViews>
  <sheetFormatPr defaultColWidth="12.6640625" defaultRowHeight="15.75" customHeight="1" x14ac:dyDescent="0.25"/>
  <cols>
    <col min="8" max="8" width="21" customWidth="1"/>
  </cols>
  <sheetData>
    <row r="1" spans="2:26" ht="15.75" customHeight="1" x14ac:dyDescent="0.3"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14</v>
      </c>
      <c r="J1" t="s">
        <v>15</v>
      </c>
      <c r="K1" s="2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ht="15.75" customHeight="1" x14ac:dyDescent="0.3">
      <c r="B2" s="3">
        <v>64</v>
      </c>
      <c r="C2" s="4" t="s">
        <v>6</v>
      </c>
      <c r="D2" s="3">
        <v>38.200000000000003</v>
      </c>
      <c r="E2" s="3">
        <v>1</v>
      </c>
      <c r="F2" s="4" t="s">
        <v>10</v>
      </c>
      <c r="G2" s="4" t="s">
        <v>8</v>
      </c>
      <c r="H2" s="3">
        <v>30166.62</v>
      </c>
      <c r="I2">
        <f>E2+1</f>
        <v>2</v>
      </c>
      <c r="J2">
        <f>H2/I2</f>
        <v>15083.31</v>
      </c>
      <c r="K2">
        <f>AVERAGE(J2:J1339)</f>
        <v>8269.5909478076737</v>
      </c>
    </row>
    <row r="3" spans="2:26" ht="15.75" customHeight="1" x14ac:dyDescent="0.3">
      <c r="B3" s="3">
        <v>64</v>
      </c>
      <c r="C3" s="4" t="s">
        <v>9</v>
      </c>
      <c r="D3" s="3">
        <v>31.3</v>
      </c>
      <c r="E3" s="3">
        <v>2</v>
      </c>
      <c r="F3" s="4" t="s">
        <v>10</v>
      </c>
      <c r="G3" s="4" t="s">
        <v>11</v>
      </c>
      <c r="H3" s="3">
        <v>47291.06</v>
      </c>
      <c r="I3">
        <f t="shared" ref="I3:I66" si="0">E3+1</f>
        <v>3</v>
      </c>
      <c r="J3">
        <f t="shared" ref="J3:J66" si="1">H3/I3</f>
        <v>15763.686666666666</v>
      </c>
      <c r="K3">
        <f t="shared" ref="K3:K66" si="2">AVERAGE(J3:J1340)</f>
        <v>8264.4946732735007</v>
      </c>
    </row>
    <row r="4" spans="2:26" ht="15.75" customHeight="1" x14ac:dyDescent="0.3">
      <c r="B4" s="3">
        <v>64</v>
      </c>
      <c r="C4" s="4" t="s">
        <v>9</v>
      </c>
      <c r="D4" s="3">
        <v>39.299999999999997</v>
      </c>
      <c r="E4" s="3">
        <v>0</v>
      </c>
      <c r="F4" s="4" t="s">
        <v>7</v>
      </c>
      <c r="G4" s="4" t="s">
        <v>12</v>
      </c>
      <c r="H4" s="3">
        <v>14901.52</v>
      </c>
      <c r="I4">
        <v>1</v>
      </c>
      <c r="J4">
        <f>IF(I4&lt;&gt;0, H4/I4, "n/a")</f>
        <v>14901.52</v>
      </c>
      <c r="K4">
        <f t="shared" si="2"/>
        <v>8258.8815056137773</v>
      </c>
    </row>
    <row r="5" spans="2:26" ht="15.75" customHeight="1" x14ac:dyDescent="0.3">
      <c r="B5" s="3">
        <v>64</v>
      </c>
      <c r="C5" s="4" t="s">
        <v>9</v>
      </c>
      <c r="D5" s="3">
        <v>33.799999999999997</v>
      </c>
      <c r="E5" s="3">
        <v>1</v>
      </c>
      <c r="F5" s="4" t="s">
        <v>10</v>
      </c>
      <c r="G5" s="4" t="s">
        <v>11</v>
      </c>
      <c r="H5" s="3">
        <v>47928.03</v>
      </c>
      <c r="I5">
        <f t="shared" si="0"/>
        <v>2</v>
      </c>
      <c r="J5">
        <f t="shared" si="1"/>
        <v>23964.014999999999</v>
      </c>
      <c r="K5">
        <f t="shared" si="2"/>
        <v>8253.9057464419529</v>
      </c>
    </row>
    <row r="6" spans="2:26" ht="15.75" customHeight="1" x14ac:dyDescent="0.3">
      <c r="B6" s="3">
        <v>64</v>
      </c>
      <c r="C6" s="4" t="s">
        <v>6</v>
      </c>
      <c r="D6" s="3">
        <v>34.5</v>
      </c>
      <c r="E6" s="3">
        <v>0</v>
      </c>
      <c r="F6" s="4" t="s">
        <v>7</v>
      </c>
      <c r="G6" s="4" t="s">
        <v>11</v>
      </c>
      <c r="H6" s="3">
        <v>13822.8</v>
      </c>
      <c r="I6">
        <f t="shared" si="0"/>
        <v>1</v>
      </c>
      <c r="J6">
        <f t="shared" si="1"/>
        <v>13822.8</v>
      </c>
      <c r="K6">
        <f t="shared" si="2"/>
        <v>8242.1290528485806</v>
      </c>
    </row>
    <row r="7" spans="2:26" ht="15.75" customHeight="1" x14ac:dyDescent="0.3">
      <c r="B7" s="3">
        <v>64</v>
      </c>
      <c r="C7" s="4" t="s">
        <v>9</v>
      </c>
      <c r="D7" s="3">
        <v>30.1</v>
      </c>
      <c r="E7" s="3">
        <v>3</v>
      </c>
      <c r="F7" s="4" t="s">
        <v>7</v>
      </c>
      <c r="G7" s="4" t="s">
        <v>8</v>
      </c>
      <c r="H7" s="3">
        <v>16455.71</v>
      </c>
      <c r="I7">
        <f t="shared" si="0"/>
        <v>4</v>
      </c>
      <c r="J7">
        <f t="shared" si="1"/>
        <v>4113.9274999999998</v>
      </c>
      <c r="K7">
        <f t="shared" si="2"/>
        <v>8237.9425030007551</v>
      </c>
    </row>
    <row r="8" spans="2:26" ht="15.75" customHeight="1" x14ac:dyDescent="0.3">
      <c r="B8" s="3">
        <v>64</v>
      </c>
      <c r="C8" s="4" t="s">
        <v>6</v>
      </c>
      <c r="D8" s="3">
        <v>25.6</v>
      </c>
      <c r="E8" s="3">
        <v>2</v>
      </c>
      <c r="F8" s="4" t="s">
        <v>7</v>
      </c>
      <c r="G8" s="4" t="s">
        <v>11</v>
      </c>
      <c r="H8" s="3">
        <v>14988.43</v>
      </c>
      <c r="I8">
        <f t="shared" si="0"/>
        <v>3</v>
      </c>
      <c r="J8">
        <f t="shared" si="1"/>
        <v>4996.1433333333334</v>
      </c>
      <c r="K8">
        <f t="shared" si="2"/>
        <v>8241.0386103603651</v>
      </c>
    </row>
    <row r="9" spans="2:26" ht="15.75" customHeight="1" x14ac:dyDescent="0.3">
      <c r="B9" s="3">
        <v>64</v>
      </c>
      <c r="C9" s="4" t="s">
        <v>9</v>
      </c>
      <c r="D9" s="3">
        <v>33</v>
      </c>
      <c r="E9" s="3">
        <v>0</v>
      </c>
      <c r="F9" s="4" t="s">
        <v>7</v>
      </c>
      <c r="G9" s="4" t="s">
        <v>8</v>
      </c>
      <c r="H9" s="3">
        <v>14692.67</v>
      </c>
      <c r="I9">
        <f t="shared" si="0"/>
        <v>1</v>
      </c>
      <c r="J9">
        <f t="shared" si="1"/>
        <v>14692.67</v>
      </c>
      <c r="K9">
        <f t="shared" si="2"/>
        <v>8243.4765482093717</v>
      </c>
    </row>
    <row r="10" spans="2:26" ht="15.75" customHeight="1" x14ac:dyDescent="0.3">
      <c r="B10" s="3">
        <v>64</v>
      </c>
      <c r="C10" s="4" t="s">
        <v>6</v>
      </c>
      <c r="D10" s="3">
        <v>39.200000000000003</v>
      </c>
      <c r="E10" s="3">
        <v>1</v>
      </c>
      <c r="F10" s="4" t="s">
        <v>7</v>
      </c>
      <c r="G10" s="4" t="s">
        <v>13</v>
      </c>
      <c r="H10" s="3">
        <v>14418.28</v>
      </c>
      <c r="I10">
        <f t="shared" si="0"/>
        <v>2</v>
      </c>
      <c r="J10">
        <f t="shared" si="1"/>
        <v>7209.14</v>
      </c>
      <c r="K10">
        <f t="shared" si="2"/>
        <v>8238.6275305764466</v>
      </c>
    </row>
    <row r="11" spans="2:26" ht="15.75" customHeight="1" x14ac:dyDescent="0.3">
      <c r="B11" s="3">
        <v>64</v>
      </c>
      <c r="C11" s="4" t="s">
        <v>6</v>
      </c>
      <c r="D11" s="3">
        <v>33.9</v>
      </c>
      <c r="E11" s="3">
        <v>0</v>
      </c>
      <c r="F11" s="4" t="s">
        <v>10</v>
      </c>
      <c r="G11" s="4" t="s">
        <v>13</v>
      </c>
      <c r="H11" s="3">
        <v>46889.26</v>
      </c>
      <c r="I11">
        <f t="shared" si="0"/>
        <v>1</v>
      </c>
      <c r="J11">
        <f t="shared" si="1"/>
        <v>46889.26</v>
      </c>
      <c r="K11">
        <f t="shared" si="2"/>
        <v>8239.4021637822989</v>
      </c>
    </row>
    <row r="12" spans="2:26" ht="15.75" customHeight="1" x14ac:dyDescent="0.3">
      <c r="B12" s="3">
        <v>64</v>
      </c>
      <c r="C12" s="4" t="s">
        <v>6</v>
      </c>
      <c r="D12" s="3">
        <v>40.5</v>
      </c>
      <c r="E12" s="3">
        <v>0</v>
      </c>
      <c r="F12" s="4" t="s">
        <v>7</v>
      </c>
      <c r="G12" s="4" t="s">
        <v>13</v>
      </c>
      <c r="H12" s="3">
        <v>13831.12</v>
      </c>
      <c r="I12">
        <f t="shared" si="0"/>
        <v>1</v>
      </c>
      <c r="J12">
        <f t="shared" si="1"/>
        <v>13831.12</v>
      </c>
      <c r="K12">
        <f t="shared" si="2"/>
        <v>8210.2983551706911</v>
      </c>
    </row>
    <row r="13" spans="2:26" ht="15.75" customHeight="1" x14ac:dyDescent="0.3">
      <c r="B13" s="3">
        <v>64</v>
      </c>
      <c r="C13" s="4" t="s">
        <v>9</v>
      </c>
      <c r="D13" s="3">
        <v>39.1</v>
      </c>
      <c r="E13" s="3">
        <v>3</v>
      </c>
      <c r="F13" s="4" t="s">
        <v>7</v>
      </c>
      <c r="G13" s="4" t="s">
        <v>13</v>
      </c>
      <c r="H13" s="3">
        <v>16085.13</v>
      </c>
      <c r="I13">
        <f t="shared" si="0"/>
        <v>4</v>
      </c>
      <c r="J13">
        <f t="shared" si="1"/>
        <v>4021.2824999999998</v>
      </c>
      <c r="K13">
        <f t="shared" si="2"/>
        <v>8206.062619191167</v>
      </c>
    </row>
    <row r="14" spans="2:26" ht="15.75" customHeight="1" x14ac:dyDescent="0.3">
      <c r="B14" s="3">
        <v>64</v>
      </c>
      <c r="C14" s="4" t="s">
        <v>6</v>
      </c>
      <c r="D14" s="3">
        <v>38.200000000000003</v>
      </c>
      <c r="E14" s="3">
        <v>0</v>
      </c>
      <c r="F14" s="4" t="s">
        <v>7</v>
      </c>
      <c r="G14" s="4" t="s">
        <v>12</v>
      </c>
      <c r="H14" s="3">
        <v>14410.93</v>
      </c>
      <c r="I14">
        <f t="shared" si="0"/>
        <v>1</v>
      </c>
      <c r="J14">
        <f t="shared" si="1"/>
        <v>14410.93</v>
      </c>
      <c r="K14">
        <f t="shared" si="2"/>
        <v>8209.2185619658212</v>
      </c>
    </row>
    <row r="15" spans="2:26" ht="15.75" customHeight="1" x14ac:dyDescent="0.3">
      <c r="B15" s="3">
        <v>64</v>
      </c>
      <c r="C15" s="4" t="s">
        <v>9</v>
      </c>
      <c r="D15" s="3">
        <v>23</v>
      </c>
      <c r="E15" s="3">
        <v>0</v>
      </c>
      <c r="F15" s="4" t="s">
        <v>10</v>
      </c>
      <c r="G15" s="4" t="s">
        <v>13</v>
      </c>
      <c r="H15" s="3">
        <v>27037.91</v>
      </c>
      <c r="I15">
        <f t="shared" si="0"/>
        <v>1</v>
      </c>
      <c r="J15">
        <f t="shared" si="1"/>
        <v>27037.91</v>
      </c>
      <c r="K15">
        <f t="shared" si="2"/>
        <v>8204.5380250314574</v>
      </c>
    </row>
    <row r="16" spans="2:26" ht="15.75" customHeight="1" x14ac:dyDescent="0.3">
      <c r="B16" s="3">
        <v>64</v>
      </c>
      <c r="C16" s="4" t="s">
        <v>6</v>
      </c>
      <c r="D16" s="3">
        <v>37.9</v>
      </c>
      <c r="E16" s="3">
        <v>0</v>
      </c>
      <c r="F16" s="4" t="s">
        <v>7</v>
      </c>
      <c r="G16" s="4" t="s">
        <v>8</v>
      </c>
      <c r="H16" s="3">
        <v>14210.54</v>
      </c>
      <c r="I16">
        <f t="shared" si="0"/>
        <v>1</v>
      </c>
      <c r="J16">
        <f t="shared" si="1"/>
        <v>14210.54</v>
      </c>
      <c r="K16">
        <f t="shared" si="2"/>
        <v>8190.3134238419016</v>
      </c>
    </row>
    <row r="17" spans="2:14" ht="15.75" customHeight="1" x14ac:dyDescent="0.3">
      <c r="B17" s="3">
        <v>64</v>
      </c>
      <c r="C17" s="4" t="s">
        <v>9</v>
      </c>
      <c r="D17" s="3">
        <v>39.700000000000003</v>
      </c>
      <c r="E17" s="3">
        <v>0</v>
      </c>
      <c r="F17" s="4" t="s">
        <v>7</v>
      </c>
      <c r="G17" s="4" t="s">
        <v>11</v>
      </c>
      <c r="H17" s="3">
        <v>14319.03</v>
      </c>
      <c r="I17">
        <f t="shared" si="0"/>
        <v>1</v>
      </c>
      <c r="J17">
        <f t="shared" si="1"/>
        <v>14319.03</v>
      </c>
      <c r="K17">
        <f t="shared" si="2"/>
        <v>8185.7629880322611</v>
      </c>
    </row>
    <row r="18" spans="2:14" ht="15.75" customHeight="1" x14ac:dyDescent="0.3">
      <c r="B18" s="3">
        <v>64</v>
      </c>
      <c r="C18" s="4" t="s">
        <v>9</v>
      </c>
      <c r="D18" s="3">
        <v>36</v>
      </c>
      <c r="E18" s="3">
        <v>0</v>
      </c>
      <c r="F18" s="4" t="s">
        <v>7</v>
      </c>
      <c r="G18" s="4" t="s">
        <v>13</v>
      </c>
      <c r="H18" s="3">
        <v>14313.85</v>
      </c>
      <c r="I18">
        <f t="shared" si="0"/>
        <v>1</v>
      </c>
      <c r="J18">
        <f t="shared" si="1"/>
        <v>14313.85</v>
      </c>
      <c r="K18">
        <f t="shared" si="2"/>
        <v>8181.1236030005139</v>
      </c>
      <c r="M18">
        <v>115</v>
      </c>
    </row>
    <row r="19" spans="2:14" ht="15.75" customHeight="1" x14ac:dyDescent="0.3">
      <c r="B19" s="3">
        <v>64</v>
      </c>
      <c r="C19" s="4" t="s">
        <v>9</v>
      </c>
      <c r="D19" s="3">
        <v>31.8</v>
      </c>
      <c r="E19" s="3">
        <v>2</v>
      </c>
      <c r="F19" s="4" t="s">
        <v>7</v>
      </c>
      <c r="G19" s="4" t="s">
        <v>12</v>
      </c>
      <c r="H19" s="3">
        <v>16069.08</v>
      </c>
      <c r="I19">
        <f t="shared" si="0"/>
        <v>3</v>
      </c>
      <c r="J19">
        <f t="shared" si="1"/>
        <v>5356.36</v>
      </c>
      <c r="K19">
        <f t="shared" si="2"/>
        <v>8176.4811151905224</v>
      </c>
      <c r="M19" t="s">
        <v>17</v>
      </c>
      <c r="N19" t="s">
        <v>18</v>
      </c>
    </row>
    <row r="20" spans="2:14" ht="15.75" customHeight="1" x14ac:dyDescent="0.3">
      <c r="B20" s="3">
        <v>64</v>
      </c>
      <c r="C20" s="4" t="s">
        <v>9</v>
      </c>
      <c r="D20" s="3">
        <v>26.9</v>
      </c>
      <c r="E20" s="3">
        <v>0</v>
      </c>
      <c r="F20" s="4" t="s">
        <v>10</v>
      </c>
      <c r="G20" s="4" t="s">
        <v>8</v>
      </c>
      <c r="H20" s="3">
        <v>29330.98</v>
      </c>
      <c r="I20">
        <f t="shared" si="0"/>
        <v>1</v>
      </c>
      <c r="J20">
        <f t="shared" si="1"/>
        <v>29330.98</v>
      </c>
      <c r="K20">
        <f t="shared" si="2"/>
        <v>8178.6175705808182</v>
      </c>
      <c r="M20">
        <f>COUNTIFS(C2:C1339,"female",F2:F1339,"yes")</f>
        <v>115</v>
      </c>
      <c r="N20">
        <v>160</v>
      </c>
    </row>
    <row r="21" spans="2:14" ht="15.75" customHeight="1" x14ac:dyDescent="0.3">
      <c r="B21" s="3">
        <v>64</v>
      </c>
      <c r="C21" s="4" t="s">
        <v>6</v>
      </c>
      <c r="D21" s="3">
        <v>26.4</v>
      </c>
      <c r="E21" s="3">
        <v>0</v>
      </c>
      <c r="F21" s="4" t="s">
        <v>7</v>
      </c>
      <c r="G21" s="4" t="s">
        <v>12</v>
      </c>
      <c r="H21" s="3">
        <v>14394.56</v>
      </c>
      <c r="I21">
        <f t="shared" si="0"/>
        <v>1</v>
      </c>
      <c r="J21">
        <f t="shared" si="1"/>
        <v>14394.56</v>
      </c>
      <c r="K21">
        <f t="shared" si="2"/>
        <v>8162.5809045994556</v>
      </c>
    </row>
    <row r="22" spans="2:14" ht="15.75" customHeight="1" x14ac:dyDescent="0.3">
      <c r="B22" s="3">
        <v>64</v>
      </c>
      <c r="C22" s="4" t="s">
        <v>6</v>
      </c>
      <c r="D22" s="3">
        <v>37</v>
      </c>
      <c r="E22" s="3">
        <v>2</v>
      </c>
      <c r="F22" s="4" t="s">
        <v>10</v>
      </c>
      <c r="G22" s="4" t="s">
        <v>13</v>
      </c>
      <c r="H22" s="3">
        <v>49577.66</v>
      </c>
      <c r="I22">
        <f t="shared" si="0"/>
        <v>3</v>
      </c>
      <c r="J22">
        <f t="shared" si="1"/>
        <v>16525.886666666669</v>
      </c>
      <c r="K22">
        <f t="shared" si="2"/>
        <v>8157.8525441325364</v>
      </c>
    </row>
    <row r="23" spans="2:14" ht="15.75" customHeight="1" x14ac:dyDescent="0.3">
      <c r="B23" s="3">
        <v>64</v>
      </c>
      <c r="C23" s="4" t="s">
        <v>6</v>
      </c>
      <c r="D23" s="3">
        <v>23.8</v>
      </c>
      <c r="E23" s="3">
        <v>0</v>
      </c>
      <c r="F23" s="4" t="s">
        <v>10</v>
      </c>
      <c r="G23" s="4" t="s">
        <v>13</v>
      </c>
      <c r="H23" s="3">
        <v>26926.51</v>
      </c>
      <c r="I23">
        <f t="shared" si="0"/>
        <v>1</v>
      </c>
      <c r="J23">
        <f t="shared" si="1"/>
        <v>26926.51</v>
      </c>
      <c r="K23">
        <f t="shared" si="2"/>
        <v>8151.4986837509614</v>
      </c>
    </row>
    <row r="24" spans="2:14" ht="15.75" customHeight="1" x14ac:dyDescent="0.3">
      <c r="B24" s="3">
        <v>63</v>
      </c>
      <c r="C24" s="4" t="s">
        <v>9</v>
      </c>
      <c r="D24" s="3">
        <v>23.1</v>
      </c>
      <c r="E24" s="3">
        <v>0</v>
      </c>
      <c r="F24" s="4" t="s">
        <v>7</v>
      </c>
      <c r="G24" s="4" t="s">
        <v>12</v>
      </c>
      <c r="H24" s="3">
        <v>14451.84</v>
      </c>
      <c r="I24">
        <f t="shared" si="0"/>
        <v>1</v>
      </c>
      <c r="J24">
        <f t="shared" si="1"/>
        <v>14451.84</v>
      </c>
      <c r="K24">
        <f t="shared" si="2"/>
        <v>8137.2319578267588</v>
      </c>
    </row>
    <row r="25" spans="2:14" ht="15.75" customHeight="1" x14ac:dyDescent="0.3">
      <c r="B25" s="3">
        <v>63</v>
      </c>
      <c r="C25" s="4" t="s">
        <v>6</v>
      </c>
      <c r="D25" s="3">
        <v>28.3</v>
      </c>
      <c r="E25" s="3">
        <v>0</v>
      </c>
      <c r="F25" s="4" t="s">
        <v>7</v>
      </c>
      <c r="G25" s="4" t="s">
        <v>8</v>
      </c>
      <c r="H25" s="3">
        <v>13770.1</v>
      </c>
      <c r="I25">
        <f t="shared" si="0"/>
        <v>1</v>
      </c>
      <c r="J25">
        <f t="shared" si="1"/>
        <v>13770.1</v>
      </c>
      <c r="K25">
        <f t="shared" si="2"/>
        <v>8132.4299745247263</v>
      </c>
    </row>
    <row r="26" spans="2:14" ht="15.75" customHeight="1" x14ac:dyDescent="0.3">
      <c r="B26" s="3">
        <v>63</v>
      </c>
      <c r="C26" s="4" t="s">
        <v>6</v>
      </c>
      <c r="D26" s="3">
        <v>35.1</v>
      </c>
      <c r="E26" s="3">
        <v>0</v>
      </c>
      <c r="F26" s="4" t="s">
        <v>10</v>
      </c>
      <c r="G26" s="4" t="s">
        <v>13</v>
      </c>
      <c r="H26" s="3">
        <v>47055.53</v>
      </c>
      <c r="I26">
        <f t="shared" si="0"/>
        <v>1</v>
      </c>
      <c r="J26">
        <f t="shared" si="1"/>
        <v>47055.53</v>
      </c>
      <c r="K26">
        <f t="shared" si="2"/>
        <v>8128.1395102739843</v>
      </c>
    </row>
    <row r="27" spans="2:14" ht="15.75" customHeight="1" x14ac:dyDescent="0.3">
      <c r="B27" s="3">
        <v>63</v>
      </c>
      <c r="C27" s="4" t="s">
        <v>6</v>
      </c>
      <c r="D27" s="3">
        <v>41.5</v>
      </c>
      <c r="E27" s="3">
        <v>0</v>
      </c>
      <c r="F27" s="4" t="s">
        <v>7</v>
      </c>
      <c r="G27" s="4" t="s">
        <v>13</v>
      </c>
      <c r="H27" s="3">
        <v>13405.39</v>
      </c>
      <c r="I27">
        <f t="shared" si="0"/>
        <v>1</v>
      </c>
      <c r="J27">
        <f t="shared" si="1"/>
        <v>13405.39</v>
      </c>
      <c r="K27">
        <f t="shared" si="2"/>
        <v>8098.4918404417485</v>
      </c>
    </row>
    <row r="28" spans="2:14" ht="14.4" x14ac:dyDescent="0.3">
      <c r="B28" s="3">
        <v>63</v>
      </c>
      <c r="C28" s="4" t="s">
        <v>9</v>
      </c>
      <c r="D28" s="3">
        <v>37.700000000000003</v>
      </c>
      <c r="E28" s="3">
        <v>0</v>
      </c>
      <c r="F28" s="4" t="s">
        <v>10</v>
      </c>
      <c r="G28" s="4" t="s">
        <v>11</v>
      </c>
      <c r="H28" s="3">
        <v>48824.45</v>
      </c>
      <c r="I28">
        <f t="shared" si="0"/>
        <v>1</v>
      </c>
      <c r="J28">
        <f t="shared" si="1"/>
        <v>48824.45</v>
      </c>
      <c r="K28">
        <f t="shared" si="2"/>
        <v>8094.4469485518412</v>
      </c>
    </row>
    <row r="29" spans="2:14" ht="14.4" x14ac:dyDescent="0.3">
      <c r="B29" s="3">
        <v>63</v>
      </c>
      <c r="C29" s="4" t="s">
        <v>9</v>
      </c>
      <c r="D29" s="3">
        <v>31.8</v>
      </c>
      <c r="E29" s="3">
        <v>0</v>
      </c>
      <c r="F29" s="4" t="s">
        <v>7</v>
      </c>
      <c r="G29" s="4" t="s">
        <v>11</v>
      </c>
      <c r="H29" s="3">
        <v>13880.95</v>
      </c>
      <c r="I29">
        <f t="shared" si="0"/>
        <v>1</v>
      </c>
      <c r="J29">
        <f t="shared" si="1"/>
        <v>13880.95</v>
      </c>
      <c r="K29">
        <f t="shared" si="2"/>
        <v>8063.3790591151928</v>
      </c>
    </row>
    <row r="30" spans="2:14" ht="14.4" x14ac:dyDescent="0.3">
      <c r="B30" s="3">
        <v>63</v>
      </c>
      <c r="C30" s="4" t="s">
        <v>9</v>
      </c>
      <c r="D30" s="3">
        <v>27.7</v>
      </c>
      <c r="E30" s="3">
        <v>0</v>
      </c>
      <c r="F30" s="4" t="s">
        <v>10</v>
      </c>
      <c r="G30" s="4" t="s">
        <v>12</v>
      </c>
      <c r="H30" s="3">
        <v>29523.17</v>
      </c>
      <c r="I30">
        <f t="shared" si="0"/>
        <v>1</v>
      </c>
      <c r="J30">
        <f t="shared" si="1"/>
        <v>29523.17</v>
      </c>
      <c r="K30">
        <f t="shared" si="2"/>
        <v>8058.9381652671882</v>
      </c>
    </row>
    <row r="31" spans="2:14" ht="14.4" x14ac:dyDescent="0.3">
      <c r="B31" s="3">
        <v>63</v>
      </c>
      <c r="C31" s="4" t="s">
        <v>9</v>
      </c>
      <c r="D31" s="3">
        <v>32.200000000000003</v>
      </c>
      <c r="E31" s="3">
        <v>2</v>
      </c>
      <c r="F31" s="4" t="s">
        <v>10</v>
      </c>
      <c r="G31" s="4" t="s">
        <v>11</v>
      </c>
      <c r="H31" s="3">
        <v>47305.31</v>
      </c>
      <c r="I31">
        <f t="shared" si="0"/>
        <v>3</v>
      </c>
      <c r="J31">
        <f t="shared" si="1"/>
        <v>15768.436666666666</v>
      </c>
      <c r="K31">
        <f t="shared" si="2"/>
        <v>8042.5407383498969</v>
      </c>
    </row>
    <row r="32" spans="2:14" ht="14.4" x14ac:dyDescent="0.3">
      <c r="B32" s="3">
        <v>63</v>
      </c>
      <c r="C32" s="4" t="s">
        <v>9</v>
      </c>
      <c r="D32" s="3">
        <v>26.2</v>
      </c>
      <c r="E32" s="3">
        <v>0</v>
      </c>
      <c r="F32" s="4" t="s">
        <v>7</v>
      </c>
      <c r="G32" s="4" t="s">
        <v>8</v>
      </c>
      <c r="H32" s="3">
        <v>14256.19</v>
      </c>
      <c r="I32">
        <f t="shared" si="0"/>
        <v>1</v>
      </c>
      <c r="J32">
        <f t="shared" si="1"/>
        <v>14256.19</v>
      </c>
      <c r="K32">
        <f t="shared" si="2"/>
        <v>8036.6340900866589</v>
      </c>
    </row>
    <row r="33" spans="2:11" ht="14.4" x14ac:dyDescent="0.3">
      <c r="B33" s="3">
        <v>63</v>
      </c>
      <c r="C33" s="4" t="s">
        <v>6</v>
      </c>
      <c r="D33" s="3">
        <v>36.799999999999997</v>
      </c>
      <c r="E33" s="3">
        <v>0</v>
      </c>
      <c r="F33" s="4" t="s">
        <v>7</v>
      </c>
      <c r="G33" s="4" t="s">
        <v>12</v>
      </c>
      <c r="H33" s="3">
        <v>13981.85</v>
      </c>
      <c r="I33">
        <f t="shared" si="0"/>
        <v>1</v>
      </c>
      <c r="J33">
        <f t="shared" si="1"/>
        <v>13981.85</v>
      </c>
      <c r="K33">
        <f t="shared" si="2"/>
        <v>8031.8754398112842</v>
      </c>
    </row>
    <row r="34" spans="2:11" ht="14.4" x14ac:dyDescent="0.3">
      <c r="B34" s="3">
        <v>63</v>
      </c>
      <c r="C34" s="4" t="s">
        <v>9</v>
      </c>
      <c r="D34" s="3">
        <v>27</v>
      </c>
      <c r="E34" s="3">
        <v>0</v>
      </c>
      <c r="F34" s="4" t="s">
        <v>10</v>
      </c>
      <c r="G34" s="4" t="s">
        <v>8</v>
      </c>
      <c r="H34" s="3">
        <v>28950.47</v>
      </c>
      <c r="I34">
        <f t="shared" si="0"/>
        <v>1</v>
      </c>
      <c r="J34">
        <f t="shared" si="1"/>
        <v>28950.47</v>
      </c>
      <c r="K34">
        <f t="shared" si="2"/>
        <v>8027.3195634252288</v>
      </c>
    </row>
    <row r="35" spans="2:11" ht="14.4" x14ac:dyDescent="0.3">
      <c r="B35" s="3">
        <v>63</v>
      </c>
      <c r="C35" s="4" t="s">
        <v>6</v>
      </c>
      <c r="D35" s="3">
        <v>41.3</v>
      </c>
      <c r="E35" s="3">
        <v>3</v>
      </c>
      <c r="F35" s="4" t="s">
        <v>7</v>
      </c>
      <c r="G35" s="4" t="s">
        <v>8</v>
      </c>
      <c r="H35" s="3">
        <v>15555.19</v>
      </c>
      <c r="I35">
        <f t="shared" si="0"/>
        <v>4</v>
      </c>
      <c r="J35">
        <f t="shared" si="1"/>
        <v>3888.7975000000001</v>
      </c>
      <c r="K35">
        <f t="shared" si="2"/>
        <v>8011.2864979565884</v>
      </c>
    </row>
    <row r="36" spans="2:11" ht="14.4" x14ac:dyDescent="0.3">
      <c r="B36" s="3">
        <v>63</v>
      </c>
      <c r="C36" s="4" t="s">
        <v>9</v>
      </c>
      <c r="D36" s="3">
        <v>36.299999999999997</v>
      </c>
      <c r="E36" s="3">
        <v>0</v>
      </c>
      <c r="F36" s="4" t="s">
        <v>7</v>
      </c>
      <c r="G36" s="4" t="s">
        <v>13</v>
      </c>
      <c r="H36" s="3">
        <v>13887.2</v>
      </c>
      <c r="I36">
        <f t="shared" si="0"/>
        <v>1</v>
      </c>
      <c r="J36">
        <f t="shared" si="1"/>
        <v>13887.2</v>
      </c>
      <c r="K36">
        <f t="shared" si="2"/>
        <v>8014.4479158998074</v>
      </c>
    </row>
    <row r="37" spans="2:11" ht="14.4" x14ac:dyDescent="0.3">
      <c r="B37" s="3">
        <v>63</v>
      </c>
      <c r="C37" s="4" t="s">
        <v>6</v>
      </c>
      <c r="D37" s="3">
        <v>30.8</v>
      </c>
      <c r="E37" s="3">
        <v>0</v>
      </c>
      <c r="F37" s="4" t="s">
        <v>7</v>
      </c>
      <c r="G37" s="4" t="s">
        <v>11</v>
      </c>
      <c r="H37" s="3">
        <v>13390.56</v>
      </c>
      <c r="I37">
        <f t="shared" si="0"/>
        <v>1</v>
      </c>
      <c r="J37">
        <f t="shared" si="1"/>
        <v>13390.56</v>
      </c>
      <c r="K37">
        <f t="shared" si="2"/>
        <v>8009.9408152980423</v>
      </c>
    </row>
    <row r="38" spans="2:11" ht="14.4" x14ac:dyDescent="0.3">
      <c r="B38" s="3">
        <v>63</v>
      </c>
      <c r="C38" s="4" t="s">
        <v>6</v>
      </c>
      <c r="D38" s="3">
        <v>33.1</v>
      </c>
      <c r="E38" s="3">
        <v>0</v>
      </c>
      <c r="F38" s="4" t="s">
        <v>7</v>
      </c>
      <c r="G38" s="4" t="s">
        <v>11</v>
      </c>
      <c r="H38" s="3">
        <v>13393.76</v>
      </c>
      <c r="I38">
        <f t="shared" si="0"/>
        <v>1</v>
      </c>
      <c r="J38">
        <f t="shared" si="1"/>
        <v>13393.76</v>
      </c>
      <c r="K38">
        <f t="shared" si="2"/>
        <v>8005.808235279068</v>
      </c>
    </row>
    <row r="39" spans="2:11" ht="14.4" x14ac:dyDescent="0.3">
      <c r="B39" s="3">
        <v>63</v>
      </c>
      <c r="C39" s="4" t="s">
        <v>6</v>
      </c>
      <c r="D39" s="3">
        <v>39.799999999999997</v>
      </c>
      <c r="E39" s="3">
        <v>3</v>
      </c>
      <c r="F39" s="4" t="s">
        <v>7</v>
      </c>
      <c r="G39" s="4" t="s">
        <v>11</v>
      </c>
      <c r="H39" s="3">
        <v>15170.07</v>
      </c>
      <c r="I39">
        <f t="shared" si="0"/>
        <v>4</v>
      </c>
      <c r="J39">
        <f t="shared" si="1"/>
        <v>3792.5174999999999</v>
      </c>
      <c r="K39">
        <f t="shared" si="2"/>
        <v>8001.6668426851265</v>
      </c>
    </row>
    <row r="40" spans="2:11" ht="14.4" x14ac:dyDescent="0.3">
      <c r="B40" s="3">
        <v>63</v>
      </c>
      <c r="C40" s="4" t="s">
        <v>9</v>
      </c>
      <c r="D40" s="3">
        <v>35.200000000000003</v>
      </c>
      <c r="E40" s="3">
        <v>1</v>
      </c>
      <c r="F40" s="4" t="s">
        <v>7</v>
      </c>
      <c r="G40" s="4" t="s">
        <v>13</v>
      </c>
      <c r="H40" s="3">
        <v>14474.68</v>
      </c>
      <c r="I40">
        <f t="shared" si="0"/>
        <v>2</v>
      </c>
      <c r="J40">
        <f t="shared" si="1"/>
        <v>7237.34</v>
      </c>
      <c r="K40">
        <f t="shared" si="2"/>
        <v>8004.9046498718071</v>
      </c>
    </row>
    <row r="41" spans="2:11" ht="14.4" x14ac:dyDescent="0.3">
      <c r="B41" s="3">
        <v>63</v>
      </c>
      <c r="C41" s="4" t="s">
        <v>9</v>
      </c>
      <c r="D41" s="3">
        <v>36.9</v>
      </c>
      <c r="E41" s="3">
        <v>0</v>
      </c>
      <c r="F41" s="4" t="s">
        <v>7</v>
      </c>
      <c r="G41" s="4" t="s">
        <v>13</v>
      </c>
      <c r="H41" s="3">
        <v>13887.97</v>
      </c>
      <c r="I41">
        <f t="shared" si="0"/>
        <v>1</v>
      </c>
      <c r="J41">
        <f t="shared" si="1"/>
        <v>13887.97</v>
      </c>
      <c r="K41">
        <f t="shared" si="2"/>
        <v>8005.4955387477657</v>
      </c>
    </row>
    <row r="42" spans="2:11" ht="14.4" x14ac:dyDescent="0.3">
      <c r="B42" s="3">
        <v>63</v>
      </c>
      <c r="C42" s="4" t="s">
        <v>6</v>
      </c>
      <c r="D42" s="3">
        <v>21.7</v>
      </c>
      <c r="E42" s="3">
        <v>1</v>
      </c>
      <c r="F42" s="4" t="s">
        <v>7</v>
      </c>
      <c r="G42" s="4" t="s">
        <v>8</v>
      </c>
      <c r="H42" s="3">
        <v>14349.85</v>
      </c>
      <c r="I42">
        <f t="shared" si="0"/>
        <v>2</v>
      </c>
      <c r="J42">
        <f t="shared" si="1"/>
        <v>7174.9250000000002</v>
      </c>
      <c r="K42">
        <f t="shared" si="2"/>
        <v>8000.9635861582037</v>
      </c>
    </row>
    <row r="43" spans="2:11" ht="14.4" x14ac:dyDescent="0.3">
      <c r="B43" s="3">
        <v>63</v>
      </c>
      <c r="C43" s="4" t="s">
        <v>6</v>
      </c>
      <c r="D43" s="3">
        <v>31.4</v>
      </c>
      <c r="E43" s="3">
        <v>0</v>
      </c>
      <c r="F43" s="4" t="s">
        <v>7</v>
      </c>
      <c r="G43" s="4" t="s">
        <v>12</v>
      </c>
      <c r="H43" s="3">
        <v>13974.46</v>
      </c>
      <c r="I43">
        <f t="shared" si="0"/>
        <v>1</v>
      </c>
      <c r="J43">
        <f t="shared" si="1"/>
        <v>13974.46</v>
      </c>
      <c r="K43">
        <f t="shared" si="2"/>
        <v>8001.6004701876236</v>
      </c>
    </row>
    <row r="44" spans="2:11" ht="14.4" x14ac:dyDescent="0.3">
      <c r="B44" s="3">
        <v>63</v>
      </c>
      <c r="C44" s="4" t="s">
        <v>6</v>
      </c>
      <c r="D44" s="3">
        <v>33.700000000000003</v>
      </c>
      <c r="E44" s="3">
        <v>3</v>
      </c>
      <c r="F44" s="4" t="s">
        <v>7</v>
      </c>
      <c r="G44" s="4" t="s">
        <v>13</v>
      </c>
      <c r="H44" s="3">
        <v>15161.53</v>
      </c>
      <c r="I44">
        <f t="shared" si="0"/>
        <v>4</v>
      </c>
      <c r="J44">
        <f t="shared" si="1"/>
        <v>3790.3825000000002</v>
      </c>
      <c r="K44">
        <f t="shared" si="2"/>
        <v>7996.9917822788175</v>
      </c>
    </row>
    <row r="45" spans="2:11" ht="14.4" x14ac:dyDescent="0.3">
      <c r="B45" s="3">
        <v>63</v>
      </c>
      <c r="C45" s="4" t="s">
        <v>9</v>
      </c>
      <c r="D45" s="3">
        <v>25.1</v>
      </c>
      <c r="E45" s="3">
        <v>0</v>
      </c>
      <c r="F45" s="4" t="s">
        <v>7</v>
      </c>
      <c r="G45" s="4" t="s">
        <v>8</v>
      </c>
      <c r="H45" s="3">
        <v>14254.61</v>
      </c>
      <c r="I45">
        <f t="shared" si="0"/>
        <v>1</v>
      </c>
      <c r="J45">
        <f t="shared" si="1"/>
        <v>14254.61</v>
      </c>
      <c r="K45">
        <f t="shared" si="2"/>
        <v>8000.2401292149407</v>
      </c>
    </row>
    <row r="46" spans="2:11" ht="14.4" x14ac:dyDescent="0.3">
      <c r="B46" s="3">
        <v>63</v>
      </c>
      <c r="C46" s="4" t="s">
        <v>9</v>
      </c>
      <c r="D46" s="3">
        <v>21.7</v>
      </c>
      <c r="E46" s="3">
        <v>0</v>
      </c>
      <c r="F46" s="4" t="s">
        <v>7</v>
      </c>
      <c r="G46" s="4" t="s">
        <v>12</v>
      </c>
      <c r="H46" s="3">
        <v>14449.85</v>
      </c>
      <c r="I46">
        <f t="shared" si="0"/>
        <v>1</v>
      </c>
      <c r="J46">
        <f t="shared" si="1"/>
        <v>14449.85</v>
      </c>
      <c r="K46">
        <f t="shared" si="2"/>
        <v>7995.4067676455543</v>
      </c>
    </row>
    <row r="47" spans="2:11" ht="14.4" x14ac:dyDescent="0.3">
      <c r="B47" s="3">
        <v>62</v>
      </c>
      <c r="C47" s="4" t="s">
        <v>9</v>
      </c>
      <c r="D47" s="3">
        <v>26.3</v>
      </c>
      <c r="E47" s="3">
        <v>0</v>
      </c>
      <c r="F47" s="4" t="s">
        <v>10</v>
      </c>
      <c r="G47" s="4" t="s">
        <v>13</v>
      </c>
      <c r="H47" s="3">
        <v>27808.73</v>
      </c>
      <c r="I47">
        <f t="shared" si="0"/>
        <v>1</v>
      </c>
      <c r="J47">
        <f t="shared" si="1"/>
        <v>27808.73</v>
      </c>
      <c r="K47">
        <f t="shared" si="2"/>
        <v>7990.4149321990299</v>
      </c>
    </row>
    <row r="48" spans="2:11" ht="14.4" x14ac:dyDescent="0.3">
      <c r="B48" s="3">
        <v>62</v>
      </c>
      <c r="C48" s="4" t="s">
        <v>9</v>
      </c>
      <c r="D48" s="3">
        <v>33</v>
      </c>
      <c r="E48" s="3">
        <v>3</v>
      </c>
      <c r="F48" s="4" t="s">
        <v>7</v>
      </c>
      <c r="G48" s="4" t="s">
        <v>8</v>
      </c>
      <c r="H48" s="3">
        <v>15612.19</v>
      </c>
      <c r="I48">
        <f t="shared" si="0"/>
        <v>4</v>
      </c>
      <c r="J48">
        <f t="shared" si="1"/>
        <v>3903.0475000000001</v>
      </c>
      <c r="K48">
        <f t="shared" si="2"/>
        <v>7975.0756790505757</v>
      </c>
    </row>
    <row r="49" spans="2:11" ht="14.4" x14ac:dyDescent="0.3">
      <c r="B49" s="3">
        <v>62</v>
      </c>
      <c r="C49" s="4" t="s">
        <v>6</v>
      </c>
      <c r="D49" s="3">
        <v>27.6</v>
      </c>
      <c r="E49" s="3">
        <v>1</v>
      </c>
      <c r="F49" s="4" t="s">
        <v>7</v>
      </c>
      <c r="G49" s="4" t="s">
        <v>8</v>
      </c>
      <c r="H49" s="3">
        <v>13937.67</v>
      </c>
      <c r="I49">
        <f t="shared" si="0"/>
        <v>2</v>
      </c>
      <c r="J49">
        <f t="shared" si="1"/>
        <v>6968.835</v>
      </c>
      <c r="K49">
        <f t="shared" si="2"/>
        <v>7978.2298449522405</v>
      </c>
    </row>
    <row r="50" spans="2:11" ht="14.4" x14ac:dyDescent="0.3">
      <c r="B50" s="3">
        <v>62</v>
      </c>
      <c r="C50" s="4" t="s">
        <v>6</v>
      </c>
      <c r="D50" s="3">
        <v>30</v>
      </c>
      <c r="E50" s="3">
        <v>0</v>
      </c>
      <c r="F50" s="4" t="s">
        <v>7</v>
      </c>
      <c r="G50" s="4" t="s">
        <v>8</v>
      </c>
      <c r="H50" s="3">
        <v>13352.1</v>
      </c>
      <c r="I50">
        <f t="shared" si="0"/>
        <v>1</v>
      </c>
      <c r="J50">
        <f t="shared" si="1"/>
        <v>13352.1</v>
      </c>
      <c r="K50">
        <f t="shared" si="2"/>
        <v>7979.0123215762333</v>
      </c>
    </row>
    <row r="51" spans="2:11" ht="14.4" x14ac:dyDescent="0.3">
      <c r="B51" s="3">
        <v>62</v>
      </c>
      <c r="C51" s="4" t="s">
        <v>6</v>
      </c>
      <c r="D51" s="3">
        <v>31.5</v>
      </c>
      <c r="E51" s="3">
        <v>1</v>
      </c>
      <c r="F51" s="4" t="s">
        <v>7</v>
      </c>
      <c r="G51" s="4" t="s">
        <v>13</v>
      </c>
      <c r="H51" s="3">
        <v>27000.98</v>
      </c>
      <c r="I51">
        <f t="shared" si="0"/>
        <v>2</v>
      </c>
      <c r="J51">
        <f t="shared" si="1"/>
        <v>13500.49</v>
      </c>
      <c r="K51">
        <f t="shared" si="2"/>
        <v>7974.8439059994889</v>
      </c>
    </row>
    <row r="52" spans="2:11" ht="14.4" x14ac:dyDescent="0.3">
      <c r="B52" s="3">
        <v>62</v>
      </c>
      <c r="C52" s="4" t="s">
        <v>9</v>
      </c>
      <c r="D52" s="3">
        <v>38.1</v>
      </c>
      <c r="E52" s="3">
        <v>2</v>
      </c>
      <c r="F52" s="4" t="s">
        <v>7</v>
      </c>
      <c r="G52" s="4" t="s">
        <v>12</v>
      </c>
      <c r="H52" s="3">
        <v>15230.32</v>
      </c>
      <c r="I52">
        <f t="shared" si="0"/>
        <v>3</v>
      </c>
      <c r="J52">
        <f t="shared" si="1"/>
        <v>5076.7733333333335</v>
      </c>
      <c r="K52">
        <f t="shared" si="2"/>
        <v>7970.5538081004206</v>
      </c>
    </row>
    <row r="53" spans="2:11" ht="14.4" x14ac:dyDescent="0.3">
      <c r="B53" s="3">
        <v>62</v>
      </c>
      <c r="C53" s="4" t="s">
        <v>9</v>
      </c>
      <c r="D53" s="3">
        <v>39.200000000000003</v>
      </c>
      <c r="E53" s="3">
        <v>0</v>
      </c>
      <c r="F53" s="4" t="s">
        <v>7</v>
      </c>
      <c r="G53" s="4" t="s">
        <v>11</v>
      </c>
      <c r="H53" s="3">
        <v>13470.86</v>
      </c>
      <c r="I53">
        <f t="shared" si="0"/>
        <v>1</v>
      </c>
      <c r="J53">
        <f t="shared" si="1"/>
        <v>13470.86</v>
      </c>
      <c r="K53">
        <f t="shared" si="2"/>
        <v>7972.8022777777851</v>
      </c>
    </row>
    <row r="54" spans="2:11" ht="14.4" x14ac:dyDescent="0.3">
      <c r="B54" s="3">
        <v>62</v>
      </c>
      <c r="C54" s="4" t="s">
        <v>9</v>
      </c>
      <c r="D54" s="3">
        <v>31.7</v>
      </c>
      <c r="E54" s="3">
        <v>0</v>
      </c>
      <c r="F54" s="4" t="s">
        <v>7</v>
      </c>
      <c r="G54" s="4" t="s">
        <v>12</v>
      </c>
      <c r="H54" s="3">
        <v>14043.48</v>
      </c>
      <c r="I54">
        <f t="shared" si="0"/>
        <v>1</v>
      </c>
      <c r="J54">
        <f t="shared" si="1"/>
        <v>14043.48</v>
      </c>
      <c r="K54">
        <f t="shared" si="2"/>
        <v>7968.5269607309565</v>
      </c>
    </row>
    <row r="55" spans="2:11" ht="14.4" x14ac:dyDescent="0.3">
      <c r="B55" s="3">
        <v>62</v>
      </c>
      <c r="C55" s="4" t="s">
        <v>6</v>
      </c>
      <c r="D55" s="3">
        <v>21.4</v>
      </c>
      <c r="E55" s="3">
        <v>0</v>
      </c>
      <c r="F55" s="4" t="s">
        <v>7</v>
      </c>
      <c r="G55" s="4" t="s">
        <v>11</v>
      </c>
      <c r="H55" s="3">
        <v>12957.12</v>
      </c>
      <c r="I55">
        <f t="shared" si="0"/>
        <v>1</v>
      </c>
      <c r="J55">
        <f t="shared" si="1"/>
        <v>12957.12</v>
      </c>
      <c r="K55">
        <f t="shared" si="2"/>
        <v>7963.799370817128</v>
      </c>
    </row>
    <row r="56" spans="2:11" ht="14.4" x14ac:dyDescent="0.3">
      <c r="B56" s="3">
        <v>62</v>
      </c>
      <c r="C56" s="4" t="s">
        <v>9</v>
      </c>
      <c r="D56" s="3">
        <v>36.9</v>
      </c>
      <c r="E56" s="3">
        <v>1</v>
      </c>
      <c r="F56" s="4" t="s">
        <v>7</v>
      </c>
      <c r="G56" s="4" t="s">
        <v>12</v>
      </c>
      <c r="H56" s="3">
        <v>31620</v>
      </c>
      <c r="I56">
        <f t="shared" si="0"/>
        <v>2</v>
      </c>
      <c r="J56">
        <f t="shared" si="1"/>
        <v>15810</v>
      </c>
      <c r="K56">
        <f t="shared" si="2"/>
        <v>7959.9104918224384</v>
      </c>
    </row>
    <row r="57" spans="2:11" ht="14.4" x14ac:dyDescent="0.3">
      <c r="B57" s="3">
        <v>62</v>
      </c>
      <c r="C57" s="4" t="s">
        <v>6</v>
      </c>
      <c r="D57" s="3">
        <v>32</v>
      </c>
      <c r="E57" s="3">
        <v>0</v>
      </c>
      <c r="F57" s="4" t="s">
        <v>10</v>
      </c>
      <c r="G57" s="4" t="s">
        <v>12</v>
      </c>
      <c r="H57" s="3">
        <v>45710.21</v>
      </c>
      <c r="I57">
        <f t="shared" si="0"/>
        <v>1</v>
      </c>
      <c r="J57">
        <f t="shared" si="1"/>
        <v>45710.21</v>
      </c>
      <c r="K57">
        <f t="shared" si="2"/>
        <v>7953.7919497272087</v>
      </c>
    </row>
    <row r="58" spans="2:11" ht="14.4" x14ac:dyDescent="0.3">
      <c r="B58" s="3">
        <v>62</v>
      </c>
      <c r="C58" s="4" t="s">
        <v>6</v>
      </c>
      <c r="D58" s="3">
        <v>37.4</v>
      </c>
      <c r="E58" s="3">
        <v>0</v>
      </c>
      <c r="F58" s="4" t="s">
        <v>7</v>
      </c>
      <c r="G58" s="4" t="s">
        <v>11</v>
      </c>
      <c r="H58" s="3">
        <v>12979.36</v>
      </c>
      <c r="I58">
        <f t="shared" si="0"/>
        <v>1</v>
      </c>
      <c r="J58">
        <f t="shared" si="1"/>
        <v>12979.36</v>
      </c>
      <c r="K58">
        <f t="shared" si="2"/>
        <v>7924.340765600632</v>
      </c>
    </row>
    <row r="59" spans="2:11" ht="14.4" x14ac:dyDescent="0.3">
      <c r="B59" s="3">
        <v>62</v>
      </c>
      <c r="C59" s="4" t="s">
        <v>9</v>
      </c>
      <c r="D59" s="3">
        <v>29.9</v>
      </c>
      <c r="E59" s="3">
        <v>0</v>
      </c>
      <c r="F59" s="4" t="s">
        <v>7</v>
      </c>
      <c r="G59" s="4" t="s">
        <v>13</v>
      </c>
      <c r="H59" s="3">
        <v>13457.96</v>
      </c>
      <c r="I59">
        <f t="shared" si="0"/>
        <v>1</v>
      </c>
      <c r="J59">
        <f t="shared" si="1"/>
        <v>13457.96</v>
      </c>
      <c r="K59">
        <f t="shared" si="2"/>
        <v>7920.3946147541064</v>
      </c>
    </row>
    <row r="60" spans="2:11" ht="14.4" x14ac:dyDescent="0.3">
      <c r="B60" s="3">
        <v>62</v>
      </c>
      <c r="C60" s="4" t="s">
        <v>6</v>
      </c>
      <c r="D60" s="3">
        <v>32.1</v>
      </c>
      <c r="E60" s="3">
        <v>0</v>
      </c>
      <c r="F60" s="4" t="s">
        <v>7</v>
      </c>
      <c r="G60" s="4" t="s">
        <v>12</v>
      </c>
      <c r="H60" s="3">
        <v>13555</v>
      </c>
      <c r="I60">
        <f t="shared" si="0"/>
        <v>1</v>
      </c>
      <c r="J60">
        <f t="shared" si="1"/>
        <v>13555</v>
      </c>
      <c r="K60">
        <f t="shared" si="2"/>
        <v>7916.0683917968827</v>
      </c>
    </row>
    <row r="61" spans="2:11" ht="14.4" x14ac:dyDescent="0.3">
      <c r="B61" s="3">
        <v>62</v>
      </c>
      <c r="C61" s="4" t="s">
        <v>9</v>
      </c>
      <c r="D61" s="3">
        <v>25</v>
      </c>
      <c r="E61" s="3">
        <v>0</v>
      </c>
      <c r="F61" s="4" t="s">
        <v>7</v>
      </c>
      <c r="G61" s="4" t="s">
        <v>11</v>
      </c>
      <c r="H61" s="3">
        <v>13451.12</v>
      </c>
      <c r="I61">
        <f t="shared" si="0"/>
        <v>1</v>
      </c>
      <c r="J61">
        <f t="shared" si="1"/>
        <v>13451.12</v>
      </c>
      <c r="K61">
        <f t="shared" si="2"/>
        <v>7911.6595320563001</v>
      </c>
    </row>
    <row r="62" spans="2:11" ht="14.4" x14ac:dyDescent="0.3">
      <c r="B62" s="3">
        <v>62</v>
      </c>
      <c r="C62" s="4" t="s">
        <v>9</v>
      </c>
      <c r="D62" s="3">
        <v>33.200000000000003</v>
      </c>
      <c r="E62" s="3">
        <v>0</v>
      </c>
      <c r="F62" s="4" t="s">
        <v>7</v>
      </c>
      <c r="G62" s="4" t="s">
        <v>11</v>
      </c>
      <c r="H62" s="3">
        <v>13462.52</v>
      </c>
      <c r="I62">
        <f t="shared" si="0"/>
        <v>1</v>
      </c>
      <c r="J62">
        <f t="shared" si="1"/>
        <v>13462.52</v>
      </c>
      <c r="K62">
        <f t="shared" si="2"/>
        <v>7907.325055946797</v>
      </c>
    </row>
    <row r="63" spans="2:11" ht="14.4" x14ac:dyDescent="0.3">
      <c r="B63" s="3">
        <v>62</v>
      </c>
      <c r="C63" s="4" t="s">
        <v>9</v>
      </c>
      <c r="D63" s="3">
        <v>39.200000000000003</v>
      </c>
      <c r="E63" s="3">
        <v>0</v>
      </c>
      <c r="F63" s="4" t="s">
        <v>7</v>
      </c>
      <c r="G63" s="4" t="s">
        <v>13</v>
      </c>
      <c r="H63" s="3">
        <v>13470.8</v>
      </c>
      <c r="I63">
        <f t="shared" si="0"/>
        <v>1</v>
      </c>
      <c r="J63">
        <f t="shared" si="1"/>
        <v>13470.8</v>
      </c>
      <c r="K63">
        <f t="shared" si="2"/>
        <v>7902.974864134696</v>
      </c>
    </row>
    <row r="64" spans="2:11" ht="14.4" x14ac:dyDescent="0.3">
      <c r="B64" s="3">
        <v>62</v>
      </c>
      <c r="C64" s="4" t="s">
        <v>6</v>
      </c>
      <c r="D64" s="3">
        <v>39.9</v>
      </c>
      <c r="E64" s="3">
        <v>0</v>
      </c>
      <c r="F64" s="4" t="s">
        <v>7</v>
      </c>
      <c r="G64" s="4" t="s">
        <v>13</v>
      </c>
      <c r="H64" s="3">
        <v>12982.87</v>
      </c>
      <c r="I64">
        <f t="shared" si="0"/>
        <v>1</v>
      </c>
      <c r="J64">
        <f t="shared" si="1"/>
        <v>12982.87</v>
      </c>
      <c r="K64">
        <f t="shared" si="2"/>
        <v>7898.611364811919</v>
      </c>
    </row>
    <row r="65" spans="2:11" ht="14.4" x14ac:dyDescent="0.3">
      <c r="B65" s="3">
        <v>62</v>
      </c>
      <c r="C65" s="4" t="s">
        <v>9</v>
      </c>
      <c r="D65" s="3">
        <v>30.5</v>
      </c>
      <c r="E65" s="3">
        <v>2</v>
      </c>
      <c r="F65" s="4" t="s">
        <v>7</v>
      </c>
      <c r="G65" s="4" t="s">
        <v>8</v>
      </c>
      <c r="H65" s="3">
        <v>15019.76</v>
      </c>
      <c r="I65">
        <f t="shared" si="0"/>
        <v>3</v>
      </c>
      <c r="J65">
        <f t="shared" si="1"/>
        <v>5006.586666666667</v>
      </c>
      <c r="K65">
        <f t="shared" si="2"/>
        <v>7894.6237109803978</v>
      </c>
    </row>
    <row r="66" spans="2:11" ht="14.4" x14ac:dyDescent="0.3">
      <c r="B66" s="3">
        <v>62</v>
      </c>
      <c r="C66" s="4" t="s">
        <v>9</v>
      </c>
      <c r="D66" s="3">
        <v>32.700000000000003</v>
      </c>
      <c r="E66" s="3">
        <v>0</v>
      </c>
      <c r="F66" s="4" t="s">
        <v>7</v>
      </c>
      <c r="G66" s="4" t="s">
        <v>8</v>
      </c>
      <c r="H66" s="3">
        <v>13844.8</v>
      </c>
      <c r="I66">
        <f t="shared" si="0"/>
        <v>1</v>
      </c>
      <c r="J66">
        <f t="shared" si="1"/>
        <v>13844.8</v>
      </c>
      <c r="K66">
        <f t="shared" si="2"/>
        <v>7896.8906160387305</v>
      </c>
    </row>
    <row r="67" spans="2:11" ht="14.4" x14ac:dyDescent="0.3">
      <c r="B67" s="3">
        <v>62</v>
      </c>
      <c r="C67" s="4" t="s">
        <v>6</v>
      </c>
      <c r="D67" s="3">
        <v>30.9</v>
      </c>
      <c r="E67" s="3">
        <v>3</v>
      </c>
      <c r="F67" s="4" t="s">
        <v>10</v>
      </c>
      <c r="G67" s="4" t="s">
        <v>8</v>
      </c>
      <c r="H67" s="3">
        <v>46718.16</v>
      </c>
      <c r="I67">
        <f t="shared" ref="I67:I130" si="3">E67+1</f>
        <v>4</v>
      </c>
      <c r="J67">
        <f t="shared" ref="J67:J130" si="4">H67/I67</f>
        <v>11679.54</v>
      </c>
      <c r="K67">
        <f t="shared" ref="K67:K130" si="5">AVERAGE(J67:J1404)</f>
        <v>7892.218259884794</v>
      </c>
    </row>
    <row r="68" spans="2:11" ht="14.4" x14ac:dyDescent="0.3">
      <c r="B68" s="3">
        <v>62</v>
      </c>
      <c r="C68" s="4" t="s">
        <v>6</v>
      </c>
      <c r="D68" s="3">
        <v>26.7</v>
      </c>
      <c r="E68" s="3">
        <v>0</v>
      </c>
      <c r="F68" s="4" t="s">
        <v>10</v>
      </c>
      <c r="G68" s="4" t="s">
        <v>12</v>
      </c>
      <c r="H68" s="3">
        <v>28101.33</v>
      </c>
      <c r="I68">
        <f t="shared" si="3"/>
        <v>1</v>
      </c>
      <c r="J68">
        <f t="shared" si="4"/>
        <v>28101.33</v>
      </c>
      <c r="K68">
        <f t="shared" si="5"/>
        <v>7889.2408056865888</v>
      </c>
    </row>
    <row r="69" spans="2:11" ht="14.4" x14ac:dyDescent="0.3">
      <c r="B69" s="3">
        <v>62</v>
      </c>
      <c r="C69" s="4" t="s">
        <v>6</v>
      </c>
      <c r="D69" s="3">
        <v>38.799999999999997</v>
      </c>
      <c r="E69" s="3">
        <v>0</v>
      </c>
      <c r="F69" s="4" t="s">
        <v>7</v>
      </c>
      <c r="G69" s="4" t="s">
        <v>13</v>
      </c>
      <c r="H69" s="3">
        <v>12981.35</v>
      </c>
      <c r="I69">
        <f t="shared" si="3"/>
        <v>1</v>
      </c>
      <c r="J69">
        <f t="shared" si="4"/>
        <v>12981.35</v>
      </c>
      <c r="K69">
        <f t="shared" si="5"/>
        <v>7873.3382964857128</v>
      </c>
    </row>
    <row r="70" spans="2:11" ht="14.4" x14ac:dyDescent="0.3">
      <c r="B70" s="3">
        <v>61</v>
      </c>
      <c r="C70" s="4" t="s">
        <v>9</v>
      </c>
      <c r="D70" s="3">
        <v>39.1</v>
      </c>
      <c r="E70" s="3">
        <v>2</v>
      </c>
      <c r="F70" s="4" t="s">
        <v>7</v>
      </c>
      <c r="G70" s="4" t="s">
        <v>11</v>
      </c>
      <c r="H70" s="3">
        <v>14235.07</v>
      </c>
      <c r="I70">
        <f t="shared" si="3"/>
        <v>3</v>
      </c>
      <c r="J70">
        <f t="shared" si="4"/>
        <v>4745.0233333333335</v>
      </c>
      <c r="K70">
        <f t="shared" si="5"/>
        <v>7869.3162400262536</v>
      </c>
    </row>
    <row r="71" spans="2:11" ht="14.4" x14ac:dyDescent="0.3">
      <c r="B71" s="3">
        <v>61</v>
      </c>
      <c r="C71" s="4" t="s">
        <v>9</v>
      </c>
      <c r="D71" s="3">
        <v>29.9</v>
      </c>
      <c r="E71" s="3">
        <v>3</v>
      </c>
      <c r="F71" s="4" t="s">
        <v>10</v>
      </c>
      <c r="G71" s="4" t="s">
        <v>13</v>
      </c>
      <c r="H71" s="3">
        <v>30942.19</v>
      </c>
      <c r="I71">
        <f t="shared" si="3"/>
        <v>4</v>
      </c>
      <c r="J71">
        <f t="shared" si="4"/>
        <v>7735.5474999999997</v>
      </c>
      <c r="K71">
        <f t="shared" si="5"/>
        <v>7871.7782517730566</v>
      </c>
    </row>
    <row r="72" spans="2:11" ht="14.4" x14ac:dyDescent="0.3">
      <c r="B72" s="3">
        <v>61</v>
      </c>
      <c r="C72" s="4" t="s">
        <v>9</v>
      </c>
      <c r="D72" s="3">
        <v>22</v>
      </c>
      <c r="E72" s="3">
        <v>0</v>
      </c>
      <c r="F72" s="4" t="s">
        <v>7</v>
      </c>
      <c r="G72" s="4" t="s">
        <v>12</v>
      </c>
      <c r="H72" s="3">
        <v>13616.36</v>
      </c>
      <c r="I72">
        <f t="shared" si="3"/>
        <v>1</v>
      </c>
      <c r="J72">
        <f t="shared" si="4"/>
        <v>13616.36</v>
      </c>
      <c r="K72">
        <f t="shared" si="5"/>
        <v>7871.8856892744552</v>
      </c>
    </row>
    <row r="73" spans="2:11" ht="14.4" x14ac:dyDescent="0.3">
      <c r="B73" s="3">
        <v>61</v>
      </c>
      <c r="C73" s="4" t="s">
        <v>6</v>
      </c>
      <c r="D73" s="3">
        <v>31.6</v>
      </c>
      <c r="E73" s="3">
        <v>0</v>
      </c>
      <c r="F73" s="4" t="s">
        <v>7</v>
      </c>
      <c r="G73" s="4" t="s">
        <v>13</v>
      </c>
      <c r="H73" s="3">
        <v>12557.61</v>
      </c>
      <c r="I73">
        <f t="shared" si="3"/>
        <v>1</v>
      </c>
      <c r="J73">
        <f t="shared" si="4"/>
        <v>12557.61</v>
      </c>
      <c r="K73">
        <f t="shared" si="5"/>
        <v>7867.3517711128707</v>
      </c>
    </row>
    <row r="74" spans="2:11" ht="14.4" x14ac:dyDescent="0.3">
      <c r="B74" s="3">
        <v>61</v>
      </c>
      <c r="C74" s="4" t="s">
        <v>9</v>
      </c>
      <c r="D74" s="3">
        <v>36.4</v>
      </c>
      <c r="E74" s="3">
        <v>1</v>
      </c>
      <c r="F74" s="4" t="s">
        <v>10</v>
      </c>
      <c r="G74" s="4" t="s">
        <v>12</v>
      </c>
      <c r="H74" s="3">
        <v>48517.56</v>
      </c>
      <c r="I74">
        <f t="shared" si="3"/>
        <v>2</v>
      </c>
      <c r="J74">
        <f t="shared" si="4"/>
        <v>24258.78</v>
      </c>
      <c r="K74">
        <f t="shared" si="5"/>
        <v>7863.6469857819984</v>
      </c>
    </row>
    <row r="75" spans="2:11" ht="14.4" x14ac:dyDescent="0.3">
      <c r="B75" s="3">
        <v>61</v>
      </c>
      <c r="C75" s="4" t="s">
        <v>9</v>
      </c>
      <c r="D75" s="3">
        <v>31.2</v>
      </c>
      <c r="E75" s="3">
        <v>0</v>
      </c>
      <c r="F75" s="4" t="s">
        <v>7</v>
      </c>
      <c r="G75" s="4" t="s">
        <v>8</v>
      </c>
      <c r="H75" s="3">
        <v>13429.04</v>
      </c>
      <c r="I75">
        <f t="shared" si="3"/>
        <v>1</v>
      </c>
      <c r="J75">
        <f t="shared" si="4"/>
        <v>13429.04</v>
      </c>
      <c r="K75">
        <f t="shared" si="5"/>
        <v>7850.6864063241192</v>
      </c>
    </row>
    <row r="76" spans="2:11" ht="14.4" x14ac:dyDescent="0.3">
      <c r="B76" s="3">
        <v>61</v>
      </c>
      <c r="C76" s="4" t="s">
        <v>9</v>
      </c>
      <c r="D76" s="3">
        <v>21.1</v>
      </c>
      <c r="E76" s="3">
        <v>0</v>
      </c>
      <c r="F76" s="4" t="s">
        <v>7</v>
      </c>
      <c r="G76" s="4" t="s">
        <v>8</v>
      </c>
      <c r="H76" s="3">
        <v>13415.04</v>
      </c>
      <c r="I76">
        <f t="shared" si="3"/>
        <v>1</v>
      </c>
      <c r="J76">
        <f t="shared" si="4"/>
        <v>13415.04</v>
      </c>
      <c r="K76">
        <f t="shared" si="5"/>
        <v>7846.273151898743</v>
      </c>
    </row>
    <row r="77" spans="2:11" ht="14.4" x14ac:dyDescent="0.3">
      <c r="B77" s="3">
        <v>61</v>
      </c>
      <c r="C77" s="4" t="s">
        <v>6</v>
      </c>
      <c r="D77" s="3">
        <v>35.9</v>
      </c>
      <c r="E77" s="3">
        <v>0</v>
      </c>
      <c r="F77" s="4" t="s">
        <v>10</v>
      </c>
      <c r="G77" s="4" t="s">
        <v>13</v>
      </c>
      <c r="H77" s="3">
        <v>46599.11</v>
      </c>
      <c r="I77">
        <f t="shared" si="3"/>
        <v>1</v>
      </c>
      <c r="J77">
        <f t="shared" si="4"/>
        <v>46599.11</v>
      </c>
      <c r="K77">
        <f t="shared" si="5"/>
        <v>7841.8639936658847</v>
      </c>
    </row>
    <row r="78" spans="2:11" ht="14.4" x14ac:dyDescent="0.3">
      <c r="B78" s="3">
        <v>61</v>
      </c>
      <c r="C78" s="4" t="s">
        <v>6</v>
      </c>
      <c r="D78" s="3">
        <v>28.3</v>
      </c>
      <c r="E78" s="3">
        <v>1</v>
      </c>
      <c r="F78" s="4" t="s">
        <v>10</v>
      </c>
      <c r="G78" s="4" t="s">
        <v>8</v>
      </c>
      <c r="H78" s="3">
        <v>28868.66</v>
      </c>
      <c r="I78">
        <f t="shared" si="3"/>
        <v>2</v>
      </c>
      <c r="J78">
        <f t="shared" si="4"/>
        <v>14434.33</v>
      </c>
      <c r="K78">
        <f t="shared" si="5"/>
        <v>7811.1530221870134</v>
      </c>
    </row>
    <row r="79" spans="2:11" ht="14.4" x14ac:dyDescent="0.3">
      <c r="B79" s="3">
        <v>61</v>
      </c>
      <c r="C79" s="4" t="s">
        <v>9</v>
      </c>
      <c r="D79" s="3">
        <v>25.1</v>
      </c>
      <c r="E79" s="3">
        <v>0</v>
      </c>
      <c r="F79" s="4" t="s">
        <v>7</v>
      </c>
      <c r="G79" s="4" t="s">
        <v>13</v>
      </c>
      <c r="H79" s="3">
        <v>24513.09</v>
      </c>
      <c r="I79">
        <f t="shared" si="3"/>
        <v>1</v>
      </c>
      <c r="J79">
        <f t="shared" si="4"/>
        <v>24513.09</v>
      </c>
      <c r="K79">
        <f t="shared" si="5"/>
        <v>7805.9007010309369</v>
      </c>
    </row>
    <row r="80" spans="2:11" ht="14.4" x14ac:dyDescent="0.3">
      <c r="B80" s="3">
        <v>61</v>
      </c>
      <c r="C80" s="4" t="s">
        <v>6</v>
      </c>
      <c r="D80" s="3">
        <v>43.4</v>
      </c>
      <c r="E80" s="3">
        <v>0</v>
      </c>
      <c r="F80" s="4" t="s">
        <v>7</v>
      </c>
      <c r="G80" s="4" t="s">
        <v>11</v>
      </c>
      <c r="H80" s="3">
        <v>12574.05</v>
      </c>
      <c r="I80">
        <f t="shared" si="3"/>
        <v>1</v>
      </c>
      <c r="J80">
        <f t="shared" si="4"/>
        <v>12574.05</v>
      </c>
      <c r="K80">
        <f t="shared" si="5"/>
        <v>7792.6410269841372</v>
      </c>
    </row>
    <row r="81" spans="2:11" ht="14.4" x14ac:dyDescent="0.3">
      <c r="B81" s="3">
        <v>61</v>
      </c>
      <c r="C81" s="4" t="s">
        <v>9</v>
      </c>
      <c r="D81" s="3">
        <v>35.9</v>
      </c>
      <c r="E81" s="3">
        <v>0</v>
      </c>
      <c r="F81" s="4" t="s">
        <v>7</v>
      </c>
      <c r="G81" s="4" t="s">
        <v>12</v>
      </c>
      <c r="H81" s="3">
        <v>13635.64</v>
      </c>
      <c r="I81">
        <f t="shared" si="3"/>
        <v>1</v>
      </c>
      <c r="J81">
        <f t="shared" si="4"/>
        <v>13635.64</v>
      </c>
      <c r="K81">
        <f t="shared" si="5"/>
        <v>7788.8432438443324</v>
      </c>
    </row>
    <row r="82" spans="2:11" ht="14.4" x14ac:dyDescent="0.3">
      <c r="B82" s="3">
        <v>61</v>
      </c>
      <c r="C82" s="4" t="s">
        <v>6</v>
      </c>
      <c r="D82" s="3">
        <v>33.9</v>
      </c>
      <c r="E82" s="3">
        <v>0</v>
      </c>
      <c r="F82" s="4" t="s">
        <v>7</v>
      </c>
      <c r="G82" s="4" t="s">
        <v>12</v>
      </c>
      <c r="H82" s="3">
        <v>13143.86</v>
      </c>
      <c r="I82">
        <f t="shared" si="3"/>
        <v>1</v>
      </c>
      <c r="J82">
        <f t="shared" si="4"/>
        <v>13143.86</v>
      </c>
      <c r="K82">
        <f t="shared" si="5"/>
        <v>7784.195551669327</v>
      </c>
    </row>
    <row r="83" spans="2:11" ht="14.4" x14ac:dyDescent="0.3">
      <c r="B83" s="3">
        <v>61</v>
      </c>
      <c r="C83" s="4" t="s">
        <v>6</v>
      </c>
      <c r="D83" s="3">
        <v>36.1</v>
      </c>
      <c r="E83" s="3">
        <v>3</v>
      </c>
      <c r="F83" s="4" t="s">
        <v>7</v>
      </c>
      <c r="G83" s="4" t="s">
        <v>11</v>
      </c>
      <c r="H83" s="3">
        <v>27941.29</v>
      </c>
      <c r="I83">
        <f t="shared" si="3"/>
        <v>4</v>
      </c>
      <c r="J83">
        <f t="shared" si="4"/>
        <v>6985.3225000000002</v>
      </c>
      <c r="K83">
        <f t="shared" si="5"/>
        <v>7779.9316976929313</v>
      </c>
    </row>
    <row r="84" spans="2:11" ht="14.4" x14ac:dyDescent="0.3">
      <c r="B84" s="3">
        <v>61</v>
      </c>
      <c r="C84" s="4" t="s">
        <v>6</v>
      </c>
      <c r="D84" s="3">
        <v>32.299999999999997</v>
      </c>
      <c r="E84" s="3">
        <v>2</v>
      </c>
      <c r="F84" s="4" t="s">
        <v>7</v>
      </c>
      <c r="G84" s="4" t="s">
        <v>8</v>
      </c>
      <c r="H84" s="3">
        <v>14119.62</v>
      </c>
      <c r="I84">
        <f t="shared" si="3"/>
        <v>3</v>
      </c>
      <c r="J84">
        <f t="shared" si="4"/>
        <v>4706.54</v>
      </c>
      <c r="K84">
        <f t="shared" si="5"/>
        <v>7780.5643483280373</v>
      </c>
    </row>
    <row r="85" spans="2:11" ht="14.4" x14ac:dyDescent="0.3">
      <c r="B85" s="3">
        <v>61</v>
      </c>
      <c r="C85" s="4" t="s">
        <v>6</v>
      </c>
      <c r="D85" s="3">
        <v>23.7</v>
      </c>
      <c r="E85" s="3">
        <v>0</v>
      </c>
      <c r="F85" s="4" t="s">
        <v>7</v>
      </c>
      <c r="G85" s="4" t="s">
        <v>12</v>
      </c>
      <c r="H85" s="3">
        <v>13129.6</v>
      </c>
      <c r="I85">
        <f t="shared" si="3"/>
        <v>1</v>
      </c>
      <c r="J85">
        <f t="shared" si="4"/>
        <v>13129.6</v>
      </c>
      <c r="K85">
        <f t="shared" si="5"/>
        <v>7783.0137701195326</v>
      </c>
    </row>
    <row r="86" spans="2:11" ht="14.4" x14ac:dyDescent="0.3">
      <c r="B86" s="3">
        <v>61</v>
      </c>
      <c r="C86" s="4" t="s">
        <v>9</v>
      </c>
      <c r="D86" s="3">
        <v>44</v>
      </c>
      <c r="E86" s="3">
        <v>0</v>
      </c>
      <c r="F86" s="4" t="s">
        <v>7</v>
      </c>
      <c r="G86" s="4" t="s">
        <v>11</v>
      </c>
      <c r="H86" s="3">
        <v>13063.88</v>
      </c>
      <c r="I86">
        <f t="shared" si="3"/>
        <v>1</v>
      </c>
      <c r="J86">
        <f t="shared" si="4"/>
        <v>13063.88</v>
      </c>
      <c r="K86">
        <f t="shared" si="5"/>
        <v>7778.7501447368531</v>
      </c>
    </row>
    <row r="87" spans="2:11" ht="14.4" x14ac:dyDescent="0.3">
      <c r="B87" s="3">
        <v>61</v>
      </c>
      <c r="C87" s="4" t="s">
        <v>9</v>
      </c>
      <c r="D87" s="3">
        <v>28.2</v>
      </c>
      <c r="E87" s="3">
        <v>0</v>
      </c>
      <c r="F87" s="4" t="s">
        <v>7</v>
      </c>
      <c r="G87" s="4" t="s">
        <v>11</v>
      </c>
      <c r="H87" s="3">
        <v>13041.92</v>
      </c>
      <c r="I87">
        <f t="shared" si="3"/>
        <v>1</v>
      </c>
      <c r="J87">
        <f t="shared" si="4"/>
        <v>13041.92</v>
      </c>
      <c r="K87">
        <f t="shared" si="5"/>
        <v>7774.5321640063967</v>
      </c>
    </row>
    <row r="88" spans="2:11" ht="14.4" x14ac:dyDescent="0.3">
      <c r="B88" s="3">
        <v>61</v>
      </c>
      <c r="C88" s="4" t="s">
        <v>9</v>
      </c>
      <c r="D88" s="3">
        <v>33.299999999999997</v>
      </c>
      <c r="E88" s="3">
        <v>4</v>
      </c>
      <c r="F88" s="4" t="s">
        <v>7</v>
      </c>
      <c r="G88" s="4" t="s">
        <v>13</v>
      </c>
      <c r="H88" s="3">
        <v>36580.28</v>
      </c>
      <c r="I88">
        <f t="shared" si="3"/>
        <v>5</v>
      </c>
      <c r="J88">
        <f t="shared" si="4"/>
        <v>7316.0559999999996</v>
      </c>
      <c r="K88">
        <f t="shared" si="5"/>
        <v>7770.3249852236531</v>
      </c>
    </row>
    <row r="89" spans="2:11" ht="14.4" x14ac:dyDescent="0.3">
      <c r="B89" s="3">
        <v>61</v>
      </c>
      <c r="C89" s="4" t="s">
        <v>6</v>
      </c>
      <c r="D89" s="3">
        <v>38.4</v>
      </c>
      <c r="E89" s="3">
        <v>0</v>
      </c>
      <c r="F89" s="4" t="s">
        <v>7</v>
      </c>
      <c r="G89" s="4" t="s">
        <v>8</v>
      </c>
      <c r="H89" s="3">
        <v>12950.07</v>
      </c>
      <c r="I89">
        <f t="shared" si="3"/>
        <v>1</v>
      </c>
      <c r="J89">
        <f t="shared" si="4"/>
        <v>12950.07</v>
      </c>
      <c r="K89">
        <f t="shared" si="5"/>
        <v>7770.688109912081</v>
      </c>
    </row>
    <row r="90" spans="2:11" ht="14.4" x14ac:dyDescent="0.3">
      <c r="B90" s="3">
        <v>61</v>
      </c>
      <c r="C90" s="4" t="s">
        <v>6</v>
      </c>
      <c r="D90" s="3">
        <v>36.299999999999997</v>
      </c>
      <c r="E90" s="3">
        <v>1</v>
      </c>
      <c r="F90" s="4" t="s">
        <v>10</v>
      </c>
      <c r="G90" s="4" t="s">
        <v>11</v>
      </c>
      <c r="H90" s="3">
        <v>47403.88</v>
      </c>
      <c r="I90">
        <f t="shared" si="3"/>
        <v>2</v>
      </c>
      <c r="J90">
        <f t="shared" si="4"/>
        <v>23701.94</v>
      </c>
      <c r="K90">
        <f t="shared" si="5"/>
        <v>7766.54460440001</v>
      </c>
    </row>
    <row r="91" spans="2:11" ht="14.4" x14ac:dyDescent="0.3">
      <c r="B91" s="3">
        <v>61</v>
      </c>
      <c r="C91" s="4" t="s">
        <v>6</v>
      </c>
      <c r="D91" s="3">
        <v>33.5</v>
      </c>
      <c r="E91" s="3">
        <v>0</v>
      </c>
      <c r="F91" s="4" t="s">
        <v>7</v>
      </c>
      <c r="G91" s="4" t="s">
        <v>12</v>
      </c>
      <c r="H91" s="3">
        <v>13143.34</v>
      </c>
      <c r="I91">
        <f t="shared" si="3"/>
        <v>1</v>
      </c>
      <c r="J91">
        <f t="shared" si="4"/>
        <v>13143.34</v>
      </c>
      <c r="K91">
        <f t="shared" si="5"/>
        <v>7753.7860812650215</v>
      </c>
    </row>
    <row r="92" spans="2:11" ht="14.4" x14ac:dyDescent="0.3">
      <c r="B92" s="3">
        <v>61</v>
      </c>
      <c r="C92" s="4" t="s">
        <v>9</v>
      </c>
      <c r="D92" s="3">
        <v>29.1</v>
      </c>
      <c r="E92" s="3">
        <v>0</v>
      </c>
      <c r="F92" s="4" t="s">
        <v>10</v>
      </c>
      <c r="G92" s="4" t="s">
        <v>8</v>
      </c>
      <c r="H92" s="3">
        <v>29141.360000000001</v>
      </c>
      <c r="I92">
        <f t="shared" si="3"/>
        <v>1</v>
      </c>
      <c r="J92">
        <f t="shared" si="4"/>
        <v>29141.360000000001</v>
      </c>
      <c r="K92">
        <f t="shared" si="5"/>
        <v>7749.4675284455225</v>
      </c>
    </row>
    <row r="93" spans="2:11" ht="14.4" x14ac:dyDescent="0.3">
      <c r="B93" s="3">
        <v>60</v>
      </c>
      <c r="C93" s="4" t="s">
        <v>9</v>
      </c>
      <c r="D93" s="3">
        <v>25.8</v>
      </c>
      <c r="E93" s="3">
        <v>0</v>
      </c>
      <c r="F93" s="4" t="s">
        <v>7</v>
      </c>
      <c r="G93" s="4" t="s">
        <v>8</v>
      </c>
      <c r="H93" s="3">
        <v>28923.14</v>
      </c>
      <c r="I93">
        <f t="shared" si="3"/>
        <v>1</v>
      </c>
      <c r="J93">
        <f t="shared" si="4"/>
        <v>28923.14</v>
      </c>
      <c r="K93">
        <f t="shared" si="5"/>
        <v>7732.3128432237472</v>
      </c>
    </row>
    <row r="94" spans="2:11" ht="14.4" x14ac:dyDescent="0.3">
      <c r="B94" s="3">
        <v>60</v>
      </c>
      <c r="C94" s="4" t="s">
        <v>9</v>
      </c>
      <c r="D94" s="3">
        <v>36</v>
      </c>
      <c r="E94" s="3">
        <v>0</v>
      </c>
      <c r="F94" s="4" t="s">
        <v>7</v>
      </c>
      <c r="G94" s="4" t="s">
        <v>12</v>
      </c>
      <c r="H94" s="3">
        <v>13228.85</v>
      </c>
      <c r="I94">
        <f t="shared" si="3"/>
        <v>1</v>
      </c>
      <c r="J94">
        <f t="shared" si="4"/>
        <v>13228.85</v>
      </c>
      <c r="K94">
        <f t="shared" si="5"/>
        <v>7715.3057588282554</v>
      </c>
    </row>
    <row r="95" spans="2:11" ht="14.4" x14ac:dyDescent="0.3">
      <c r="B95" s="3">
        <v>60</v>
      </c>
      <c r="C95" s="4" t="s">
        <v>6</v>
      </c>
      <c r="D95" s="3">
        <v>39.9</v>
      </c>
      <c r="E95" s="3">
        <v>0</v>
      </c>
      <c r="F95" s="4" t="s">
        <v>10</v>
      </c>
      <c r="G95" s="4" t="s">
        <v>11</v>
      </c>
      <c r="H95" s="3">
        <v>48173.36</v>
      </c>
      <c r="I95">
        <f t="shared" si="3"/>
        <v>1</v>
      </c>
      <c r="J95">
        <f t="shared" si="4"/>
        <v>48173.36</v>
      </c>
      <c r="K95">
        <f t="shared" si="5"/>
        <v>7710.8772092369527</v>
      </c>
    </row>
    <row r="96" spans="2:11" ht="14.4" x14ac:dyDescent="0.3">
      <c r="B96" s="3">
        <v>60</v>
      </c>
      <c r="C96" s="4" t="s">
        <v>9</v>
      </c>
      <c r="D96" s="3">
        <v>24.5</v>
      </c>
      <c r="E96" s="3">
        <v>0</v>
      </c>
      <c r="F96" s="4" t="s">
        <v>7</v>
      </c>
      <c r="G96" s="4" t="s">
        <v>13</v>
      </c>
      <c r="H96" s="3">
        <v>12629.9</v>
      </c>
      <c r="I96">
        <f t="shared" si="3"/>
        <v>1</v>
      </c>
      <c r="J96">
        <f t="shared" si="4"/>
        <v>12629.9</v>
      </c>
      <c r="K96">
        <f t="shared" si="5"/>
        <v>7678.3510976688176</v>
      </c>
    </row>
    <row r="97" spans="2:11" ht="14.4" x14ac:dyDescent="0.3">
      <c r="B97" s="3">
        <v>60</v>
      </c>
      <c r="C97" s="4" t="s">
        <v>6</v>
      </c>
      <c r="D97" s="3">
        <v>28.6</v>
      </c>
      <c r="E97" s="3">
        <v>0</v>
      </c>
      <c r="F97" s="4" t="s">
        <v>7</v>
      </c>
      <c r="G97" s="4" t="s">
        <v>12</v>
      </c>
      <c r="H97" s="3">
        <v>30260</v>
      </c>
      <c r="I97">
        <f t="shared" si="3"/>
        <v>1</v>
      </c>
      <c r="J97">
        <f t="shared" si="4"/>
        <v>30260</v>
      </c>
      <c r="K97">
        <f t="shared" si="5"/>
        <v>7674.3675506838363</v>
      </c>
    </row>
    <row r="98" spans="2:11" ht="14.4" x14ac:dyDescent="0.3">
      <c r="B98" s="3">
        <v>60</v>
      </c>
      <c r="C98" s="4" t="s">
        <v>9</v>
      </c>
      <c r="D98" s="3">
        <v>24</v>
      </c>
      <c r="E98" s="3">
        <v>0</v>
      </c>
      <c r="F98" s="4" t="s">
        <v>7</v>
      </c>
      <c r="G98" s="4" t="s">
        <v>8</v>
      </c>
      <c r="H98" s="3">
        <v>13012.21</v>
      </c>
      <c r="I98">
        <f t="shared" si="3"/>
        <v>1</v>
      </c>
      <c r="J98">
        <f t="shared" si="4"/>
        <v>13012.21</v>
      </c>
      <c r="K98">
        <f t="shared" si="5"/>
        <v>7656.1826614331821</v>
      </c>
    </row>
    <row r="99" spans="2:11" ht="14.4" x14ac:dyDescent="0.3">
      <c r="B99" s="3">
        <v>60</v>
      </c>
      <c r="C99" s="4" t="s">
        <v>9</v>
      </c>
      <c r="D99" s="3">
        <v>38.1</v>
      </c>
      <c r="E99" s="3">
        <v>0</v>
      </c>
      <c r="F99" s="4" t="s">
        <v>7</v>
      </c>
      <c r="G99" s="4" t="s">
        <v>13</v>
      </c>
      <c r="H99" s="3">
        <v>12648.7</v>
      </c>
      <c r="I99">
        <f t="shared" si="3"/>
        <v>1</v>
      </c>
      <c r="J99">
        <f t="shared" si="4"/>
        <v>12648.7</v>
      </c>
      <c r="K99">
        <f t="shared" si="5"/>
        <v>7651.8667651087926</v>
      </c>
    </row>
    <row r="100" spans="2:11" ht="14.4" x14ac:dyDescent="0.3">
      <c r="B100" s="3">
        <v>60</v>
      </c>
      <c r="C100" s="4" t="s">
        <v>6</v>
      </c>
      <c r="D100" s="3">
        <v>25.7</v>
      </c>
      <c r="E100" s="3">
        <v>0</v>
      </c>
      <c r="F100" s="4" t="s">
        <v>7</v>
      </c>
      <c r="G100" s="4" t="s">
        <v>13</v>
      </c>
      <c r="H100" s="3">
        <v>12142.58</v>
      </c>
      <c r="I100">
        <f t="shared" si="3"/>
        <v>1</v>
      </c>
      <c r="J100">
        <f t="shared" si="4"/>
        <v>12142.58</v>
      </c>
      <c r="K100">
        <f t="shared" si="5"/>
        <v>7647.8370608871064</v>
      </c>
    </row>
    <row r="101" spans="2:11" ht="14.4" x14ac:dyDescent="0.3">
      <c r="B101" s="3">
        <v>60</v>
      </c>
      <c r="C101" s="4" t="s">
        <v>9</v>
      </c>
      <c r="D101" s="3">
        <v>27.6</v>
      </c>
      <c r="E101" s="3">
        <v>0</v>
      </c>
      <c r="F101" s="4" t="s">
        <v>7</v>
      </c>
      <c r="G101" s="4" t="s">
        <v>12</v>
      </c>
      <c r="H101" s="3">
        <v>13217.09</v>
      </c>
      <c r="I101">
        <f t="shared" si="3"/>
        <v>1</v>
      </c>
      <c r="J101">
        <f t="shared" si="4"/>
        <v>13217.09</v>
      </c>
      <c r="K101">
        <f t="shared" si="5"/>
        <v>7644.2093426150223</v>
      </c>
    </row>
    <row r="102" spans="2:11" ht="14.4" x14ac:dyDescent="0.3">
      <c r="B102" s="3">
        <v>60</v>
      </c>
      <c r="C102" s="4" t="s">
        <v>9</v>
      </c>
      <c r="D102" s="3">
        <v>30.5</v>
      </c>
      <c r="E102" s="3">
        <v>0</v>
      </c>
      <c r="F102" s="4" t="s">
        <v>7</v>
      </c>
      <c r="G102" s="4" t="s">
        <v>11</v>
      </c>
      <c r="H102" s="3">
        <v>12638.2</v>
      </c>
      <c r="I102">
        <f t="shared" si="3"/>
        <v>1</v>
      </c>
      <c r="J102">
        <f t="shared" si="4"/>
        <v>12638.2</v>
      </c>
      <c r="K102">
        <f t="shared" si="5"/>
        <v>7639.7078235056642</v>
      </c>
    </row>
    <row r="103" spans="2:11" ht="14.4" x14ac:dyDescent="0.3">
      <c r="B103" s="3">
        <v>60</v>
      </c>
      <c r="C103" s="4" t="s">
        <v>6</v>
      </c>
      <c r="D103" s="3">
        <v>33.1</v>
      </c>
      <c r="E103" s="3">
        <v>3</v>
      </c>
      <c r="F103" s="4" t="s">
        <v>7</v>
      </c>
      <c r="G103" s="4" t="s">
        <v>13</v>
      </c>
      <c r="H103" s="3">
        <v>13919.82</v>
      </c>
      <c r="I103">
        <f t="shared" si="3"/>
        <v>4</v>
      </c>
      <c r="J103">
        <f t="shared" si="4"/>
        <v>3479.9549999999999</v>
      </c>
      <c r="K103">
        <f t="shared" si="5"/>
        <v>7635.6670052546579</v>
      </c>
    </row>
    <row r="104" spans="2:11" ht="14.4" x14ac:dyDescent="0.3">
      <c r="B104" s="3">
        <v>60</v>
      </c>
      <c r="C104" s="4" t="s">
        <v>6</v>
      </c>
      <c r="D104" s="3">
        <v>29.6</v>
      </c>
      <c r="E104" s="3">
        <v>0</v>
      </c>
      <c r="F104" s="4" t="s">
        <v>7</v>
      </c>
      <c r="G104" s="4" t="s">
        <v>12</v>
      </c>
      <c r="H104" s="3">
        <v>12731</v>
      </c>
      <c r="I104">
        <f t="shared" si="3"/>
        <v>1</v>
      </c>
      <c r="J104">
        <f t="shared" si="4"/>
        <v>12731</v>
      </c>
      <c r="K104">
        <f t="shared" si="5"/>
        <v>7639.0292317961257</v>
      </c>
    </row>
    <row r="105" spans="2:11" ht="14.4" x14ac:dyDescent="0.3">
      <c r="B105" s="3">
        <v>60</v>
      </c>
      <c r="C105" s="4" t="s">
        <v>9</v>
      </c>
      <c r="D105" s="3">
        <v>28.7</v>
      </c>
      <c r="E105" s="3">
        <v>1</v>
      </c>
      <c r="F105" s="4" t="s">
        <v>7</v>
      </c>
      <c r="G105" s="4" t="s">
        <v>11</v>
      </c>
      <c r="H105" s="3">
        <v>13224.69</v>
      </c>
      <c r="I105">
        <f t="shared" si="3"/>
        <v>2</v>
      </c>
      <c r="J105">
        <f t="shared" si="4"/>
        <v>6612.3450000000003</v>
      </c>
      <c r="K105">
        <f t="shared" si="5"/>
        <v>7634.9061785425192</v>
      </c>
    </row>
    <row r="106" spans="2:11" ht="14.4" x14ac:dyDescent="0.3">
      <c r="B106" s="3">
        <v>60</v>
      </c>
      <c r="C106" s="4" t="s">
        <v>6</v>
      </c>
      <c r="D106" s="3">
        <v>31.4</v>
      </c>
      <c r="E106" s="3">
        <v>3</v>
      </c>
      <c r="F106" s="4" t="s">
        <v>10</v>
      </c>
      <c r="G106" s="4" t="s">
        <v>8</v>
      </c>
      <c r="H106" s="3">
        <v>46130.53</v>
      </c>
      <c r="I106">
        <f t="shared" si="3"/>
        <v>4</v>
      </c>
      <c r="J106">
        <f t="shared" si="4"/>
        <v>11532.6325</v>
      </c>
      <c r="K106">
        <f t="shared" si="5"/>
        <v>7635.7348342787782</v>
      </c>
    </row>
    <row r="107" spans="2:11" ht="14.4" x14ac:dyDescent="0.3">
      <c r="B107" s="3">
        <v>60</v>
      </c>
      <c r="C107" s="4" t="s">
        <v>6</v>
      </c>
      <c r="D107" s="3">
        <v>28.9</v>
      </c>
      <c r="E107" s="3">
        <v>0</v>
      </c>
      <c r="F107" s="4" t="s">
        <v>7</v>
      </c>
      <c r="G107" s="4" t="s">
        <v>11</v>
      </c>
      <c r="H107" s="3">
        <v>12146.97</v>
      </c>
      <c r="I107">
        <f t="shared" si="3"/>
        <v>1</v>
      </c>
      <c r="J107">
        <f t="shared" si="4"/>
        <v>12146.97</v>
      </c>
      <c r="K107">
        <f t="shared" si="5"/>
        <v>7632.574333333343</v>
      </c>
    </row>
    <row r="108" spans="2:11" ht="14.4" x14ac:dyDescent="0.3">
      <c r="B108" s="3">
        <v>60</v>
      </c>
      <c r="C108" s="4" t="s">
        <v>6</v>
      </c>
      <c r="D108" s="3">
        <v>24.3</v>
      </c>
      <c r="E108" s="3">
        <v>1</v>
      </c>
      <c r="F108" s="4" t="s">
        <v>7</v>
      </c>
      <c r="G108" s="4" t="s">
        <v>8</v>
      </c>
      <c r="H108" s="3">
        <v>13112.6</v>
      </c>
      <c r="I108">
        <f t="shared" si="3"/>
        <v>2</v>
      </c>
      <c r="J108">
        <f t="shared" si="4"/>
        <v>6556.3</v>
      </c>
      <c r="K108">
        <f t="shared" si="5"/>
        <v>7628.9100511363731</v>
      </c>
    </row>
    <row r="109" spans="2:11" ht="14.4" x14ac:dyDescent="0.3">
      <c r="B109" s="3">
        <v>60</v>
      </c>
      <c r="C109" s="4" t="s">
        <v>6</v>
      </c>
      <c r="D109" s="3">
        <v>37</v>
      </c>
      <c r="E109" s="3">
        <v>0</v>
      </c>
      <c r="F109" s="4" t="s">
        <v>7</v>
      </c>
      <c r="G109" s="4" t="s">
        <v>12</v>
      </c>
      <c r="H109" s="3">
        <v>12741.17</v>
      </c>
      <c r="I109">
        <f t="shared" si="3"/>
        <v>1</v>
      </c>
      <c r="J109">
        <f t="shared" si="4"/>
        <v>12741.17</v>
      </c>
      <c r="K109">
        <f t="shared" si="5"/>
        <v>7629.781383428116</v>
      </c>
    </row>
    <row r="110" spans="2:11" ht="14.4" x14ac:dyDescent="0.3">
      <c r="B110" s="3">
        <v>60</v>
      </c>
      <c r="C110" s="4" t="s">
        <v>6</v>
      </c>
      <c r="D110" s="3">
        <v>24.3</v>
      </c>
      <c r="E110" s="3">
        <v>0</v>
      </c>
      <c r="F110" s="4" t="s">
        <v>7</v>
      </c>
      <c r="G110" s="4" t="s">
        <v>8</v>
      </c>
      <c r="H110" s="3">
        <v>12523.6</v>
      </c>
      <c r="I110">
        <f t="shared" si="3"/>
        <v>1</v>
      </c>
      <c r="J110">
        <f t="shared" si="4"/>
        <v>12523.6</v>
      </c>
      <c r="K110">
        <f t="shared" si="5"/>
        <v>7625.6257829268397</v>
      </c>
    </row>
    <row r="111" spans="2:11" ht="14.4" x14ac:dyDescent="0.3">
      <c r="B111" s="3">
        <v>60</v>
      </c>
      <c r="C111" s="4" t="s">
        <v>9</v>
      </c>
      <c r="D111" s="3">
        <v>32.5</v>
      </c>
      <c r="E111" s="3">
        <v>0</v>
      </c>
      <c r="F111" s="4" t="s">
        <v>10</v>
      </c>
      <c r="G111" s="4" t="s">
        <v>13</v>
      </c>
      <c r="H111" s="3">
        <v>45008.959999999999</v>
      </c>
      <c r="I111">
        <f t="shared" si="3"/>
        <v>1</v>
      </c>
      <c r="J111">
        <f t="shared" si="4"/>
        <v>45008.959999999999</v>
      </c>
      <c r="K111">
        <f t="shared" si="5"/>
        <v>7621.6404499593255</v>
      </c>
    </row>
    <row r="112" spans="2:11" ht="14.4" x14ac:dyDescent="0.3">
      <c r="B112" s="3">
        <v>60</v>
      </c>
      <c r="C112" s="4" t="s">
        <v>6</v>
      </c>
      <c r="D112" s="3">
        <v>40.9</v>
      </c>
      <c r="E112" s="3">
        <v>0</v>
      </c>
      <c r="F112" s="4" t="s">
        <v>10</v>
      </c>
      <c r="G112" s="4" t="s">
        <v>13</v>
      </c>
      <c r="H112" s="3">
        <v>48673.56</v>
      </c>
      <c r="I112">
        <f t="shared" si="3"/>
        <v>1</v>
      </c>
      <c r="J112">
        <f t="shared" si="4"/>
        <v>48673.56</v>
      </c>
      <c r="K112">
        <f t="shared" si="5"/>
        <v>7591.1947500000069</v>
      </c>
    </row>
    <row r="113" spans="2:11" ht="14.4" x14ac:dyDescent="0.3">
      <c r="B113" s="3">
        <v>60</v>
      </c>
      <c r="C113" s="4" t="s">
        <v>9</v>
      </c>
      <c r="D113" s="3">
        <v>35.1</v>
      </c>
      <c r="E113" s="3">
        <v>0</v>
      </c>
      <c r="F113" s="4" t="s">
        <v>7</v>
      </c>
      <c r="G113" s="4" t="s">
        <v>11</v>
      </c>
      <c r="H113" s="3">
        <v>12644.59</v>
      </c>
      <c r="I113">
        <f t="shared" si="3"/>
        <v>1</v>
      </c>
      <c r="J113">
        <f t="shared" si="4"/>
        <v>12644.59</v>
      </c>
      <c r="K113">
        <f t="shared" si="5"/>
        <v>7557.7127897310593</v>
      </c>
    </row>
    <row r="114" spans="2:11" ht="14.4" x14ac:dyDescent="0.3">
      <c r="B114" s="3">
        <v>60</v>
      </c>
      <c r="C114" s="4" t="s">
        <v>9</v>
      </c>
      <c r="D114" s="3">
        <v>18.3</v>
      </c>
      <c r="E114" s="3">
        <v>0</v>
      </c>
      <c r="F114" s="4" t="s">
        <v>7</v>
      </c>
      <c r="G114" s="4" t="s">
        <v>12</v>
      </c>
      <c r="H114" s="3">
        <v>13204.29</v>
      </c>
      <c r="I114">
        <f t="shared" si="3"/>
        <v>1</v>
      </c>
      <c r="J114">
        <f t="shared" si="4"/>
        <v>13204.29</v>
      </c>
      <c r="K114">
        <f t="shared" si="5"/>
        <v>7553.5636239804326</v>
      </c>
    </row>
    <row r="115" spans="2:11" ht="14.4" x14ac:dyDescent="0.3">
      <c r="B115" s="3">
        <v>60</v>
      </c>
      <c r="C115" s="4" t="s">
        <v>6</v>
      </c>
      <c r="D115" s="3">
        <v>32.799999999999997</v>
      </c>
      <c r="E115" s="3">
        <v>0</v>
      </c>
      <c r="F115" s="4" t="s">
        <v>10</v>
      </c>
      <c r="G115" s="4" t="s">
        <v>11</v>
      </c>
      <c r="H115" s="3">
        <v>52590.83</v>
      </c>
      <c r="I115">
        <f t="shared" si="3"/>
        <v>1</v>
      </c>
      <c r="J115">
        <f t="shared" si="4"/>
        <v>52590.83</v>
      </c>
      <c r="K115">
        <f t="shared" si="5"/>
        <v>7548.9507861224565</v>
      </c>
    </row>
    <row r="116" spans="2:11" ht="14.4" x14ac:dyDescent="0.3">
      <c r="B116" s="3">
        <v>59</v>
      </c>
      <c r="C116" s="4" t="s">
        <v>9</v>
      </c>
      <c r="D116" s="3">
        <v>27.7</v>
      </c>
      <c r="E116" s="3">
        <v>3</v>
      </c>
      <c r="F116" s="4" t="s">
        <v>7</v>
      </c>
      <c r="G116" s="4" t="s">
        <v>13</v>
      </c>
      <c r="H116" s="3">
        <v>14001.13</v>
      </c>
      <c r="I116">
        <f t="shared" si="3"/>
        <v>4</v>
      </c>
      <c r="J116">
        <f t="shared" si="4"/>
        <v>3500.2824999999998</v>
      </c>
      <c r="K116">
        <f t="shared" si="5"/>
        <v>7512.1518651960869</v>
      </c>
    </row>
    <row r="117" spans="2:11" ht="14.4" x14ac:dyDescent="0.3">
      <c r="B117" s="3">
        <v>59</v>
      </c>
      <c r="C117" s="4" t="s">
        <v>6</v>
      </c>
      <c r="D117" s="3">
        <v>29.8</v>
      </c>
      <c r="E117" s="3">
        <v>3</v>
      </c>
      <c r="F117" s="4" t="s">
        <v>10</v>
      </c>
      <c r="G117" s="4" t="s">
        <v>12</v>
      </c>
      <c r="H117" s="3">
        <v>30184.94</v>
      </c>
      <c r="I117">
        <f t="shared" si="3"/>
        <v>4</v>
      </c>
      <c r="J117">
        <f t="shared" si="4"/>
        <v>7546.2349999999997</v>
      </c>
      <c r="K117">
        <f t="shared" si="5"/>
        <v>7515.4322162714716</v>
      </c>
    </row>
    <row r="118" spans="2:11" ht="14.4" x14ac:dyDescent="0.3">
      <c r="B118" s="3">
        <v>59</v>
      </c>
      <c r="C118" s="4" t="s">
        <v>9</v>
      </c>
      <c r="D118" s="3">
        <v>26.5</v>
      </c>
      <c r="E118" s="3">
        <v>0</v>
      </c>
      <c r="F118" s="4" t="s">
        <v>7</v>
      </c>
      <c r="G118" s="4" t="s">
        <v>12</v>
      </c>
      <c r="H118" s="3">
        <v>12815.44</v>
      </c>
      <c r="I118">
        <f t="shared" si="3"/>
        <v>1</v>
      </c>
      <c r="J118">
        <f t="shared" si="4"/>
        <v>12815.44</v>
      </c>
      <c r="K118">
        <f t="shared" si="5"/>
        <v>7515.4070094108092</v>
      </c>
    </row>
    <row r="119" spans="2:11" ht="14.4" x14ac:dyDescent="0.3">
      <c r="B119" s="3">
        <v>59</v>
      </c>
      <c r="C119" s="4" t="s">
        <v>6</v>
      </c>
      <c r="D119" s="3">
        <v>26.4</v>
      </c>
      <c r="E119" s="3">
        <v>0</v>
      </c>
      <c r="F119" s="4" t="s">
        <v>7</v>
      </c>
      <c r="G119" s="4" t="s">
        <v>13</v>
      </c>
      <c r="H119" s="3">
        <v>11743.3</v>
      </c>
      <c r="I119">
        <f t="shared" si="3"/>
        <v>1</v>
      </c>
      <c r="J119">
        <f t="shared" si="4"/>
        <v>11743.3</v>
      </c>
      <c r="K119">
        <f t="shared" si="5"/>
        <v>7511.0662780507873</v>
      </c>
    </row>
    <row r="120" spans="2:11" ht="14.4" x14ac:dyDescent="0.3">
      <c r="B120" s="3">
        <v>59</v>
      </c>
      <c r="C120" s="4" t="s">
        <v>9</v>
      </c>
      <c r="D120" s="3">
        <v>27.8</v>
      </c>
      <c r="E120" s="3">
        <v>3</v>
      </c>
      <c r="F120" s="4" t="s">
        <v>7</v>
      </c>
      <c r="G120" s="4" t="s">
        <v>13</v>
      </c>
      <c r="H120" s="3">
        <v>14001.29</v>
      </c>
      <c r="I120">
        <f t="shared" si="3"/>
        <v>4</v>
      </c>
      <c r="J120">
        <f t="shared" si="4"/>
        <v>3500.3225000000002</v>
      </c>
      <c r="K120">
        <f t="shared" si="5"/>
        <v>7507.5972340164008</v>
      </c>
    </row>
    <row r="121" spans="2:11" ht="14.4" x14ac:dyDescent="0.3">
      <c r="B121" s="3">
        <v>59</v>
      </c>
      <c r="C121" s="4" t="s">
        <v>6</v>
      </c>
      <c r="D121" s="3">
        <v>27.5</v>
      </c>
      <c r="E121" s="3">
        <v>1</v>
      </c>
      <c r="F121" s="4" t="s">
        <v>7</v>
      </c>
      <c r="G121" s="4" t="s">
        <v>11</v>
      </c>
      <c r="H121" s="3">
        <v>12333.83</v>
      </c>
      <c r="I121">
        <f t="shared" si="3"/>
        <v>2</v>
      </c>
      <c r="J121">
        <f t="shared" si="4"/>
        <v>6166.915</v>
      </c>
      <c r="K121">
        <f t="shared" si="5"/>
        <v>7510.8845799835999</v>
      </c>
    </row>
    <row r="122" spans="2:11" ht="14.4" x14ac:dyDescent="0.3">
      <c r="B122" s="3">
        <v>59</v>
      </c>
      <c r="C122" s="4" t="s">
        <v>9</v>
      </c>
      <c r="D122" s="3">
        <v>32.4</v>
      </c>
      <c r="E122" s="3">
        <v>3</v>
      </c>
      <c r="F122" s="4" t="s">
        <v>7</v>
      </c>
      <c r="G122" s="4" t="s">
        <v>12</v>
      </c>
      <c r="H122" s="3">
        <v>14590.63</v>
      </c>
      <c r="I122">
        <f t="shared" si="3"/>
        <v>4</v>
      </c>
      <c r="J122">
        <f t="shared" si="4"/>
        <v>3647.6574999999998</v>
      </c>
      <c r="K122">
        <f t="shared" si="5"/>
        <v>7511.9880032840802</v>
      </c>
    </row>
    <row r="123" spans="2:11" ht="14.4" x14ac:dyDescent="0.3">
      <c r="B123" s="3">
        <v>59</v>
      </c>
      <c r="C123" s="4" t="s">
        <v>6</v>
      </c>
      <c r="D123" s="3">
        <v>31.8</v>
      </c>
      <c r="E123" s="3">
        <v>2</v>
      </c>
      <c r="F123" s="4" t="s">
        <v>7</v>
      </c>
      <c r="G123" s="4" t="s">
        <v>13</v>
      </c>
      <c r="H123" s="3">
        <v>12928.79</v>
      </c>
      <c r="I123">
        <f t="shared" si="3"/>
        <v>3</v>
      </c>
      <c r="J123">
        <f t="shared" si="4"/>
        <v>4309.5966666666673</v>
      </c>
      <c r="K123">
        <f t="shared" si="5"/>
        <v>7515.1632953985281</v>
      </c>
    </row>
    <row r="124" spans="2:11" ht="14.4" x14ac:dyDescent="0.3">
      <c r="B124" s="3">
        <v>59</v>
      </c>
      <c r="C124" s="4" t="s">
        <v>9</v>
      </c>
      <c r="D124" s="3">
        <v>36.799999999999997</v>
      </c>
      <c r="E124" s="3">
        <v>1</v>
      </c>
      <c r="F124" s="4" t="s">
        <v>10</v>
      </c>
      <c r="G124" s="4" t="s">
        <v>12</v>
      </c>
      <c r="H124" s="3">
        <v>47896.79</v>
      </c>
      <c r="I124">
        <f t="shared" si="3"/>
        <v>2</v>
      </c>
      <c r="J124">
        <f t="shared" si="4"/>
        <v>23948.395</v>
      </c>
      <c r="K124">
        <f t="shared" si="5"/>
        <v>7517.7994521655783</v>
      </c>
    </row>
    <row r="125" spans="2:11" ht="14.4" x14ac:dyDescent="0.3">
      <c r="B125" s="3">
        <v>59</v>
      </c>
      <c r="C125" s="4" t="s">
        <v>9</v>
      </c>
      <c r="D125" s="3">
        <v>36.5</v>
      </c>
      <c r="E125" s="3">
        <v>1</v>
      </c>
      <c r="F125" s="4" t="s">
        <v>7</v>
      </c>
      <c r="G125" s="4" t="s">
        <v>13</v>
      </c>
      <c r="H125" s="3">
        <v>28287.9</v>
      </c>
      <c r="I125">
        <f t="shared" si="3"/>
        <v>2</v>
      </c>
      <c r="J125">
        <f t="shared" si="4"/>
        <v>14143.95</v>
      </c>
      <c r="K125">
        <f t="shared" si="5"/>
        <v>7504.2763282578962</v>
      </c>
    </row>
    <row r="126" spans="2:11" ht="14.4" x14ac:dyDescent="0.3">
      <c r="B126" s="3">
        <v>59</v>
      </c>
      <c r="C126" s="4" t="s">
        <v>6</v>
      </c>
      <c r="D126" s="3">
        <v>37.4</v>
      </c>
      <c r="E126" s="3">
        <v>0</v>
      </c>
      <c r="F126" s="4" t="s">
        <v>7</v>
      </c>
      <c r="G126" s="4" t="s">
        <v>11</v>
      </c>
      <c r="H126" s="3">
        <v>21797</v>
      </c>
      <c r="I126">
        <f t="shared" si="3"/>
        <v>1</v>
      </c>
      <c r="J126">
        <f t="shared" si="4"/>
        <v>21797</v>
      </c>
      <c r="K126">
        <f t="shared" si="5"/>
        <v>7498.8070748215359</v>
      </c>
    </row>
    <row r="127" spans="2:11" ht="14.4" x14ac:dyDescent="0.3">
      <c r="B127" s="3">
        <v>59</v>
      </c>
      <c r="C127" s="4" t="s">
        <v>6</v>
      </c>
      <c r="D127" s="3">
        <v>29.7</v>
      </c>
      <c r="E127" s="3">
        <v>2</v>
      </c>
      <c r="F127" s="4" t="s">
        <v>7</v>
      </c>
      <c r="G127" s="4" t="s">
        <v>13</v>
      </c>
      <c r="H127" s="3">
        <v>12925.89</v>
      </c>
      <c r="I127">
        <f t="shared" si="3"/>
        <v>3</v>
      </c>
      <c r="J127">
        <f t="shared" si="4"/>
        <v>4308.63</v>
      </c>
      <c r="K127">
        <f t="shared" si="5"/>
        <v>7487.0196115691215</v>
      </c>
    </row>
    <row r="128" spans="2:11" ht="14.4" x14ac:dyDescent="0.3">
      <c r="B128" s="3">
        <v>59</v>
      </c>
      <c r="C128" s="4" t="s">
        <v>6</v>
      </c>
      <c r="D128" s="3">
        <v>25.5</v>
      </c>
      <c r="E128" s="3">
        <v>1</v>
      </c>
      <c r="F128" s="4" t="s">
        <v>7</v>
      </c>
      <c r="G128" s="4" t="s">
        <v>12</v>
      </c>
      <c r="H128" s="3">
        <v>12913.99</v>
      </c>
      <c r="I128">
        <f t="shared" si="3"/>
        <v>2</v>
      </c>
      <c r="J128">
        <f t="shared" si="4"/>
        <v>6456.9949999999999</v>
      </c>
      <c r="K128">
        <f t="shared" si="5"/>
        <v>7489.6420452420325</v>
      </c>
    </row>
    <row r="129" spans="2:11" ht="14.4" x14ac:dyDescent="0.3">
      <c r="B129" s="3">
        <v>59</v>
      </c>
      <c r="C129" s="4" t="s">
        <v>9</v>
      </c>
      <c r="D129" s="3">
        <v>23.7</v>
      </c>
      <c r="E129" s="3">
        <v>0</v>
      </c>
      <c r="F129" s="4" t="s">
        <v>10</v>
      </c>
      <c r="G129" s="4" t="s">
        <v>8</v>
      </c>
      <c r="H129" s="3">
        <v>25678.78</v>
      </c>
      <c r="I129">
        <f t="shared" si="3"/>
        <v>1</v>
      </c>
      <c r="J129">
        <f t="shared" si="4"/>
        <v>25678.78</v>
      </c>
      <c r="K129">
        <f t="shared" si="5"/>
        <v>7490.4947678227436</v>
      </c>
    </row>
    <row r="130" spans="2:11" ht="14.4" x14ac:dyDescent="0.3">
      <c r="B130" s="3">
        <v>59</v>
      </c>
      <c r="C130" s="4" t="s">
        <v>6</v>
      </c>
      <c r="D130" s="3">
        <v>28.8</v>
      </c>
      <c r="E130" s="3">
        <v>0</v>
      </c>
      <c r="F130" s="4" t="s">
        <v>7</v>
      </c>
      <c r="G130" s="4" t="s">
        <v>8</v>
      </c>
      <c r="H130" s="3">
        <v>12129.61</v>
      </c>
      <c r="I130">
        <f t="shared" si="3"/>
        <v>1</v>
      </c>
      <c r="J130">
        <f t="shared" si="4"/>
        <v>12129.61</v>
      </c>
      <c r="K130">
        <f t="shared" si="5"/>
        <v>7475.4631271349945</v>
      </c>
    </row>
    <row r="131" spans="2:11" ht="14.4" x14ac:dyDescent="0.3">
      <c r="B131" s="3">
        <v>59</v>
      </c>
      <c r="C131" s="4" t="s">
        <v>9</v>
      </c>
      <c r="D131" s="3">
        <v>35.200000000000003</v>
      </c>
      <c r="E131" s="3">
        <v>0</v>
      </c>
      <c r="F131" s="4" t="s">
        <v>7</v>
      </c>
      <c r="G131" s="4" t="s">
        <v>13</v>
      </c>
      <c r="H131" s="3">
        <v>12244.53</v>
      </c>
      <c r="I131">
        <f t="shared" ref="I131:I194" si="6">E131+1</f>
        <v>1</v>
      </c>
      <c r="J131">
        <f t="shared" ref="J131:J194" si="7">H131/I131</f>
        <v>12244.53</v>
      </c>
      <c r="K131">
        <f t="shared" ref="K131:K194" si="8">AVERAGE(J131:J1468)</f>
        <v>7471.6135432864694</v>
      </c>
    </row>
    <row r="132" spans="2:11" ht="14.4" x14ac:dyDescent="0.3">
      <c r="B132" s="3">
        <v>59</v>
      </c>
      <c r="C132" s="4" t="s">
        <v>9</v>
      </c>
      <c r="D132" s="3">
        <v>32.1</v>
      </c>
      <c r="E132" s="3">
        <v>3</v>
      </c>
      <c r="F132" s="4" t="s">
        <v>7</v>
      </c>
      <c r="G132" s="4" t="s">
        <v>11</v>
      </c>
      <c r="H132" s="3">
        <v>14007.22</v>
      </c>
      <c r="I132">
        <f t="shared" si="6"/>
        <v>4</v>
      </c>
      <c r="J132">
        <f t="shared" si="7"/>
        <v>3501.8049999999998</v>
      </c>
      <c r="K132">
        <f t="shared" si="8"/>
        <v>7467.662453504423</v>
      </c>
    </row>
    <row r="133" spans="2:11" ht="14.4" x14ac:dyDescent="0.3">
      <c r="B133" s="3">
        <v>59</v>
      </c>
      <c r="C133" s="4" t="s">
        <v>9</v>
      </c>
      <c r="D133" s="3">
        <v>31.4</v>
      </c>
      <c r="E133" s="3">
        <v>0</v>
      </c>
      <c r="F133" s="4" t="s">
        <v>7</v>
      </c>
      <c r="G133" s="4" t="s">
        <v>8</v>
      </c>
      <c r="H133" s="3">
        <v>12622.18</v>
      </c>
      <c r="I133">
        <f t="shared" si="6"/>
        <v>1</v>
      </c>
      <c r="J133">
        <f t="shared" si="7"/>
        <v>12622.18</v>
      </c>
      <c r="K133">
        <f t="shared" si="8"/>
        <v>7470.9481680475083</v>
      </c>
    </row>
    <row r="134" spans="2:11" ht="14.4" x14ac:dyDescent="0.3">
      <c r="B134" s="3">
        <v>59</v>
      </c>
      <c r="C134" s="4" t="s">
        <v>6</v>
      </c>
      <c r="D134" s="3">
        <v>24.7</v>
      </c>
      <c r="E134" s="3">
        <v>0</v>
      </c>
      <c r="F134" s="4" t="s">
        <v>7</v>
      </c>
      <c r="G134" s="4" t="s">
        <v>12</v>
      </c>
      <c r="H134" s="3">
        <v>12323.94</v>
      </c>
      <c r="I134">
        <f t="shared" si="6"/>
        <v>1</v>
      </c>
      <c r="J134">
        <f t="shared" si="7"/>
        <v>12323.94</v>
      </c>
      <c r="K134">
        <f t="shared" si="8"/>
        <v>7466.6768315367699</v>
      </c>
    </row>
    <row r="135" spans="2:11" ht="14.4" x14ac:dyDescent="0.3">
      <c r="B135" s="3">
        <v>59</v>
      </c>
      <c r="C135" s="4" t="s">
        <v>9</v>
      </c>
      <c r="D135" s="3">
        <v>26.7</v>
      </c>
      <c r="E135" s="3">
        <v>3</v>
      </c>
      <c r="F135" s="4" t="s">
        <v>7</v>
      </c>
      <c r="G135" s="4" t="s">
        <v>8</v>
      </c>
      <c r="H135" s="3">
        <v>14382.71</v>
      </c>
      <c r="I135">
        <f t="shared" si="6"/>
        <v>4</v>
      </c>
      <c r="J135">
        <f t="shared" si="7"/>
        <v>3595.6774999999998</v>
      </c>
      <c r="K135">
        <f t="shared" si="8"/>
        <v>7462.6459077455138</v>
      </c>
    </row>
    <row r="136" spans="2:11" ht="14.4" x14ac:dyDescent="0.3">
      <c r="B136" s="3">
        <v>59</v>
      </c>
      <c r="C136" s="4" t="s">
        <v>9</v>
      </c>
      <c r="D136" s="3">
        <v>27.5</v>
      </c>
      <c r="E136" s="3">
        <v>0</v>
      </c>
      <c r="F136" s="4" t="s">
        <v>7</v>
      </c>
      <c r="G136" s="4" t="s">
        <v>11</v>
      </c>
      <c r="H136" s="3">
        <v>12233.83</v>
      </c>
      <c r="I136">
        <f t="shared" si="6"/>
        <v>1</v>
      </c>
      <c r="J136">
        <f t="shared" si="7"/>
        <v>12233.83</v>
      </c>
      <c r="K136">
        <f t="shared" si="8"/>
        <v>7465.8576755260328</v>
      </c>
    </row>
    <row r="137" spans="2:11" ht="14.4" x14ac:dyDescent="0.3">
      <c r="B137" s="3">
        <v>59</v>
      </c>
      <c r="C137" s="4" t="s">
        <v>6</v>
      </c>
      <c r="D137" s="3">
        <v>25.5</v>
      </c>
      <c r="E137" s="3">
        <v>0</v>
      </c>
      <c r="F137" s="4" t="s">
        <v>7</v>
      </c>
      <c r="G137" s="4" t="s">
        <v>8</v>
      </c>
      <c r="H137" s="3">
        <v>12124.99</v>
      </c>
      <c r="I137">
        <f t="shared" si="6"/>
        <v>1</v>
      </c>
      <c r="J137">
        <f t="shared" si="7"/>
        <v>12124.99</v>
      </c>
      <c r="K137">
        <f t="shared" si="8"/>
        <v>7461.8942737600546</v>
      </c>
    </row>
    <row r="138" spans="2:11" ht="14.4" x14ac:dyDescent="0.3">
      <c r="B138" s="3">
        <v>59</v>
      </c>
      <c r="C138" s="4" t="s">
        <v>6</v>
      </c>
      <c r="D138" s="3">
        <v>41.1</v>
      </c>
      <c r="E138" s="3">
        <v>1</v>
      </c>
      <c r="F138" s="4" t="s">
        <v>10</v>
      </c>
      <c r="G138" s="4" t="s">
        <v>13</v>
      </c>
      <c r="H138" s="3">
        <v>48970.25</v>
      </c>
      <c r="I138">
        <f t="shared" si="6"/>
        <v>2</v>
      </c>
      <c r="J138">
        <f t="shared" si="7"/>
        <v>24485.125</v>
      </c>
      <c r="K138">
        <f t="shared" si="8"/>
        <v>7458.0148264004538</v>
      </c>
    </row>
    <row r="139" spans="2:11" ht="14.4" x14ac:dyDescent="0.3">
      <c r="B139" s="3">
        <v>59</v>
      </c>
      <c r="C139" s="4" t="s">
        <v>9</v>
      </c>
      <c r="D139" s="3">
        <v>34.799999999999997</v>
      </c>
      <c r="E139" s="3">
        <v>2</v>
      </c>
      <c r="F139" s="4" t="s">
        <v>7</v>
      </c>
      <c r="G139" s="4" t="s">
        <v>11</v>
      </c>
      <c r="H139" s="3">
        <v>36910.61</v>
      </c>
      <c r="I139">
        <f t="shared" si="6"/>
        <v>3</v>
      </c>
      <c r="J139">
        <f t="shared" si="7"/>
        <v>12303.536666666667</v>
      </c>
      <c r="K139">
        <f t="shared" si="8"/>
        <v>7443.8373824590717</v>
      </c>
    </row>
    <row r="140" spans="2:11" ht="14.4" x14ac:dyDescent="0.3">
      <c r="B140" s="3">
        <v>59</v>
      </c>
      <c r="C140" s="4" t="s">
        <v>6</v>
      </c>
      <c r="D140" s="3">
        <v>37.1</v>
      </c>
      <c r="E140" s="3">
        <v>1</v>
      </c>
      <c r="F140" s="4" t="s">
        <v>7</v>
      </c>
      <c r="G140" s="4" t="s">
        <v>11</v>
      </c>
      <c r="H140" s="3">
        <v>12347.17</v>
      </c>
      <c r="I140">
        <f t="shared" si="6"/>
        <v>2</v>
      </c>
      <c r="J140">
        <f t="shared" si="7"/>
        <v>6173.585</v>
      </c>
      <c r="K140">
        <f t="shared" si="8"/>
        <v>7439.7876330555646</v>
      </c>
    </row>
    <row r="141" spans="2:11" ht="14.4" x14ac:dyDescent="0.3">
      <c r="B141" s="3">
        <v>58</v>
      </c>
      <c r="C141" s="4" t="s">
        <v>6</v>
      </c>
      <c r="D141" s="3">
        <v>37</v>
      </c>
      <c r="E141" s="3">
        <v>2</v>
      </c>
      <c r="F141" s="4" t="s">
        <v>10</v>
      </c>
      <c r="G141" s="4" t="s">
        <v>8</v>
      </c>
      <c r="H141" s="3">
        <v>47496.49</v>
      </c>
      <c r="I141">
        <f t="shared" si="6"/>
        <v>3</v>
      </c>
      <c r="J141">
        <f t="shared" si="7"/>
        <v>15832.163333333332</v>
      </c>
      <c r="K141">
        <f t="shared" si="8"/>
        <v>7440.8436819571971</v>
      </c>
    </row>
    <row r="142" spans="2:11" ht="14.4" x14ac:dyDescent="0.3">
      <c r="B142" s="3">
        <v>58</v>
      </c>
      <c r="C142" s="4" t="s">
        <v>9</v>
      </c>
      <c r="D142" s="3">
        <v>31.8</v>
      </c>
      <c r="E142" s="3">
        <v>2</v>
      </c>
      <c r="F142" s="4" t="s">
        <v>7</v>
      </c>
      <c r="G142" s="4" t="s">
        <v>12</v>
      </c>
      <c r="H142" s="3">
        <v>13607.37</v>
      </c>
      <c r="I142">
        <f t="shared" si="6"/>
        <v>3</v>
      </c>
      <c r="J142">
        <f t="shared" si="7"/>
        <v>4535.79</v>
      </c>
      <c r="K142">
        <f t="shared" si="8"/>
        <v>7433.8392415136432</v>
      </c>
    </row>
    <row r="143" spans="2:11" ht="14.4" x14ac:dyDescent="0.3">
      <c r="B143" s="3">
        <v>58</v>
      </c>
      <c r="C143" s="4" t="s">
        <v>6</v>
      </c>
      <c r="D143" s="3">
        <v>32</v>
      </c>
      <c r="E143" s="3">
        <v>1</v>
      </c>
      <c r="F143" s="4" t="s">
        <v>7</v>
      </c>
      <c r="G143" s="4" t="s">
        <v>13</v>
      </c>
      <c r="H143" s="3">
        <v>11946.63</v>
      </c>
      <c r="I143">
        <f t="shared" si="6"/>
        <v>2</v>
      </c>
      <c r="J143">
        <f t="shared" si="7"/>
        <v>5973.3149999999996</v>
      </c>
      <c r="K143">
        <f t="shared" si="8"/>
        <v>7436.2603352826618</v>
      </c>
    </row>
    <row r="144" spans="2:11" ht="14.4" x14ac:dyDescent="0.3">
      <c r="B144" s="3">
        <v>58</v>
      </c>
      <c r="C144" s="4" t="s">
        <v>6</v>
      </c>
      <c r="D144" s="3">
        <v>49.1</v>
      </c>
      <c r="E144" s="3">
        <v>0</v>
      </c>
      <c r="F144" s="4" t="s">
        <v>7</v>
      </c>
      <c r="G144" s="4" t="s">
        <v>13</v>
      </c>
      <c r="H144" s="3">
        <v>11381.33</v>
      </c>
      <c r="I144">
        <f t="shared" si="6"/>
        <v>1</v>
      </c>
      <c r="J144">
        <f t="shared" si="7"/>
        <v>11381.33</v>
      </c>
      <c r="K144">
        <f t="shared" si="8"/>
        <v>7437.4835337235336</v>
      </c>
    </row>
    <row r="145" spans="2:11" ht="14.4" x14ac:dyDescent="0.3">
      <c r="B145" s="3">
        <v>58</v>
      </c>
      <c r="C145" s="4" t="s">
        <v>6</v>
      </c>
      <c r="D145" s="3">
        <v>28.6</v>
      </c>
      <c r="E145" s="3">
        <v>0</v>
      </c>
      <c r="F145" s="4" t="s">
        <v>7</v>
      </c>
      <c r="G145" s="4" t="s">
        <v>8</v>
      </c>
      <c r="H145" s="3">
        <v>11735.88</v>
      </c>
      <c r="I145">
        <f t="shared" si="6"/>
        <v>1</v>
      </c>
      <c r="J145">
        <f t="shared" si="7"/>
        <v>11735.88</v>
      </c>
      <c r="K145">
        <f t="shared" si="8"/>
        <v>7434.1832437935955</v>
      </c>
    </row>
    <row r="146" spans="2:11" ht="14.4" x14ac:dyDescent="0.3">
      <c r="B146" s="3">
        <v>58</v>
      </c>
      <c r="C146" s="4" t="s">
        <v>9</v>
      </c>
      <c r="D146" s="3">
        <v>41.9</v>
      </c>
      <c r="E146" s="3">
        <v>0</v>
      </c>
      <c r="F146" s="4" t="s">
        <v>7</v>
      </c>
      <c r="G146" s="4" t="s">
        <v>13</v>
      </c>
      <c r="H146" s="3">
        <v>24227.34</v>
      </c>
      <c r="I146">
        <f t="shared" si="6"/>
        <v>1</v>
      </c>
      <c r="J146">
        <f t="shared" si="7"/>
        <v>24227.34</v>
      </c>
      <c r="K146">
        <f t="shared" si="8"/>
        <v>7430.5804826912427</v>
      </c>
    </row>
    <row r="147" spans="2:11" ht="14.4" x14ac:dyDescent="0.3">
      <c r="B147" s="3">
        <v>58</v>
      </c>
      <c r="C147" s="4" t="s">
        <v>9</v>
      </c>
      <c r="D147" s="3">
        <v>25.2</v>
      </c>
      <c r="E147" s="3">
        <v>0</v>
      </c>
      <c r="F147" s="4" t="s">
        <v>7</v>
      </c>
      <c r="G147" s="4" t="s">
        <v>11</v>
      </c>
      <c r="H147" s="3">
        <v>11837.16</v>
      </c>
      <c r="I147">
        <f t="shared" si="6"/>
        <v>1</v>
      </c>
      <c r="J147">
        <f t="shared" si="7"/>
        <v>11837.16</v>
      </c>
      <c r="K147">
        <f t="shared" si="8"/>
        <v>7416.5010530874633</v>
      </c>
    </row>
    <row r="148" spans="2:11" ht="14.4" x14ac:dyDescent="0.3">
      <c r="B148" s="3">
        <v>58</v>
      </c>
      <c r="C148" s="4" t="s">
        <v>6</v>
      </c>
      <c r="D148" s="3">
        <v>34.9</v>
      </c>
      <c r="E148" s="3">
        <v>0</v>
      </c>
      <c r="F148" s="4" t="s">
        <v>7</v>
      </c>
      <c r="G148" s="4" t="s">
        <v>12</v>
      </c>
      <c r="H148" s="3">
        <v>11944.59</v>
      </c>
      <c r="I148">
        <f t="shared" si="6"/>
        <v>1</v>
      </c>
      <c r="J148">
        <f t="shared" si="7"/>
        <v>11944.59</v>
      </c>
      <c r="K148">
        <f t="shared" si="8"/>
        <v>7412.7924465883752</v>
      </c>
    </row>
    <row r="149" spans="2:11" ht="14.4" x14ac:dyDescent="0.3">
      <c r="B149" s="3">
        <v>58</v>
      </c>
      <c r="C149" s="4" t="s">
        <v>9</v>
      </c>
      <c r="D149" s="3">
        <v>39.1</v>
      </c>
      <c r="E149" s="3">
        <v>0</v>
      </c>
      <c r="F149" s="4" t="s">
        <v>7</v>
      </c>
      <c r="G149" s="4" t="s">
        <v>13</v>
      </c>
      <c r="H149" s="3">
        <v>11856.41</v>
      </c>
      <c r="I149">
        <f t="shared" si="6"/>
        <v>1</v>
      </c>
      <c r="J149">
        <f t="shared" si="7"/>
        <v>11856.41</v>
      </c>
      <c r="K149">
        <f t="shared" si="8"/>
        <v>7408.9874108592294</v>
      </c>
    </row>
    <row r="150" spans="2:11" ht="14.4" x14ac:dyDescent="0.3">
      <c r="B150" s="3">
        <v>58</v>
      </c>
      <c r="C150" s="4" t="s">
        <v>6</v>
      </c>
      <c r="D150" s="3">
        <v>35.700000000000003</v>
      </c>
      <c r="E150" s="3">
        <v>0</v>
      </c>
      <c r="F150" s="4" t="s">
        <v>7</v>
      </c>
      <c r="G150" s="4" t="s">
        <v>11</v>
      </c>
      <c r="H150" s="3">
        <v>11362.76</v>
      </c>
      <c r="I150">
        <f t="shared" si="6"/>
        <v>1</v>
      </c>
      <c r="J150">
        <f t="shared" si="7"/>
        <v>11362.76</v>
      </c>
      <c r="K150">
        <f t="shared" si="8"/>
        <v>7405.2500809523899</v>
      </c>
    </row>
    <row r="151" spans="2:11" ht="14.4" x14ac:dyDescent="0.3">
      <c r="B151" s="3">
        <v>58</v>
      </c>
      <c r="C151" s="4" t="s">
        <v>9</v>
      </c>
      <c r="D151" s="3">
        <v>27.2</v>
      </c>
      <c r="E151" s="3">
        <v>0</v>
      </c>
      <c r="F151" s="4" t="s">
        <v>7</v>
      </c>
      <c r="G151" s="4" t="s">
        <v>8</v>
      </c>
      <c r="H151" s="3">
        <v>12222.9</v>
      </c>
      <c r="I151">
        <f t="shared" si="6"/>
        <v>1</v>
      </c>
      <c r="J151">
        <f t="shared" si="7"/>
        <v>12222.9</v>
      </c>
      <c r="K151">
        <f t="shared" si="8"/>
        <v>7401.9216453602558</v>
      </c>
    </row>
    <row r="152" spans="2:11" ht="14.4" x14ac:dyDescent="0.3">
      <c r="B152" s="3">
        <v>58</v>
      </c>
      <c r="C152" s="4" t="s">
        <v>9</v>
      </c>
      <c r="D152" s="3">
        <v>29</v>
      </c>
      <c r="E152" s="3">
        <v>0</v>
      </c>
      <c r="F152" s="4" t="s">
        <v>7</v>
      </c>
      <c r="G152" s="4" t="s">
        <v>11</v>
      </c>
      <c r="H152" s="3">
        <v>11842.44</v>
      </c>
      <c r="I152">
        <f t="shared" si="6"/>
        <v>1</v>
      </c>
      <c r="J152">
        <f t="shared" si="7"/>
        <v>11842.44</v>
      </c>
      <c r="K152">
        <f t="shared" si="8"/>
        <v>7397.8635827721746</v>
      </c>
    </row>
    <row r="153" spans="2:11" ht="14.4" x14ac:dyDescent="0.3">
      <c r="B153" s="3">
        <v>58</v>
      </c>
      <c r="C153" s="4" t="s">
        <v>6</v>
      </c>
      <c r="D153" s="3">
        <v>38</v>
      </c>
      <c r="E153" s="3">
        <v>0</v>
      </c>
      <c r="F153" s="4" t="s">
        <v>7</v>
      </c>
      <c r="G153" s="4" t="s">
        <v>11</v>
      </c>
      <c r="H153" s="3">
        <v>11365.95</v>
      </c>
      <c r="I153">
        <f t="shared" si="6"/>
        <v>1</v>
      </c>
      <c r="J153">
        <f t="shared" si="7"/>
        <v>11365.95</v>
      </c>
      <c r="K153">
        <f t="shared" si="8"/>
        <v>7394.1192049986048</v>
      </c>
    </row>
    <row r="154" spans="2:11" ht="14.4" x14ac:dyDescent="0.3">
      <c r="B154" s="3">
        <v>58</v>
      </c>
      <c r="C154" s="4" t="s">
        <v>9</v>
      </c>
      <c r="D154" s="3">
        <v>33</v>
      </c>
      <c r="E154" s="3">
        <v>0</v>
      </c>
      <c r="F154" s="4" t="s">
        <v>7</v>
      </c>
      <c r="G154" s="4" t="s">
        <v>12</v>
      </c>
      <c r="H154" s="3">
        <v>12430.95</v>
      </c>
      <c r="I154">
        <f t="shared" si="6"/>
        <v>1</v>
      </c>
      <c r="J154">
        <f t="shared" si="7"/>
        <v>12430.95</v>
      </c>
      <c r="K154">
        <f t="shared" si="8"/>
        <v>7390.7702751545912</v>
      </c>
    </row>
    <row r="155" spans="2:11" ht="14.4" x14ac:dyDescent="0.3">
      <c r="B155" s="3">
        <v>58</v>
      </c>
      <c r="C155" s="4" t="s">
        <v>9</v>
      </c>
      <c r="D155" s="3">
        <v>33.4</v>
      </c>
      <c r="E155" s="3">
        <v>0</v>
      </c>
      <c r="F155" s="4" t="s">
        <v>7</v>
      </c>
      <c r="G155" s="4" t="s">
        <v>8</v>
      </c>
      <c r="H155" s="3">
        <v>12231.61</v>
      </c>
      <c r="I155">
        <f t="shared" si="6"/>
        <v>1</v>
      </c>
      <c r="J155">
        <f t="shared" si="7"/>
        <v>12231.61</v>
      </c>
      <c r="K155">
        <f t="shared" si="8"/>
        <v>7386.5169589310917</v>
      </c>
    </row>
    <row r="156" spans="2:11" ht="14.4" x14ac:dyDescent="0.3">
      <c r="B156" s="3">
        <v>58</v>
      </c>
      <c r="C156" s="4" t="s">
        <v>9</v>
      </c>
      <c r="D156" s="3">
        <v>22.8</v>
      </c>
      <c r="E156" s="3">
        <v>0</v>
      </c>
      <c r="F156" s="4" t="s">
        <v>7</v>
      </c>
      <c r="G156" s="4" t="s">
        <v>13</v>
      </c>
      <c r="H156" s="3">
        <v>11833.78</v>
      </c>
      <c r="I156">
        <f t="shared" si="6"/>
        <v>1</v>
      </c>
      <c r="J156">
        <f t="shared" si="7"/>
        <v>11833.78</v>
      </c>
      <c r="K156">
        <f t="shared" si="8"/>
        <v>7382.424819538297</v>
      </c>
    </row>
    <row r="157" spans="2:11" ht="14.4" x14ac:dyDescent="0.3">
      <c r="B157" s="3">
        <v>58</v>
      </c>
      <c r="C157" s="4" t="s">
        <v>9</v>
      </c>
      <c r="D157" s="3">
        <v>33.1</v>
      </c>
      <c r="E157" s="3">
        <v>0</v>
      </c>
      <c r="F157" s="4" t="s">
        <v>7</v>
      </c>
      <c r="G157" s="4" t="s">
        <v>11</v>
      </c>
      <c r="H157" s="3">
        <v>11848.14</v>
      </c>
      <c r="I157">
        <f t="shared" si="6"/>
        <v>1</v>
      </c>
      <c r="J157">
        <f t="shared" si="7"/>
        <v>11848.14</v>
      </c>
      <c r="K157">
        <f t="shared" si="8"/>
        <v>7378.6620510002895</v>
      </c>
    </row>
    <row r="158" spans="2:11" ht="14.4" x14ac:dyDescent="0.3">
      <c r="B158" s="3">
        <v>58</v>
      </c>
      <c r="C158" s="4" t="s">
        <v>6</v>
      </c>
      <c r="D158" s="3">
        <v>34.4</v>
      </c>
      <c r="E158" s="3">
        <v>0</v>
      </c>
      <c r="F158" s="4" t="s">
        <v>7</v>
      </c>
      <c r="G158" s="4" t="s">
        <v>8</v>
      </c>
      <c r="H158" s="3">
        <v>11743.93</v>
      </c>
      <c r="I158">
        <f t="shared" si="6"/>
        <v>1</v>
      </c>
      <c r="J158">
        <f t="shared" si="7"/>
        <v>11743.93</v>
      </c>
      <c r="K158">
        <f t="shared" si="8"/>
        <v>7374.8807667794772</v>
      </c>
    </row>
    <row r="159" spans="2:11" ht="14.4" x14ac:dyDescent="0.3">
      <c r="B159" s="3">
        <v>58</v>
      </c>
      <c r="C159" s="4" t="s">
        <v>6</v>
      </c>
      <c r="D159" s="3">
        <v>36.1</v>
      </c>
      <c r="E159" s="3">
        <v>0</v>
      </c>
      <c r="F159" s="4" t="s">
        <v>7</v>
      </c>
      <c r="G159" s="4" t="s">
        <v>13</v>
      </c>
      <c r="H159" s="3">
        <v>11363.28</v>
      </c>
      <c r="I159">
        <f t="shared" si="6"/>
        <v>1</v>
      </c>
      <c r="J159">
        <f t="shared" si="7"/>
        <v>11363.28</v>
      </c>
      <c r="K159">
        <f t="shared" si="8"/>
        <v>7371.1813178097736</v>
      </c>
    </row>
    <row r="160" spans="2:11" ht="14.4" x14ac:dyDescent="0.3">
      <c r="B160" s="3">
        <v>58</v>
      </c>
      <c r="C160" s="4" t="s">
        <v>9</v>
      </c>
      <c r="D160" s="3">
        <v>36.5</v>
      </c>
      <c r="E160" s="3">
        <v>0</v>
      </c>
      <c r="F160" s="4" t="s">
        <v>7</v>
      </c>
      <c r="G160" s="4" t="s">
        <v>8</v>
      </c>
      <c r="H160" s="3">
        <v>12235.84</v>
      </c>
      <c r="I160">
        <f t="shared" si="6"/>
        <v>1</v>
      </c>
      <c r="J160">
        <f t="shared" si="7"/>
        <v>12235.84</v>
      </c>
      <c r="K160">
        <f t="shared" si="8"/>
        <v>7367.7981833333415</v>
      </c>
    </row>
    <row r="161" spans="2:11" ht="14.4" x14ac:dyDescent="0.3">
      <c r="B161" s="3">
        <v>58</v>
      </c>
      <c r="C161" s="4" t="s">
        <v>9</v>
      </c>
      <c r="D161" s="3">
        <v>32.4</v>
      </c>
      <c r="E161" s="3">
        <v>1</v>
      </c>
      <c r="F161" s="4" t="s">
        <v>7</v>
      </c>
      <c r="G161" s="4" t="s">
        <v>12</v>
      </c>
      <c r="H161" s="3">
        <v>13019.16</v>
      </c>
      <c r="I161">
        <f t="shared" si="6"/>
        <v>2</v>
      </c>
      <c r="J161">
        <f t="shared" si="7"/>
        <v>6509.58</v>
      </c>
      <c r="K161">
        <f t="shared" si="8"/>
        <v>7363.6692250494843</v>
      </c>
    </row>
    <row r="162" spans="2:11" ht="14.4" x14ac:dyDescent="0.3">
      <c r="B162" s="3">
        <v>58</v>
      </c>
      <c r="C162" s="4" t="s">
        <v>6</v>
      </c>
      <c r="D162" s="3">
        <v>30.3</v>
      </c>
      <c r="E162" s="3">
        <v>0</v>
      </c>
      <c r="F162" s="4" t="s">
        <v>7</v>
      </c>
      <c r="G162" s="4" t="s">
        <v>12</v>
      </c>
      <c r="H162" s="3">
        <v>11938.26</v>
      </c>
      <c r="I162">
        <f t="shared" si="6"/>
        <v>1</v>
      </c>
      <c r="J162">
        <f t="shared" si="7"/>
        <v>11938.26</v>
      </c>
      <c r="K162">
        <f t="shared" si="8"/>
        <v>7364.3942583474873</v>
      </c>
    </row>
    <row r="163" spans="2:11" ht="14.4" x14ac:dyDescent="0.3">
      <c r="B163" s="3">
        <v>58</v>
      </c>
      <c r="C163" s="4" t="s">
        <v>6</v>
      </c>
      <c r="D163" s="3">
        <v>23.3</v>
      </c>
      <c r="E163" s="3">
        <v>0</v>
      </c>
      <c r="F163" s="4" t="s">
        <v>7</v>
      </c>
      <c r="G163" s="4" t="s">
        <v>11</v>
      </c>
      <c r="H163" s="3">
        <v>11345.52</v>
      </c>
      <c r="I163">
        <f t="shared" si="6"/>
        <v>1</v>
      </c>
      <c r="J163">
        <f t="shared" si="7"/>
        <v>11345.52</v>
      </c>
      <c r="K163">
        <f t="shared" si="8"/>
        <v>7360.508221183808</v>
      </c>
    </row>
    <row r="164" spans="2:11" ht="14.4" x14ac:dyDescent="0.3">
      <c r="B164" s="3">
        <v>58</v>
      </c>
      <c r="C164" s="4" t="s">
        <v>9</v>
      </c>
      <c r="D164" s="3">
        <v>28.2</v>
      </c>
      <c r="E164" s="3">
        <v>0</v>
      </c>
      <c r="F164" s="4" t="s">
        <v>7</v>
      </c>
      <c r="G164" s="4" t="s">
        <v>8</v>
      </c>
      <c r="H164" s="3">
        <v>12224.35</v>
      </c>
      <c r="I164">
        <f t="shared" si="6"/>
        <v>1</v>
      </c>
      <c r="J164">
        <f t="shared" si="7"/>
        <v>12224.35</v>
      </c>
      <c r="K164">
        <f t="shared" si="8"/>
        <v>7357.1196057256293</v>
      </c>
    </row>
    <row r="165" spans="2:11" ht="14.4" x14ac:dyDescent="0.3">
      <c r="B165" s="3">
        <v>58</v>
      </c>
      <c r="C165" s="4" t="s">
        <v>6</v>
      </c>
      <c r="D165" s="3">
        <v>25.2</v>
      </c>
      <c r="E165" s="3">
        <v>0</v>
      </c>
      <c r="F165" s="4" t="s">
        <v>7</v>
      </c>
      <c r="G165" s="4" t="s">
        <v>12</v>
      </c>
      <c r="H165" s="3">
        <v>11931.13</v>
      </c>
      <c r="I165">
        <f t="shared" si="6"/>
        <v>1</v>
      </c>
      <c r="J165">
        <f t="shared" si="7"/>
        <v>11931.13</v>
      </c>
      <c r="K165">
        <f t="shared" si="8"/>
        <v>7352.9772819858199</v>
      </c>
    </row>
    <row r="166" spans="2:11" ht="14.4" x14ac:dyDescent="0.3">
      <c r="B166" s="3">
        <v>57</v>
      </c>
      <c r="C166" s="4" t="s">
        <v>6</v>
      </c>
      <c r="D166" s="3">
        <v>34</v>
      </c>
      <c r="E166" s="3">
        <v>0</v>
      </c>
      <c r="F166" s="4" t="s">
        <v>7</v>
      </c>
      <c r="G166" s="4" t="s">
        <v>8</v>
      </c>
      <c r="H166" s="3">
        <v>11356.66</v>
      </c>
      <c r="I166">
        <f t="shared" si="6"/>
        <v>1</v>
      </c>
      <c r="J166">
        <f t="shared" si="7"/>
        <v>11356.66</v>
      </c>
      <c r="K166">
        <f t="shared" si="8"/>
        <v>7349.0776629755892</v>
      </c>
    </row>
    <row r="167" spans="2:11" ht="14.4" x14ac:dyDescent="0.3">
      <c r="B167" s="3">
        <v>57</v>
      </c>
      <c r="C167" s="4" t="s">
        <v>9</v>
      </c>
      <c r="D167" s="3">
        <v>31.2</v>
      </c>
      <c r="E167" s="3">
        <v>0</v>
      </c>
      <c r="F167" s="4" t="s">
        <v>10</v>
      </c>
      <c r="G167" s="4" t="s">
        <v>8</v>
      </c>
      <c r="H167" s="3">
        <v>43578.94</v>
      </c>
      <c r="I167">
        <f t="shared" si="6"/>
        <v>1</v>
      </c>
      <c r="J167">
        <f t="shared" si="7"/>
        <v>43578.94</v>
      </c>
      <c r="K167">
        <f t="shared" si="8"/>
        <v>7345.6611392441109</v>
      </c>
    </row>
    <row r="168" spans="2:11" ht="14.4" x14ac:dyDescent="0.3">
      <c r="B168" s="3">
        <v>57</v>
      </c>
      <c r="C168" s="4" t="s">
        <v>9</v>
      </c>
      <c r="D168" s="3">
        <v>38</v>
      </c>
      <c r="E168" s="3">
        <v>2</v>
      </c>
      <c r="F168" s="4" t="s">
        <v>7</v>
      </c>
      <c r="G168" s="4" t="s">
        <v>11</v>
      </c>
      <c r="H168" s="3">
        <v>12646.21</v>
      </c>
      <c r="I168">
        <f t="shared" si="6"/>
        <v>3</v>
      </c>
      <c r="J168">
        <f t="shared" si="7"/>
        <v>4215.4033333333327</v>
      </c>
      <c r="K168">
        <f t="shared" si="8"/>
        <v>7314.7453722980717</v>
      </c>
    </row>
    <row r="169" spans="2:11" ht="14.4" x14ac:dyDescent="0.3">
      <c r="B169" s="3">
        <v>57</v>
      </c>
      <c r="C169" s="4" t="s">
        <v>6</v>
      </c>
      <c r="D169" s="3">
        <v>40.9</v>
      </c>
      <c r="E169" s="3">
        <v>0</v>
      </c>
      <c r="F169" s="4" t="s">
        <v>7</v>
      </c>
      <c r="G169" s="4" t="s">
        <v>12</v>
      </c>
      <c r="H169" s="3">
        <v>11566.3</v>
      </c>
      <c r="I169">
        <f t="shared" si="6"/>
        <v>1</v>
      </c>
      <c r="J169">
        <f t="shared" si="7"/>
        <v>11566.3</v>
      </c>
      <c r="K169">
        <f t="shared" si="8"/>
        <v>7317.3921204099124</v>
      </c>
    </row>
    <row r="170" spans="2:11" ht="14.4" x14ac:dyDescent="0.3">
      <c r="B170" s="3">
        <v>57</v>
      </c>
      <c r="C170" s="4" t="s">
        <v>9</v>
      </c>
      <c r="D170" s="3">
        <v>23.2</v>
      </c>
      <c r="E170" s="3">
        <v>0</v>
      </c>
      <c r="F170" s="4" t="s">
        <v>7</v>
      </c>
      <c r="G170" s="4" t="s">
        <v>8</v>
      </c>
      <c r="H170" s="3">
        <v>11830.61</v>
      </c>
      <c r="I170">
        <f t="shared" si="6"/>
        <v>1</v>
      </c>
      <c r="J170">
        <f t="shared" si="7"/>
        <v>11830.61</v>
      </c>
      <c r="K170">
        <f t="shared" si="8"/>
        <v>7313.7605752136833</v>
      </c>
    </row>
    <row r="171" spans="2:11" ht="14.4" x14ac:dyDescent="0.3">
      <c r="B171" s="3">
        <v>57</v>
      </c>
      <c r="C171" s="4" t="s">
        <v>9</v>
      </c>
      <c r="D171" s="3">
        <v>22.2</v>
      </c>
      <c r="E171" s="3">
        <v>0</v>
      </c>
      <c r="F171" s="4" t="s">
        <v>7</v>
      </c>
      <c r="G171" s="4" t="s">
        <v>12</v>
      </c>
      <c r="H171" s="3">
        <v>12029.29</v>
      </c>
      <c r="I171">
        <f t="shared" si="6"/>
        <v>1</v>
      </c>
      <c r="J171">
        <f t="shared" si="7"/>
        <v>12029.29</v>
      </c>
      <c r="K171">
        <f t="shared" si="8"/>
        <v>7309.8967177074492</v>
      </c>
    </row>
    <row r="172" spans="2:11" ht="14.4" x14ac:dyDescent="0.3">
      <c r="B172" s="3">
        <v>57</v>
      </c>
      <c r="C172" s="4" t="s">
        <v>9</v>
      </c>
      <c r="D172" s="3">
        <v>30.5</v>
      </c>
      <c r="E172" s="3">
        <v>0</v>
      </c>
      <c r="F172" s="4" t="s">
        <v>7</v>
      </c>
      <c r="G172" s="4" t="s">
        <v>8</v>
      </c>
      <c r="H172" s="3">
        <v>11840.78</v>
      </c>
      <c r="I172">
        <f t="shared" si="6"/>
        <v>1</v>
      </c>
      <c r="J172">
        <f t="shared" si="7"/>
        <v>11840.78</v>
      </c>
      <c r="K172">
        <f t="shared" si="8"/>
        <v>7305.8561412671288</v>
      </c>
    </row>
    <row r="173" spans="2:11" ht="14.4" x14ac:dyDescent="0.3">
      <c r="B173" s="3">
        <v>57</v>
      </c>
      <c r="C173" s="4" t="s">
        <v>9</v>
      </c>
      <c r="D173" s="3">
        <v>28.7</v>
      </c>
      <c r="E173" s="3">
        <v>0</v>
      </c>
      <c r="F173" s="4" t="s">
        <v>7</v>
      </c>
      <c r="G173" s="4" t="s">
        <v>11</v>
      </c>
      <c r="H173" s="3">
        <v>11455.28</v>
      </c>
      <c r="I173">
        <f t="shared" si="6"/>
        <v>1</v>
      </c>
      <c r="J173">
        <f t="shared" si="7"/>
        <v>11455.28</v>
      </c>
      <c r="K173">
        <f t="shared" si="8"/>
        <v>7301.9701739503062</v>
      </c>
    </row>
    <row r="174" spans="2:11" ht="14.4" x14ac:dyDescent="0.3">
      <c r="B174" s="3">
        <v>57</v>
      </c>
      <c r="C174" s="4" t="s">
        <v>6</v>
      </c>
      <c r="D174" s="3">
        <v>42.1</v>
      </c>
      <c r="E174" s="3">
        <v>1</v>
      </c>
      <c r="F174" s="4" t="s">
        <v>10</v>
      </c>
      <c r="G174" s="4" t="s">
        <v>13</v>
      </c>
      <c r="H174" s="3">
        <v>48675.519999999997</v>
      </c>
      <c r="I174">
        <f t="shared" si="6"/>
        <v>2</v>
      </c>
      <c r="J174">
        <f t="shared" si="7"/>
        <v>24337.759999999998</v>
      </c>
      <c r="K174">
        <f t="shared" si="8"/>
        <v>7298.4081586620996</v>
      </c>
    </row>
    <row r="175" spans="2:11" ht="14.4" x14ac:dyDescent="0.3">
      <c r="B175" s="3">
        <v>57</v>
      </c>
      <c r="C175" s="4" t="s">
        <v>9</v>
      </c>
      <c r="D175" s="3">
        <v>34.299999999999997</v>
      </c>
      <c r="E175" s="3">
        <v>2</v>
      </c>
      <c r="F175" s="4" t="s">
        <v>7</v>
      </c>
      <c r="G175" s="4" t="s">
        <v>12</v>
      </c>
      <c r="H175" s="3">
        <v>13224.06</v>
      </c>
      <c r="I175">
        <f t="shared" si="6"/>
        <v>3</v>
      </c>
      <c r="J175">
        <f t="shared" si="7"/>
        <v>4408.0199999999995</v>
      </c>
      <c r="K175">
        <f t="shared" si="8"/>
        <v>7283.7821055794047</v>
      </c>
    </row>
    <row r="176" spans="2:11" ht="14.4" x14ac:dyDescent="0.3">
      <c r="B176" s="3">
        <v>57</v>
      </c>
      <c r="C176" s="4" t="s">
        <v>9</v>
      </c>
      <c r="D176" s="3">
        <v>28.8</v>
      </c>
      <c r="E176" s="3">
        <v>4</v>
      </c>
      <c r="F176" s="4" t="s">
        <v>7</v>
      </c>
      <c r="G176" s="4" t="s">
        <v>12</v>
      </c>
      <c r="H176" s="3">
        <v>14394.4</v>
      </c>
      <c r="I176">
        <f t="shared" si="6"/>
        <v>5</v>
      </c>
      <c r="J176">
        <f t="shared" si="7"/>
        <v>2878.88</v>
      </c>
      <c r="K176">
        <f t="shared" si="8"/>
        <v>7286.2526915807621</v>
      </c>
    </row>
    <row r="177" spans="2:11" ht="14.4" x14ac:dyDescent="0.3">
      <c r="B177" s="3">
        <v>57</v>
      </c>
      <c r="C177" s="4" t="s">
        <v>9</v>
      </c>
      <c r="D177" s="3">
        <v>24</v>
      </c>
      <c r="E177" s="3">
        <v>1</v>
      </c>
      <c r="F177" s="4" t="s">
        <v>7</v>
      </c>
      <c r="G177" s="4" t="s">
        <v>13</v>
      </c>
      <c r="H177" s="3">
        <v>22192.44</v>
      </c>
      <c r="I177">
        <f t="shared" si="6"/>
        <v>2</v>
      </c>
      <c r="J177">
        <f t="shared" si="7"/>
        <v>11096.22</v>
      </c>
      <c r="K177">
        <f t="shared" si="8"/>
        <v>7290.0423499570134</v>
      </c>
    </row>
    <row r="178" spans="2:11" ht="14.4" x14ac:dyDescent="0.3">
      <c r="B178" s="3">
        <v>57</v>
      </c>
      <c r="C178" s="4" t="s">
        <v>9</v>
      </c>
      <c r="D178" s="3">
        <v>31.8</v>
      </c>
      <c r="E178" s="3">
        <v>0</v>
      </c>
      <c r="F178" s="4" t="s">
        <v>7</v>
      </c>
      <c r="G178" s="4" t="s">
        <v>8</v>
      </c>
      <c r="H178" s="3">
        <v>11842.62</v>
      </c>
      <c r="I178">
        <f t="shared" si="6"/>
        <v>1</v>
      </c>
      <c r="J178">
        <f t="shared" si="7"/>
        <v>11842.62</v>
      </c>
      <c r="K178">
        <f t="shared" si="8"/>
        <v>7286.766809810676</v>
      </c>
    </row>
    <row r="179" spans="2:11" ht="14.4" x14ac:dyDescent="0.3">
      <c r="B179" s="3">
        <v>57</v>
      </c>
      <c r="C179" s="4" t="s">
        <v>9</v>
      </c>
      <c r="D179" s="3">
        <v>29.8</v>
      </c>
      <c r="E179" s="3">
        <v>0</v>
      </c>
      <c r="F179" s="4" t="s">
        <v>10</v>
      </c>
      <c r="G179" s="4" t="s">
        <v>13</v>
      </c>
      <c r="H179" s="3">
        <v>27533.91</v>
      </c>
      <c r="I179">
        <f t="shared" si="6"/>
        <v>1</v>
      </c>
      <c r="J179">
        <f t="shared" si="7"/>
        <v>27533.91</v>
      </c>
      <c r="K179">
        <f t="shared" si="8"/>
        <v>7282.84273298881</v>
      </c>
    </row>
    <row r="180" spans="2:11" ht="14.4" x14ac:dyDescent="0.3">
      <c r="B180" s="3">
        <v>57</v>
      </c>
      <c r="C180" s="4" t="s">
        <v>6</v>
      </c>
      <c r="D180" s="3">
        <v>28.1</v>
      </c>
      <c r="E180" s="3">
        <v>0</v>
      </c>
      <c r="F180" s="4" t="s">
        <v>7</v>
      </c>
      <c r="G180" s="4" t="s">
        <v>11</v>
      </c>
      <c r="H180" s="3">
        <v>10965.45</v>
      </c>
      <c r="I180">
        <f t="shared" si="6"/>
        <v>1</v>
      </c>
      <c r="J180">
        <f t="shared" si="7"/>
        <v>10965.45</v>
      </c>
      <c r="K180">
        <f t="shared" si="8"/>
        <v>7265.384916379312</v>
      </c>
    </row>
    <row r="181" spans="2:11" ht="14.4" x14ac:dyDescent="0.3">
      <c r="B181" s="3">
        <v>57</v>
      </c>
      <c r="C181" s="4" t="s">
        <v>6</v>
      </c>
      <c r="D181" s="3">
        <v>43.7</v>
      </c>
      <c r="E181" s="3">
        <v>1</v>
      </c>
      <c r="F181" s="4" t="s">
        <v>7</v>
      </c>
      <c r="G181" s="4" t="s">
        <v>11</v>
      </c>
      <c r="H181" s="3">
        <v>11576.13</v>
      </c>
      <c r="I181">
        <f t="shared" si="6"/>
        <v>2</v>
      </c>
      <c r="J181">
        <f t="shared" si="7"/>
        <v>5788.0649999999996</v>
      </c>
      <c r="K181">
        <f t="shared" si="8"/>
        <v>7262.1924529767066</v>
      </c>
    </row>
    <row r="182" spans="2:11" ht="14.4" x14ac:dyDescent="0.3">
      <c r="B182" s="3">
        <v>57</v>
      </c>
      <c r="C182" s="4" t="s">
        <v>6</v>
      </c>
      <c r="D182" s="3">
        <v>29</v>
      </c>
      <c r="E182" s="3">
        <v>0</v>
      </c>
      <c r="F182" s="4" t="s">
        <v>10</v>
      </c>
      <c r="G182" s="4" t="s">
        <v>12</v>
      </c>
      <c r="H182" s="3">
        <v>27218.44</v>
      </c>
      <c r="I182">
        <f t="shared" si="6"/>
        <v>1</v>
      </c>
      <c r="J182">
        <f t="shared" si="7"/>
        <v>27218.44</v>
      </c>
      <c r="K182">
        <f t="shared" si="8"/>
        <v>7263.4654473229721</v>
      </c>
    </row>
    <row r="183" spans="2:11" ht="14.4" x14ac:dyDescent="0.3">
      <c r="B183" s="3">
        <v>57</v>
      </c>
      <c r="C183" s="4" t="s">
        <v>6</v>
      </c>
      <c r="D183" s="3">
        <v>33.6</v>
      </c>
      <c r="E183" s="3">
        <v>1</v>
      </c>
      <c r="F183" s="4" t="s">
        <v>7</v>
      </c>
      <c r="G183" s="4" t="s">
        <v>8</v>
      </c>
      <c r="H183" s="3">
        <v>11945.13</v>
      </c>
      <c r="I183">
        <f t="shared" si="6"/>
        <v>2</v>
      </c>
      <c r="J183">
        <f t="shared" si="7"/>
        <v>5972.5649999999996</v>
      </c>
      <c r="K183">
        <f t="shared" si="8"/>
        <v>7246.2182783059652</v>
      </c>
    </row>
    <row r="184" spans="2:11" ht="14.4" x14ac:dyDescent="0.3">
      <c r="B184" s="3">
        <v>57</v>
      </c>
      <c r="C184" s="4" t="s">
        <v>9</v>
      </c>
      <c r="D184" s="3">
        <v>20.100000000000001</v>
      </c>
      <c r="E184" s="3">
        <v>1</v>
      </c>
      <c r="F184" s="4" t="s">
        <v>7</v>
      </c>
      <c r="G184" s="4" t="s">
        <v>11</v>
      </c>
      <c r="H184" s="3">
        <v>12032.33</v>
      </c>
      <c r="I184">
        <f t="shared" si="6"/>
        <v>2</v>
      </c>
      <c r="J184">
        <f t="shared" si="7"/>
        <v>6016.165</v>
      </c>
      <c r="K184">
        <f t="shared" si="8"/>
        <v>7247.320054498271</v>
      </c>
    </row>
    <row r="185" spans="2:11" ht="14.4" x14ac:dyDescent="0.3">
      <c r="B185" s="3">
        <v>57</v>
      </c>
      <c r="C185" s="4" t="s">
        <v>6</v>
      </c>
      <c r="D185" s="3">
        <v>18.3</v>
      </c>
      <c r="E185" s="3">
        <v>0</v>
      </c>
      <c r="F185" s="4" t="s">
        <v>7</v>
      </c>
      <c r="G185" s="4" t="s">
        <v>12</v>
      </c>
      <c r="H185" s="3">
        <v>11534.87</v>
      </c>
      <c r="I185">
        <f t="shared" si="6"/>
        <v>1</v>
      </c>
      <c r="J185">
        <f t="shared" si="7"/>
        <v>11534.87</v>
      </c>
      <c r="K185">
        <f t="shared" si="8"/>
        <v>7248.3859896103913</v>
      </c>
    </row>
    <row r="186" spans="2:11" ht="14.4" x14ac:dyDescent="0.3">
      <c r="B186" s="3">
        <v>57</v>
      </c>
      <c r="C186" s="4" t="s">
        <v>6</v>
      </c>
      <c r="D186" s="3">
        <v>27.9</v>
      </c>
      <c r="E186" s="3">
        <v>1</v>
      </c>
      <c r="F186" s="4" t="s">
        <v>7</v>
      </c>
      <c r="G186" s="4" t="s">
        <v>13</v>
      </c>
      <c r="H186" s="3">
        <v>11554.22</v>
      </c>
      <c r="I186">
        <f t="shared" si="6"/>
        <v>2</v>
      </c>
      <c r="J186">
        <f t="shared" si="7"/>
        <v>5777.11</v>
      </c>
      <c r="K186">
        <f t="shared" si="8"/>
        <v>7244.6715320623935</v>
      </c>
    </row>
    <row r="187" spans="2:11" ht="14.4" x14ac:dyDescent="0.3">
      <c r="B187" s="3">
        <v>57</v>
      </c>
      <c r="C187" s="4" t="s">
        <v>6</v>
      </c>
      <c r="D187" s="3">
        <v>31.5</v>
      </c>
      <c r="E187" s="3">
        <v>0</v>
      </c>
      <c r="F187" s="4" t="s">
        <v>7</v>
      </c>
      <c r="G187" s="4" t="s">
        <v>8</v>
      </c>
      <c r="H187" s="3">
        <v>11353.23</v>
      </c>
      <c r="I187">
        <f t="shared" si="6"/>
        <v>1</v>
      </c>
      <c r="J187">
        <f t="shared" si="7"/>
        <v>11353.23</v>
      </c>
      <c r="K187">
        <f t="shared" si="8"/>
        <v>7245.9443521248932</v>
      </c>
    </row>
    <row r="188" spans="2:11" ht="14.4" x14ac:dyDescent="0.3">
      <c r="B188" s="3">
        <v>57</v>
      </c>
      <c r="C188" s="4" t="s">
        <v>6</v>
      </c>
      <c r="D188" s="3">
        <v>40.299999999999997</v>
      </c>
      <c r="E188" s="3">
        <v>0</v>
      </c>
      <c r="F188" s="4" t="s">
        <v>7</v>
      </c>
      <c r="G188" s="4" t="s">
        <v>12</v>
      </c>
      <c r="H188" s="3">
        <v>20709.02</v>
      </c>
      <c r="I188">
        <f t="shared" si="6"/>
        <v>1</v>
      </c>
      <c r="J188">
        <f t="shared" si="7"/>
        <v>20709.02</v>
      </c>
      <c r="K188">
        <f t="shared" si="8"/>
        <v>7242.3790000000017</v>
      </c>
    </row>
    <row r="189" spans="2:11" ht="14.4" x14ac:dyDescent="0.3">
      <c r="B189" s="3">
        <v>57</v>
      </c>
      <c r="C189" s="4" t="s">
        <v>6</v>
      </c>
      <c r="D189" s="3">
        <v>40.4</v>
      </c>
      <c r="E189" s="3">
        <v>0</v>
      </c>
      <c r="F189" s="4" t="s">
        <v>7</v>
      </c>
      <c r="G189" s="4" t="s">
        <v>13</v>
      </c>
      <c r="H189" s="3">
        <v>10982.5</v>
      </c>
      <c r="I189">
        <f t="shared" si="6"/>
        <v>1</v>
      </c>
      <c r="J189">
        <f t="shared" si="7"/>
        <v>10982.5</v>
      </c>
      <c r="K189">
        <f t="shared" si="8"/>
        <v>7230.6790512597772</v>
      </c>
    </row>
    <row r="190" spans="2:11" ht="14.4" x14ac:dyDescent="0.3">
      <c r="B190" s="3">
        <v>57</v>
      </c>
      <c r="C190" s="4" t="s">
        <v>6</v>
      </c>
      <c r="D190" s="3">
        <v>23.7</v>
      </c>
      <c r="E190" s="3">
        <v>0</v>
      </c>
      <c r="F190" s="4" t="s">
        <v>7</v>
      </c>
      <c r="G190" s="4" t="s">
        <v>11</v>
      </c>
      <c r="H190" s="3">
        <v>10959.33</v>
      </c>
      <c r="I190">
        <f t="shared" si="6"/>
        <v>1</v>
      </c>
      <c r="J190">
        <f t="shared" si="7"/>
        <v>10959.33</v>
      </c>
      <c r="K190">
        <f t="shared" si="8"/>
        <v>7227.416598260872</v>
      </c>
    </row>
    <row r="191" spans="2:11" ht="14.4" x14ac:dyDescent="0.3">
      <c r="B191" s="3">
        <v>57</v>
      </c>
      <c r="C191" s="4" t="s">
        <v>9</v>
      </c>
      <c r="D191" s="3">
        <v>25.7</v>
      </c>
      <c r="E191" s="3">
        <v>2</v>
      </c>
      <c r="F191" s="4" t="s">
        <v>7</v>
      </c>
      <c r="G191" s="4" t="s">
        <v>13</v>
      </c>
      <c r="H191" s="3">
        <v>12629.17</v>
      </c>
      <c r="I191">
        <f t="shared" si="6"/>
        <v>3</v>
      </c>
      <c r="J191">
        <f t="shared" si="7"/>
        <v>4209.7233333333334</v>
      </c>
      <c r="K191">
        <f t="shared" si="8"/>
        <v>7224.1686318537886</v>
      </c>
    </row>
    <row r="192" spans="2:11" ht="14.4" x14ac:dyDescent="0.3">
      <c r="B192" s="3">
        <v>56</v>
      </c>
      <c r="C192" s="4" t="s">
        <v>9</v>
      </c>
      <c r="D192" s="3">
        <v>39.799999999999997</v>
      </c>
      <c r="E192" s="3">
        <v>0</v>
      </c>
      <c r="F192" s="4" t="s">
        <v>7</v>
      </c>
      <c r="G192" s="4" t="s">
        <v>13</v>
      </c>
      <c r="H192" s="3">
        <v>11090.72</v>
      </c>
      <c r="I192">
        <f t="shared" si="6"/>
        <v>1</v>
      </c>
      <c r="J192">
        <f t="shared" si="7"/>
        <v>11090.72</v>
      </c>
      <c r="K192">
        <f t="shared" si="8"/>
        <v>7226.7944552845556</v>
      </c>
    </row>
    <row r="193" spans="2:11" ht="14.4" x14ac:dyDescent="0.3">
      <c r="B193" s="3">
        <v>56</v>
      </c>
      <c r="C193" s="4" t="s">
        <v>6</v>
      </c>
      <c r="D193" s="3">
        <v>40.299999999999997</v>
      </c>
      <c r="E193" s="3">
        <v>0</v>
      </c>
      <c r="F193" s="4" t="s">
        <v>7</v>
      </c>
      <c r="G193" s="4" t="s">
        <v>11</v>
      </c>
      <c r="H193" s="3">
        <v>10602.39</v>
      </c>
      <c r="I193">
        <f t="shared" si="6"/>
        <v>1</v>
      </c>
      <c r="J193">
        <f t="shared" si="7"/>
        <v>10602.39</v>
      </c>
      <c r="K193">
        <f t="shared" si="8"/>
        <v>7223.4257320546367</v>
      </c>
    </row>
    <row r="194" spans="2:11" ht="14.4" x14ac:dyDescent="0.3">
      <c r="B194" s="3">
        <v>56</v>
      </c>
      <c r="C194" s="4" t="s">
        <v>9</v>
      </c>
      <c r="D194" s="3">
        <v>27.2</v>
      </c>
      <c r="E194" s="3">
        <v>0</v>
      </c>
      <c r="F194" s="4" t="s">
        <v>7</v>
      </c>
      <c r="G194" s="4" t="s">
        <v>11</v>
      </c>
      <c r="H194" s="3">
        <v>11073.18</v>
      </c>
      <c r="I194">
        <f t="shared" si="6"/>
        <v>1</v>
      </c>
      <c r="J194">
        <f t="shared" si="7"/>
        <v>11073.18</v>
      </c>
      <c r="K194">
        <f t="shared" si="8"/>
        <v>7220.4772466550321</v>
      </c>
    </row>
    <row r="195" spans="2:11" ht="14.4" x14ac:dyDescent="0.3">
      <c r="B195" s="3">
        <v>56</v>
      </c>
      <c r="C195" s="4" t="s">
        <v>6</v>
      </c>
      <c r="D195" s="3">
        <v>20</v>
      </c>
      <c r="E195" s="3">
        <v>0</v>
      </c>
      <c r="F195" s="4" t="s">
        <v>10</v>
      </c>
      <c r="G195" s="4" t="s">
        <v>12</v>
      </c>
      <c r="H195" s="3">
        <v>22412.65</v>
      </c>
      <c r="I195">
        <f t="shared" ref="I195:I258" si="9">E195+1</f>
        <v>1</v>
      </c>
      <c r="J195">
        <f t="shared" ref="J195:J258" si="10">H195/I195</f>
        <v>22412.65</v>
      </c>
      <c r="K195">
        <f t="shared" ref="K195:K258" si="11">AVERAGE(J195:J1532)</f>
        <v>7217.1124407569141</v>
      </c>
    </row>
    <row r="196" spans="2:11" ht="14.4" x14ac:dyDescent="0.3">
      <c r="B196" s="3">
        <v>56</v>
      </c>
      <c r="C196" s="4" t="s">
        <v>9</v>
      </c>
      <c r="D196" s="3">
        <v>26.6</v>
      </c>
      <c r="E196" s="3">
        <v>1</v>
      </c>
      <c r="F196" s="4" t="s">
        <v>7</v>
      </c>
      <c r="G196" s="4" t="s">
        <v>8</v>
      </c>
      <c r="H196" s="3">
        <v>12044.34</v>
      </c>
      <c r="I196">
        <f t="shared" si="9"/>
        <v>2</v>
      </c>
      <c r="J196">
        <f t="shared" si="10"/>
        <v>6022.17</v>
      </c>
      <c r="K196">
        <f t="shared" si="11"/>
        <v>7203.8296282051278</v>
      </c>
    </row>
    <row r="197" spans="2:11" ht="14.4" x14ac:dyDescent="0.3">
      <c r="B197" s="3">
        <v>56</v>
      </c>
      <c r="C197" s="4" t="s">
        <v>6</v>
      </c>
      <c r="D197" s="3">
        <v>33.6</v>
      </c>
      <c r="E197" s="3">
        <v>0</v>
      </c>
      <c r="F197" s="4" t="s">
        <v>10</v>
      </c>
      <c r="G197" s="4" t="s">
        <v>8</v>
      </c>
      <c r="H197" s="3">
        <v>43921.18</v>
      </c>
      <c r="I197">
        <f t="shared" si="9"/>
        <v>1</v>
      </c>
      <c r="J197">
        <f t="shared" si="10"/>
        <v>43921.18</v>
      </c>
      <c r="K197">
        <f t="shared" si="11"/>
        <v>7204.8634511519394</v>
      </c>
    </row>
    <row r="198" spans="2:11" ht="14.4" x14ac:dyDescent="0.3">
      <c r="B198" s="3">
        <v>56</v>
      </c>
      <c r="C198" s="4" t="s">
        <v>9</v>
      </c>
      <c r="D198" s="3">
        <v>37.5</v>
      </c>
      <c r="E198" s="3">
        <v>2</v>
      </c>
      <c r="F198" s="4" t="s">
        <v>7</v>
      </c>
      <c r="G198" s="4" t="s">
        <v>13</v>
      </c>
      <c r="H198" s="3">
        <v>12265.51</v>
      </c>
      <c r="I198">
        <f t="shared" si="9"/>
        <v>3</v>
      </c>
      <c r="J198">
        <f t="shared" si="10"/>
        <v>4088.5033333333336</v>
      </c>
      <c r="K198">
        <f t="shared" si="11"/>
        <v>7172.7125610040857</v>
      </c>
    </row>
    <row r="199" spans="2:11" ht="14.4" x14ac:dyDescent="0.3">
      <c r="B199" s="3">
        <v>56</v>
      </c>
      <c r="C199" s="4" t="s">
        <v>9</v>
      </c>
      <c r="D199" s="3">
        <v>28.8</v>
      </c>
      <c r="E199" s="3">
        <v>0</v>
      </c>
      <c r="F199" s="4" t="s">
        <v>7</v>
      </c>
      <c r="G199" s="4" t="s">
        <v>12</v>
      </c>
      <c r="H199" s="3">
        <v>11658.38</v>
      </c>
      <c r="I199">
        <f t="shared" si="9"/>
        <v>1</v>
      </c>
      <c r="J199">
        <f t="shared" si="10"/>
        <v>11658.38</v>
      </c>
      <c r="K199">
        <f t="shared" si="11"/>
        <v>7175.4156365761019</v>
      </c>
    </row>
    <row r="200" spans="2:11" ht="14.4" x14ac:dyDescent="0.3">
      <c r="B200" s="3">
        <v>56</v>
      </c>
      <c r="C200" s="4" t="s">
        <v>9</v>
      </c>
      <c r="D200" s="3">
        <v>32.299999999999997</v>
      </c>
      <c r="E200" s="3">
        <v>3</v>
      </c>
      <c r="F200" s="4" t="s">
        <v>7</v>
      </c>
      <c r="G200" s="4" t="s">
        <v>12</v>
      </c>
      <c r="H200" s="3">
        <v>13430.27</v>
      </c>
      <c r="I200">
        <f t="shared" si="9"/>
        <v>4</v>
      </c>
      <c r="J200">
        <f t="shared" si="10"/>
        <v>3357.5675000000001</v>
      </c>
      <c r="K200">
        <f t="shared" si="11"/>
        <v>7171.4832116959042</v>
      </c>
    </row>
    <row r="201" spans="2:11" ht="14.4" x14ac:dyDescent="0.3">
      <c r="B201" s="3">
        <v>56</v>
      </c>
      <c r="C201" s="4" t="s">
        <v>6</v>
      </c>
      <c r="D201" s="3">
        <v>26.7</v>
      </c>
      <c r="E201" s="3">
        <v>1</v>
      </c>
      <c r="F201" s="4" t="s">
        <v>10</v>
      </c>
      <c r="G201" s="4" t="s">
        <v>8</v>
      </c>
      <c r="H201" s="3">
        <v>26109.33</v>
      </c>
      <c r="I201">
        <f t="shared" si="9"/>
        <v>2</v>
      </c>
      <c r="J201">
        <f t="shared" si="10"/>
        <v>13054.665000000001</v>
      </c>
      <c r="K201">
        <f t="shared" si="11"/>
        <v>7174.8316890547248</v>
      </c>
    </row>
    <row r="202" spans="2:11" ht="14.4" x14ac:dyDescent="0.3">
      <c r="B202" s="3">
        <v>56</v>
      </c>
      <c r="C202" s="4" t="s">
        <v>9</v>
      </c>
      <c r="D202" s="3">
        <v>25.7</v>
      </c>
      <c r="E202" s="3">
        <v>0</v>
      </c>
      <c r="F202" s="4" t="s">
        <v>7</v>
      </c>
      <c r="G202" s="4" t="s">
        <v>8</v>
      </c>
      <c r="H202" s="3">
        <v>11454.02</v>
      </c>
      <c r="I202">
        <f t="shared" si="9"/>
        <v>1</v>
      </c>
      <c r="J202">
        <f t="shared" si="10"/>
        <v>11454.02</v>
      </c>
      <c r="K202">
        <f t="shared" si="11"/>
        <v>7169.6648759519603</v>
      </c>
    </row>
    <row r="203" spans="2:11" ht="14.4" x14ac:dyDescent="0.3">
      <c r="B203" s="3">
        <v>56</v>
      </c>
      <c r="C203" s="4" t="s">
        <v>6</v>
      </c>
      <c r="D203" s="3">
        <v>39.6</v>
      </c>
      <c r="E203" s="3">
        <v>0</v>
      </c>
      <c r="F203" s="4" t="s">
        <v>7</v>
      </c>
      <c r="G203" s="4" t="s">
        <v>11</v>
      </c>
      <c r="H203" s="3">
        <v>10601.41</v>
      </c>
      <c r="I203">
        <f t="shared" si="9"/>
        <v>1</v>
      </c>
      <c r="J203">
        <f t="shared" si="10"/>
        <v>10601.41</v>
      </c>
      <c r="K203">
        <f t="shared" si="11"/>
        <v>7165.8967535913207</v>
      </c>
    </row>
    <row r="204" spans="2:11" ht="14.4" x14ac:dyDescent="0.3">
      <c r="B204" s="3">
        <v>56</v>
      </c>
      <c r="C204" s="4" t="s">
        <v>6</v>
      </c>
      <c r="D204" s="3">
        <v>25.9</v>
      </c>
      <c r="E204" s="3">
        <v>0</v>
      </c>
      <c r="F204" s="4" t="s">
        <v>7</v>
      </c>
      <c r="G204" s="4" t="s">
        <v>12</v>
      </c>
      <c r="H204" s="3">
        <v>11165.42</v>
      </c>
      <c r="I204">
        <f t="shared" si="9"/>
        <v>1</v>
      </c>
      <c r="J204">
        <f t="shared" si="10"/>
        <v>11165.42</v>
      </c>
      <c r="K204">
        <f t="shared" si="11"/>
        <v>7162.8725341842701</v>
      </c>
    </row>
    <row r="205" spans="2:11" ht="14.4" x14ac:dyDescent="0.3">
      <c r="B205" s="3">
        <v>56</v>
      </c>
      <c r="C205" s="4" t="s">
        <v>9</v>
      </c>
      <c r="D205" s="3">
        <v>33.799999999999997</v>
      </c>
      <c r="E205" s="3">
        <v>2</v>
      </c>
      <c r="F205" s="4" t="s">
        <v>7</v>
      </c>
      <c r="G205" s="4" t="s">
        <v>8</v>
      </c>
      <c r="H205" s="3">
        <v>12643.38</v>
      </c>
      <c r="I205">
        <f t="shared" si="9"/>
        <v>3</v>
      </c>
      <c r="J205">
        <f t="shared" si="10"/>
        <v>4214.46</v>
      </c>
      <c r="K205">
        <f t="shared" si="11"/>
        <v>7159.3460606461067</v>
      </c>
    </row>
    <row r="206" spans="2:11" ht="14.4" x14ac:dyDescent="0.3">
      <c r="B206" s="3">
        <v>56</v>
      </c>
      <c r="C206" s="4" t="s">
        <v>6</v>
      </c>
      <c r="D206" s="3">
        <v>32.1</v>
      </c>
      <c r="E206" s="3">
        <v>1</v>
      </c>
      <c r="F206" s="4" t="s">
        <v>7</v>
      </c>
      <c r="G206" s="4" t="s">
        <v>12</v>
      </c>
      <c r="H206" s="3">
        <v>11763</v>
      </c>
      <c r="I206">
        <f t="shared" si="9"/>
        <v>2</v>
      </c>
      <c r="J206">
        <f t="shared" si="10"/>
        <v>5881.5</v>
      </c>
      <c r="K206">
        <f t="shared" si="11"/>
        <v>7161.9429619341536</v>
      </c>
    </row>
    <row r="207" spans="2:11" ht="14.4" x14ac:dyDescent="0.3">
      <c r="B207" s="3">
        <v>56</v>
      </c>
      <c r="C207" s="4" t="s">
        <v>9</v>
      </c>
      <c r="D207" s="3">
        <v>25.3</v>
      </c>
      <c r="E207" s="3">
        <v>0</v>
      </c>
      <c r="F207" s="4" t="s">
        <v>7</v>
      </c>
      <c r="G207" s="4" t="s">
        <v>11</v>
      </c>
      <c r="H207" s="3">
        <v>11070.54</v>
      </c>
      <c r="I207">
        <f t="shared" si="9"/>
        <v>1</v>
      </c>
      <c r="J207">
        <f t="shared" si="10"/>
        <v>11070.54</v>
      </c>
      <c r="K207">
        <f t="shared" si="11"/>
        <v>7163.0730969402739</v>
      </c>
    </row>
    <row r="208" spans="2:11" ht="14.4" x14ac:dyDescent="0.3">
      <c r="B208" s="3">
        <v>56</v>
      </c>
      <c r="C208" s="4" t="s">
        <v>9</v>
      </c>
      <c r="D208" s="3">
        <v>28.6</v>
      </c>
      <c r="E208" s="3">
        <v>0</v>
      </c>
      <c r="F208" s="4" t="s">
        <v>7</v>
      </c>
      <c r="G208" s="4" t="s">
        <v>12</v>
      </c>
      <c r="H208" s="3">
        <v>11658.12</v>
      </c>
      <c r="I208">
        <f t="shared" si="9"/>
        <v>1</v>
      </c>
      <c r="J208">
        <f t="shared" si="10"/>
        <v>11658.12</v>
      </c>
      <c r="K208">
        <f t="shared" si="11"/>
        <v>7159.6212710541795</v>
      </c>
    </row>
    <row r="209" spans="2:11" ht="14.4" x14ac:dyDescent="0.3">
      <c r="B209" s="3">
        <v>56</v>
      </c>
      <c r="C209" s="4" t="s">
        <v>6</v>
      </c>
      <c r="D209" s="3">
        <v>33.700000000000003</v>
      </c>
      <c r="E209" s="3">
        <v>4</v>
      </c>
      <c r="F209" s="4" t="s">
        <v>7</v>
      </c>
      <c r="G209" s="4" t="s">
        <v>13</v>
      </c>
      <c r="H209" s="3">
        <v>12949.16</v>
      </c>
      <c r="I209">
        <f t="shared" si="9"/>
        <v>5</v>
      </c>
      <c r="J209">
        <f t="shared" si="10"/>
        <v>2589.8319999999999</v>
      </c>
      <c r="K209">
        <f t="shared" si="11"/>
        <v>7155.6438185971101</v>
      </c>
    </row>
    <row r="210" spans="2:11" ht="14.4" x14ac:dyDescent="0.3">
      <c r="B210" s="3">
        <v>56</v>
      </c>
      <c r="C210" s="4" t="s">
        <v>6</v>
      </c>
      <c r="D210" s="3">
        <v>36.1</v>
      </c>
      <c r="E210" s="3">
        <v>3</v>
      </c>
      <c r="F210" s="4" t="s">
        <v>7</v>
      </c>
      <c r="G210" s="4" t="s">
        <v>11</v>
      </c>
      <c r="H210" s="3">
        <v>12363.55</v>
      </c>
      <c r="I210">
        <f t="shared" si="9"/>
        <v>4</v>
      </c>
      <c r="J210">
        <f t="shared" si="10"/>
        <v>3090.8874999999998</v>
      </c>
      <c r="K210">
        <f t="shared" si="11"/>
        <v>7159.6843600294969</v>
      </c>
    </row>
    <row r="211" spans="2:11" ht="14.4" x14ac:dyDescent="0.3">
      <c r="B211" s="3">
        <v>56</v>
      </c>
      <c r="C211" s="4" t="s">
        <v>6</v>
      </c>
      <c r="D211" s="3">
        <v>33.700000000000003</v>
      </c>
      <c r="E211" s="3">
        <v>0</v>
      </c>
      <c r="F211" s="4" t="s">
        <v>7</v>
      </c>
      <c r="G211" s="4" t="s">
        <v>8</v>
      </c>
      <c r="H211" s="3">
        <v>10976.25</v>
      </c>
      <c r="I211">
        <f t="shared" si="9"/>
        <v>1</v>
      </c>
      <c r="J211">
        <f t="shared" si="10"/>
        <v>10976.25</v>
      </c>
      <c r="K211">
        <f t="shared" si="11"/>
        <v>7163.2882545025077</v>
      </c>
    </row>
    <row r="212" spans="2:11" ht="14.4" x14ac:dyDescent="0.3">
      <c r="B212" s="3">
        <v>56</v>
      </c>
      <c r="C212" s="4" t="s">
        <v>6</v>
      </c>
      <c r="D212" s="3">
        <v>31.8</v>
      </c>
      <c r="E212" s="3">
        <v>2</v>
      </c>
      <c r="F212" s="4" t="s">
        <v>10</v>
      </c>
      <c r="G212" s="4" t="s">
        <v>13</v>
      </c>
      <c r="H212" s="3">
        <v>43813.87</v>
      </c>
      <c r="I212">
        <f t="shared" si="9"/>
        <v>3</v>
      </c>
      <c r="J212">
        <f t="shared" si="10"/>
        <v>14604.623333333335</v>
      </c>
      <c r="K212">
        <f t="shared" si="11"/>
        <v>7159.9079692671376</v>
      </c>
    </row>
    <row r="213" spans="2:11" ht="14.4" x14ac:dyDescent="0.3">
      <c r="B213" s="3">
        <v>56</v>
      </c>
      <c r="C213" s="4" t="s">
        <v>9</v>
      </c>
      <c r="D213" s="3">
        <v>28.3</v>
      </c>
      <c r="E213" s="3">
        <v>0</v>
      </c>
      <c r="F213" s="4" t="s">
        <v>7</v>
      </c>
      <c r="G213" s="4" t="s">
        <v>12</v>
      </c>
      <c r="H213" s="3">
        <v>11657.72</v>
      </c>
      <c r="I213">
        <f t="shared" si="9"/>
        <v>1</v>
      </c>
      <c r="J213">
        <f t="shared" si="10"/>
        <v>11657.72</v>
      </c>
      <c r="K213">
        <f t="shared" si="11"/>
        <v>7153.3021881100249</v>
      </c>
    </row>
    <row r="214" spans="2:11" ht="14.4" x14ac:dyDescent="0.3">
      <c r="B214" s="3">
        <v>56</v>
      </c>
      <c r="C214" s="4" t="s">
        <v>9</v>
      </c>
      <c r="D214" s="3">
        <v>35.799999999999997</v>
      </c>
      <c r="E214" s="3">
        <v>1</v>
      </c>
      <c r="F214" s="4" t="s">
        <v>7</v>
      </c>
      <c r="G214" s="4" t="s">
        <v>11</v>
      </c>
      <c r="H214" s="3">
        <v>11674.13</v>
      </c>
      <c r="I214">
        <f t="shared" si="9"/>
        <v>2</v>
      </c>
      <c r="J214">
        <f t="shared" si="10"/>
        <v>5837.0649999999996</v>
      </c>
      <c r="K214">
        <f t="shared" si="11"/>
        <v>7149.3018170515079</v>
      </c>
    </row>
    <row r="215" spans="2:11" ht="14.4" x14ac:dyDescent="0.3">
      <c r="B215" s="3">
        <v>56</v>
      </c>
      <c r="C215" s="4" t="s">
        <v>6</v>
      </c>
      <c r="D215" s="3">
        <v>22.1</v>
      </c>
      <c r="E215" s="3">
        <v>0</v>
      </c>
      <c r="F215" s="4" t="s">
        <v>7</v>
      </c>
      <c r="G215" s="4" t="s">
        <v>11</v>
      </c>
      <c r="H215" s="3">
        <v>10577.09</v>
      </c>
      <c r="I215">
        <f t="shared" si="9"/>
        <v>1</v>
      </c>
      <c r="J215">
        <f t="shared" si="10"/>
        <v>10577.09</v>
      </c>
      <c r="K215">
        <f t="shared" si="11"/>
        <v>7150.4682497777758</v>
      </c>
    </row>
    <row r="216" spans="2:11" ht="14.4" x14ac:dyDescent="0.3">
      <c r="B216" s="3">
        <v>56</v>
      </c>
      <c r="C216" s="4" t="s">
        <v>9</v>
      </c>
      <c r="D216" s="3">
        <v>41.9</v>
      </c>
      <c r="E216" s="3">
        <v>0</v>
      </c>
      <c r="F216" s="4" t="s">
        <v>7</v>
      </c>
      <c r="G216" s="4" t="s">
        <v>13</v>
      </c>
      <c r="H216" s="3">
        <v>11093.62</v>
      </c>
      <c r="I216">
        <f t="shared" si="9"/>
        <v>1</v>
      </c>
      <c r="J216">
        <f t="shared" si="10"/>
        <v>11093.62</v>
      </c>
      <c r="K216">
        <f t="shared" si="11"/>
        <v>7147.4196539145887</v>
      </c>
    </row>
    <row r="217" spans="2:11" ht="14.4" x14ac:dyDescent="0.3">
      <c r="B217" s="3">
        <v>56</v>
      </c>
      <c r="C217" s="4" t="s">
        <v>6</v>
      </c>
      <c r="D217" s="3">
        <v>34.4</v>
      </c>
      <c r="E217" s="3">
        <v>0</v>
      </c>
      <c r="F217" s="4" t="s">
        <v>7</v>
      </c>
      <c r="G217" s="4" t="s">
        <v>13</v>
      </c>
      <c r="H217" s="3">
        <v>10594.23</v>
      </c>
      <c r="I217">
        <f t="shared" si="9"/>
        <v>1</v>
      </c>
      <c r="J217">
        <f t="shared" si="10"/>
        <v>10594.23</v>
      </c>
      <c r="K217">
        <f t="shared" si="11"/>
        <v>7143.905673196793</v>
      </c>
    </row>
    <row r="218" spans="2:11" ht="14.4" x14ac:dyDescent="0.3">
      <c r="B218" s="3">
        <v>55</v>
      </c>
      <c r="C218" s="4" t="s">
        <v>9</v>
      </c>
      <c r="D218" s="3">
        <v>32.799999999999997</v>
      </c>
      <c r="E218" s="3">
        <v>2</v>
      </c>
      <c r="F218" s="4" t="s">
        <v>7</v>
      </c>
      <c r="G218" s="4" t="s">
        <v>8</v>
      </c>
      <c r="H218" s="3">
        <v>12268.63</v>
      </c>
      <c r="I218">
        <f t="shared" si="9"/>
        <v>3</v>
      </c>
      <c r="J218">
        <f t="shared" si="10"/>
        <v>4089.5433333333331</v>
      </c>
      <c r="K218">
        <f t="shared" si="11"/>
        <v>7140.8305178253104</v>
      </c>
    </row>
    <row r="219" spans="2:11" ht="14.4" x14ac:dyDescent="0.3">
      <c r="B219" s="3">
        <v>55</v>
      </c>
      <c r="C219" s="4" t="s">
        <v>6</v>
      </c>
      <c r="D219" s="3">
        <v>37.299999999999997</v>
      </c>
      <c r="E219" s="3">
        <v>0</v>
      </c>
      <c r="F219" s="4" t="s">
        <v>7</v>
      </c>
      <c r="G219" s="4" t="s">
        <v>11</v>
      </c>
      <c r="H219" s="3">
        <v>20630.28</v>
      </c>
      <c r="I219">
        <f t="shared" si="9"/>
        <v>1</v>
      </c>
      <c r="J219">
        <f t="shared" si="10"/>
        <v>20630.28</v>
      </c>
      <c r="K219">
        <f t="shared" si="11"/>
        <v>7143.5524510853393</v>
      </c>
    </row>
    <row r="220" spans="2:11" ht="14.4" x14ac:dyDescent="0.3">
      <c r="B220" s="3">
        <v>55</v>
      </c>
      <c r="C220" s="4" t="s">
        <v>9</v>
      </c>
      <c r="D220" s="3">
        <v>27</v>
      </c>
      <c r="E220" s="3">
        <v>0</v>
      </c>
      <c r="F220" s="4" t="s">
        <v>7</v>
      </c>
      <c r="G220" s="4" t="s">
        <v>8</v>
      </c>
      <c r="H220" s="3">
        <v>11082.58</v>
      </c>
      <c r="I220">
        <f t="shared" si="9"/>
        <v>1</v>
      </c>
      <c r="J220">
        <f t="shared" si="10"/>
        <v>11082.58</v>
      </c>
      <c r="K220">
        <f t="shared" si="11"/>
        <v>7131.5107300595218</v>
      </c>
    </row>
    <row r="221" spans="2:11" ht="14.4" x14ac:dyDescent="0.3">
      <c r="B221" s="3">
        <v>55</v>
      </c>
      <c r="C221" s="4" t="s">
        <v>6</v>
      </c>
      <c r="D221" s="3">
        <v>38.299999999999997</v>
      </c>
      <c r="E221" s="3">
        <v>0</v>
      </c>
      <c r="F221" s="4" t="s">
        <v>7</v>
      </c>
      <c r="G221" s="4" t="s">
        <v>13</v>
      </c>
      <c r="H221" s="3">
        <v>10226.280000000001</v>
      </c>
      <c r="I221">
        <f t="shared" si="9"/>
        <v>1</v>
      </c>
      <c r="J221">
        <f t="shared" si="10"/>
        <v>10226.280000000001</v>
      </c>
      <c r="K221">
        <f t="shared" si="11"/>
        <v>7127.9798370568942</v>
      </c>
    </row>
    <row r="222" spans="2:11" ht="14.4" x14ac:dyDescent="0.3">
      <c r="B222" s="3">
        <v>55</v>
      </c>
      <c r="C222" s="4" t="s">
        <v>9</v>
      </c>
      <c r="D222" s="3">
        <v>29.7</v>
      </c>
      <c r="E222" s="3">
        <v>2</v>
      </c>
      <c r="F222" s="4" t="s">
        <v>7</v>
      </c>
      <c r="G222" s="4" t="s">
        <v>11</v>
      </c>
      <c r="H222" s="3">
        <v>11881.36</v>
      </c>
      <c r="I222">
        <f t="shared" si="9"/>
        <v>3</v>
      </c>
      <c r="J222">
        <f t="shared" si="10"/>
        <v>3960.4533333333334</v>
      </c>
      <c r="K222">
        <f t="shared" si="11"/>
        <v>7125.2085488968387</v>
      </c>
    </row>
    <row r="223" spans="2:11" ht="14.4" x14ac:dyDescent="0.3">
      <c r="B223" s="3">
        <v>55</v>
      </c>
      <c r="C223" s="4" t="s">
        <v>6</v>
      </c>
      <c r="D223" s="3">
        <v>33.9</v>
      </c>
      <c r="E223" s="3">
        <v>3</v>
      </c>
      <c r="F223" s="4" t="s">
        <v>7</v>
      </c>
      <c r="G223" s="4" t="s">
        <v>13</v>
      </c>
      <c r="H223" s="3">
        <v>11987.17</v>
      </c>
      <c r="I223">
        <f t="shared" si="9"/>
        <v>4</v>
      </c>
      <c r="J223">
        <f t="shared" si="10"/>
        <v>2996.7925</v>
      </c>
      <c r="K223">
        <f t="shared" si="11"/>
        <v>7128.0418122948358</v>
      </c>
    </row>
    <row r="224" spans="2:11" ht="14.4" x14ac:dyDescent="0.3">
      <c r="B224" s="3">
        <v>55</v>
      </c>
      <c r="C224" s="4" t="s">
        <v>9</v>
      </c>
      <c r="D224" s="3">
        <v>26.8</v>
      </c>
      <c r="E224" s="3">
        <v>1</v>
      </c>
      <c r="F224" s="4" t="s">
        <v>7</v>
      </c>
      <c r="G224" s="4" t="s">
        <v>11</v>
      </c>
      <c r="H224" s="3">
        <v>35160.129999999997</v>
      </c>
      <c r="I224">
        <f t="shared" si="9"/>
        <v>2</v>
      </c>
      <c r="J224">
        <f t="shared" si="10"/>
        <v>17580.064999999999</v>
      </c>
      <c r="K224">
        <f t="shared" si="11"/>
        <v>7131.7436485961753</v>
      </c>
    </row>
    <row r="225" spans="2:11" ht="14.4" x14ac:dyDescent="0.3">
      <c r="B225" s="3">
        <v>55</v>
      </c>
      <c r="C225" s="4" t="s">
        <v>9</v>
      </c>
      <c r="D225" s="3">
        <v>25.4</v>
      </c>
      <c r="E225" s="3">
        <v>3</v>
      </c>
      <c r="F225" s="4" t="s">
        <v>7</v>
      </c>
      <c r="G225" s="4" t="s">
        <v>12</v>
      </c>
      <c r="H225" s="3">
        <v>13047.33</v>
      </c>
      <c r="I225">
        <f t="shared" si="9"/>
        <v>4</v>
      </c>
      <c r="J225">
        <f t="shared" si="10"/>
        <v>3261.8325</v>
      </c>
      <c r="K225">
        <f t="shared" si="11"/>
        <v>7122.3729568011941</v>
      </c>
    </row>
    <row r="226" spans="2:11" ht="14.4" x14ac:dyDescent="0.3">
      <c r="B226" s="3">
        <v>55</v>
      </c>
      <c r="C226" s="4" t="s">
        <v>9</v>
      </c>
      <c r="D226" s="3">
        <v>32.4</v>
      </c>
      <c r="E226" s="3">
        <v>1</v>
      </c>
      <c r="F226" s="4" t="s">
        <v>7</v>
      </c>
      <c r="G226" s="4" t="s">
        <v>12</v>
      </c>
      <c r="H226" s="3">
        <v>11879.1</v>
      </c>
      <c r="I226">
        <f t="shared" si="9"/>
        <v>2</v>
      </c>
      <c r="J226">
        <f t="shared" si="10"/>
        <v>5939.55</v>
      </c>
      <c r="K226">
        <f t="shared" si="11"/>
        <v>7125.8384329742657</v>
      </c>
    </row>
    <row r="227" spans="2:11" ht="14.4" x14ac:dyDescent="0.3">
      <c r="B227" s="3">
        <v>55</v>
      </c>
      <c r="C227" s="4" t="s">
        <v>6</v>
      </c>
      <c r="D227" s="3">
        <v>30.7</v>
      </c>
      <c r="E227" s="3">
        <v>0</v>
      </c>
      <c r="F227" s="4" t="s">
        <v>10</v>
      </c>
      <c r="G227" s="4" t="s">
        <v>12</v>
      </c>
      <c r="H227" s="3">
        <v>42303.69</v>
      </c>
      <c r="I227">
        <f t="shared" si="9"/>
        <v>1</v>
      </c>
      <c r="J227">
        <f t="shared" si="10"/>
        <v>42303.69</v>
      </c>
      <c r="K227">
        <f t="shared" si="11"/>
        <v>7126.90428062294</v>
      </c>
    </row>
    <row r="228" spans="2:11" ht="14.4" x14ac:dyDescent="0.3">
      <c r="B228" s="3">
        <v>55</v>
      </c>
      <c r="C228" s="4" t="s">
        <v>6</v>
      </c>
      <c r="D228" s="3">
        <v>33</v>
      </c>
      <c r="E228" s="3">
        <v>0</v>
      </c>
      <c r="F228" s="4" t="s">
        <v>7</v>
      </c>
      <c r="G228" s="4" t="s">
        <v>13</v>
      </c>
      <c r="H228" s="3">
        <v>20781.490000000002</v>
      </c>
      <c r="I228">
        <f t="shared" si="9"/>
        <v>1</v>
      </c>
      <c r="J228">
        <f t="shared" si="10"/>
        <v>20781.490000000002</v>
      </c>
      <c r="K228">
        <f t="shared" si="11"/>
        <v>7095.2704805155881</v>
      </c>
    </row>
    <row r="229" spans="2:11" ht="14.4" x14ac:dyDescent="0.3">
      <c r="B229" s="3">
        <v>55</v>
      </c>
      <c r="C229" s="4" t="s">
        <v>9</v>
      </c>
      <c r="D229" s="3">
        <v>30.1</v>
      </c>
      <c r="E229" s="3">
        <v>2</v>
      </c>
      <c r="F229" s="4" t="s">
        <v>7</v>
      </c>
      <c r="G229" s="4" t="s">
        <v>13</v>
      </c>
      <c r="H229" s="3">
        <v>11881.97</v>
      </c>
      <c r="I229">
        <f t="shared" si="9"/>
        <v>3</v>
      </c>
      <c r="J229">
        <f t="shared" si="10"/>
        <v>3960.6566666666663</v>
      </c>
      <c r="K229">
        <f t="shared" si="11"/>
        <v>7082.9516510651065</v>
      </c>
    </row>
    <row r="230" spans="2:11" ht="14.4" x14ac:dyDescent="0.3">
      <c r="B230" s="3">
        <v>55</v>
      </c>
      <c r="C230" s="4" t="s">
        <v>9</v>
      </c>
      <c r="D230" s="3">
        <v>37.1</v>
      </c>
      <c r="E230" s="3">
        <v>0</v>
      </c>
      <c r="F230" s="4" t="s">
        <v>7</v>
      </c>
      <c r="G230" s="4" t="s">
        <v>11</v>
      </c>
      <c r="H230" s="3">
        <v>10713.64</v>
      </c>
      <c r="I230">
        <f t="shared" si="9"/>
        <v>1</v>
      </c>
      <c r="J230">
        <f t="shared" si="10"/>
        <v>10713.64</v>
      </c>
      <c r="K230">
        <f t="shared" si="11"/>
        <v>7085.7645294294289</v>
      </c>
    </row>
    <row r="231" spans="2:11" ht="14.4" x14ac:dyDescent="0.3">
      <c r="B231" s="3">
        <v>55</v>
      </c>
      <c r="C231" s="4" t="s">
        <v>9</v>
      </c>
      <c r="D231" s="3">
        <v>40.799999999999997</v>
      </c>
      <c r="E231" s="3">
        <v>3</v>
      </c>
      <c r="F231" s="4" t="s">
        <v>7</v>
      </c>
      <c r="G231" s="4" t="s">
        <v>13</v>
      </c>
      <c r="H231" s="3">
        <v>12485.8</v>
      </c>
      <c r="I231">
        <f t="shared" si="9"/>
        <v>4</v>
      </c>
      <c r="J231">
        <f t="shared" si="10"/>
        <v>3121.45</v>
      </c>
      <c r="K231">
        <f t="shared" si="11"/>
        <v>7082.4932260294554</v>
      </c>
    </row>
    <row r="232" spans="2:11" ht="14.4" x14ac:dyDescent="0.3">
      <c r="B232" s="3">
        <v>55</v>
      </c>
      <c r="C232" s="4" t="s">
        <v>6</v>
      </c>
      <c r="D232" s="3">
        <v>32.799999999999997</v>
      </c>
      <c r="E232" s="3">
        <v>0</v>
      </c>
      <c r="F232" s="4" t="s">
        <v>7</v>
      </c>
      <c r="G232" s="4" t="s">
        <v>8</v>
      </c>
      <c r="H232" s="3">
        <v>10601.63</v>
      </c>
      <c r="I232">
        <f t="shared" si="9"/>
        <v>1</v>
      </c>
      <c r="J232">
        <f t="shared" si="10"/>
        <v>10601.63</v>
      </c>
      <c r="K232">
        <f t="shared" si="11"/>
        <v>7086.0681747894096</v>
      </c>
    </row>
    <row r="233" spans="2:11" ht="14.4" x14ac:dyDescent="0.3">
      <c r="B233" s="3">
        <v>55</v>
      </c>
      <c r="C233" s="4" t="s">
        <v>9</v>
      </c>
      <c r="D233" s="3">
        <v>33.5</v>
      </c>
      <c r="E233" s="3">
        <v>2</v>
      </c>
      <c r="F233" s="4" t="s">
        <v>7</v>
      </c>
      <c r="G233" s="4" t="s">
        <v>8</v>
      </c>
      <c r="H233" s="3">
        <v>12269.69</v>
      </c>
      <c r="I233">
        <f t="shared" si="9"/>
        <v>3</v>
      </c>
      <c r="J233">
        <f t="shared" si="10"/>
        <v>4089.896666666667</v>
      </c>
      <c r="K233">
        <f t="shared" si="11"/>
        <v>7082.8924188497431</v>
      </c>
    </row>
    <row r="234" spans="2:11" ht="14.4" x14ac:dyDescent="0.3">
      <c r="B234" s="3">
        <v>55</v>
      </c>
      <c r="C234" s="4" t="s">
        <v>9</v>
      </c>
      <c r="D234" s="3">
        <v>35.200000000000003</v>
      </c>
      <c r="E234" s="3">
        <v>0</v>
      </c>
      <c r="F234" s="4" t="s">
        <v>10</v>
      </c>
      <c r="G234" s="4" t="s">
        <v>13</v>
      </c>
      <c r="H234" s="3">
        <v>44423.8</v>
      </c>
      <c r="I234">
        <f t="shared" si="9"/>
        <v>1</v>
      </c>
      <c r="J234">
        <f t="shared" si="10"/>
        <v>44423.8</v>
      </c>
      <c r="K234">
        <f t="shared" si="11"/>
        <v>7085.5985632911379</v>
      </c>
    </row>
    <row r="235" spans="2:11" ht="14.4" x14ac:dyDescent="0.3">
      <c r="B235" s="3">
        <v>55</v>
      </c>
      <c r="C235" s="4" t="s">
        <v>6</v>
      </c>
      <c r="D235" s="3">
        <v>35.200000000000003</v>
      </c>
      <c r="E235" s="3">
        <v>1</v>
      </c>
      <c r="F235" s="4" t="s">
        <v>7</v>
      </c>
      <c r="G235" s="4" t="s">
        <v>12</v>
      </c>
      <c r="H235" s="3">
        <v>11394.07</v>
      </c>
      <c r="I235">
        <f t="shared" si="9"/>
        <v>2</v>
      </c>
      <c r="J235">
        <f t="shared" si="10"/>
        <v>5697.0349999999999</v>
      </c>
      <c r="K235">
        <f t="shared" si="11"/>
        <v>7051.8083357466076</v>
      </c>
    </row>
    <row r="236" spans="2:11" ht="14.4" x14ac:dyDescent="0.3">
      <c r="B236" s="3">
        <v>55</v>
      </c>
      <c r="C236" s="4" t="s">
        <v>6</v>
      </c>
      <c r="D236" s="3">
        <v>27.6</v>
      </c>
      <c r="E236" s="3">
        <v>0</v>
      </c>
      <c r="F236" s="4" t="s">
        <v>7</v>
      </c>
      <c r="G236" s="4" t="s">
        <v>8</v>
      </c>
      <c r="H236" s="3">
        <v>10594.5</v>
      </c>
      <c r="I236">
        <f t="shared" si="9"/>
        <v>1</v>
      </c>
      <c r="J236">
        <f t="shared" si="10"/>
        <v>10594.5</v>
      </c>
      <c r="K236">
        <f t="shared" si="11"/>
        <v>7053.0354855072474</v>
      </c>
    </row>
    <row r="237" spans="2:11" ht="14.4" x14ac:dyDescent="0.3">
      <c r="B237" s="3">
        <v>55</v>
      </c>
      <c r="C237" s="4" t="s">
        <v>6</v>
      </c>
      <c r="D237" s="3">
        <v>29</v>
      </c>
      <c r="E237" s="3">
        <v>0</v>
      </c>
      <c r="F237" s="4" t="s">
        <v>7</v>
      </c>
      <c r="G237" s="4" t="s">
        <v>12</v>
      </c>
      <c r="H237" s="3">
        <v>10796.35</v>
      </c>
      <c r="I237">
        <f t="shared" si="9"/>
        <v>1</v>
      </c>
      <c r="J237">
        <f t="shared" si="10"/>
        <v>10796.35</v>
      </c>
      <c r="K237">
        <f t="shared" si="11"/>
        <v>7049.824728921124</v>
      </c>
    </row>
    <row r="238" spans="2:11" ht="14.4" x14ac:dyDescent="0.3">
      <c r="B238" s="3">
        <v>55</v>
      </c>
      <c r="C238" s="4" t="s">
        <v>9</v>
      </c>
      <c r="D238" s="3">
        <v>29.8</v>
      </c>
      <c r="E238" s="3">
        <v>0</v>
      </c>
      <c r="F238" s="4" t="s">
        <v>7</v>
      </c>
      <c r="G238" s="4" t="s">
        <v>12</v>
      </c>
      <c r="H238" s="3">
        <v>11286.54</v>
      </c>
      <c r="I238">
        <f t="shared" si="9"/>
        <v>1</v>
      </c>
      <c r="J238">
        <f t="shared" si="10"/>
        <v>11286.54</v>
      </c>
      <c r="K238">
        <f t="shared" si="11"/>
        <v>7046.4249782214147</v>
      </c>
    </row>
    <row r="239" spans="2:11" ht="14.4" x14ac:dyDescent="0.3">
      <c r="B239" s="3">
        <v>55</v>
      </c>
      <c r="C239" s="4" t="s">
        <v>6</v>
      </c>
      <c r="D239" s="3">
        <v>32.700000000000003</v>
      </c>
      <c r="E239" s="3">
        <v>1</v>
      </c>
      <c r="F239" s="4" t="s">
        <v>7</v>
      </c>
      <c r="G239" s="4" t="s">
        <v>13</v>
      </c>
      <c r="H239" s="3">
        <v>10807.49</v>
      </c>
      <c r="I239">
        <f t="shared" si="9"/>
        <v>2</v>
      </c>
      <c r="J239">
        <f t="shared" si="10"/>
        <v>5403.7449999999999</v>
      </c>
      <c r="K239">
        <f t="shared" si="11"/>
        <v>7042.5738292461392</v>
      </c>
    </row>
    <row r="240" spans="2:11" ht="14.4" x14ac:dyDescent="0.3">
      <c r="B240" s="3">
        <v>55</v>
      </c>
      <c r="C240" s="4" t="s">
        <v>6</v>
      </c>
      <c r="D240" s="3">
        <v>29.9</v>
      </c>
      <c r="E240" s="3">
        <v>0</v>
      </c>
      <c r="F240" s="4" t="s">
        <v>7</v>
      </c>
      <c r="G240" s="4" t="s">
        <v>11</v>
      </c>
      <c r="H240" s="3">
        <v>10214.64</v>
      </c>
      <c r="I240">
        <f t="shared" si="9"/>
        <v>1</v>
      </c>
      <c r="J240">
        <f t="shared" si="10"/>
        <v>10214.64</v>
      </c>
      <c r="K240">
        <f t="shared" si="11"/>
        <v>7044.0636736363631</v>
      </c>
    </row>
    <row r="241" spans="2:11" ht="14.4" x14ac:dyDescent="0.3">
      <c r="B241" s="3">
        <v>55</v>
      </c>
      <c r="C241" s="4" t="s">
        <v>6</v>
      </c>
      <c r="D241" s="3">
        <v>21.5</v>
      </c>
      <c r="E241" s="3">
        <v>1</v>
      </c>
      <c r="F241" s="4" t="s">
        <v>7</v>
      </c>
      <c r="G241" s="4" t="s">
        <v>11</v>
      </c>
      <c r="H241" s="3">
        <v>10791.96</v>
      </c>
      <c r="I241">
        <f t="shared" si="9"/>
        <v>2</v>
      </c>
      <c r="J241">
        <f t="shared" si="10"/>
        <v>5395.98</v>
      </c>
      <c r="K241">
        <f t="shared" si="11"/>
        <v>7041.1787088262054</v>
      </c>
    </row>
    <row r="242" spans="2:11" ht="14.4" x14ac:dyDescent="0.3">
      <c r="B242" s="3">
        <v>55</v>
      </c>
      <c r="C242" s="4" t="s">
        <v>6</v>
      </c>
      <c r="D242" s="3">
        <v>37.700000000000003</v>
      </c>
      <c r="E242" s="3">
        <v>3</v>
      </c>
      <c r="F242" s="4" t="s">
        <v>7</v>
      </c>
      <c r="G242" s="4" t="s">
        <v>8</v>
      </c>
      <c r="H242" s="3">
        <v>30063.58</v>
      </c>
      <c r="I242">
        <f t="shared" si="9"/>
        <v>4</v>
      </c>
      <c r="J242">
        <f t="shared" si="10"/>
        <v>7515.8950000000004</v>
      </c>
      <c r="K242">
        <f t="shared" si="11"/>
        <v>7042.6770683060113</v>
      </c>
    </row>
    <row r="243" spans="2:11" ht="14.4" x14ac:dyDescent="0.3">
      <c r="B243" s="3">
        <v>55</v>
      </c>
      <c r="C243" s="4" t="s">
        <v>9</v>
      </c>
      <c r="D243" s="3">
        <v>30.5</v>
      </c>
      <c r="E243" s="3">
        <v>0</v>
      </c>
      <c r="F243" s="4" t="s">
        <v>7</v>
      </c>
      <c r="G243" s="4" t="s">
        <v>11</v>
      </c>
      <c r="H243" s="3">
        <v>10704.47</v>
      </c>
      <c r="I243">
        <f t="shared" si="9"/>
        <v>1</v>
      </c>
      <c r="J243">
        <f t="shared" si="10"/>
        <v>10704.47</v>
      </c>
      <c r="K243">
        <f t="shared" si="11"/>
        <v>7042.2456937101178</v>
      </c>
    </row>
    <row r="244" spans="2:11" ht="14.4" x14ac:dyDescent="0.3">
      <c r="B244" s="3">
        <v>54</v>
      </c>
      <c r="C244" s="4" t="s">
        <v>9</v>
      </c>
      <c r="D244" s="3">
        <v>30.8</v>
      </c>
      <c r="E244" s="3">
        <v>3</v>
      </c>
      <c r="F244" s="4" t="s">
        <v>7</v>
      </c>
      <c r="G244" s="4" t="s">
        <v>11</v>
      </c>
      <c r="H244" s="3">
        <v>12105.32</v>
      </c>
      <c r="I244">
        <f t="shared" si="9"/>
        <v>4</v>
      </c>
      <c r="J244">
        <f t="shared" si="10"/>
        <v>3026.33</v>
      </c>
      <c r="K244">
        <f t="shared" si="11"/>
        <v>7038.9042481751821</v>
      </c>
    </row>
    <row r="245" spans="2:11" ht="14.4" x14ac:dyDescent="0.3">
      <c r="B245" s="3">
        <v>54</v>
      </c>
      <c r="C245" s="4" t="s">
        <v>6</v>
      </c>
      <c r="D245" s="3">
        <v>33.6</v>
      </c>
      <c r="E245" s="3">
        <v>1</v>
      </c>
      <c r="F245" s="4" t="s">
        <v>7</v>
      </c>
      <c r="G245" s="4" t="s">
        <v>8</v>
      </c>
      <c r="H245" s="3">
        <v>10825.25</v>
      </c>
      <c r="I245">
        <f t="shared" si="9"/>
        <v>2</v>
      </c>
      <c r="J245">
        <f t="shared" si="10"/>
        <v>5412.625</v>
      </c>
      <c r="K245">
        <f t="shared" si="11"/>
        <v>7042.5686995433789</v>
      </c>
    </row>
    <row r="246" spans="2:11" ht="14.4" x14ac:dyDescent="0.3">
      <c r="B246" s="3">
        <v>54</v>
      </c>
      <c r="C246" s="4" t="s">
        <v>9</v>
      </c>
      <c r="D246" s="3">
        <v>31.9</v>
      </c>
      <c r="E246" s="3">
        <v>3</v>
      </c>
      <c r="F246" s="4" t="s">
        <v>7</v>
      </c>
      <c r="G246" s="4" t="s">
        <v>13</v>
      </c>
      <c r="H246" s="3">
        <v>27322.73</v>
      </c>
      <c r="I246">
        <f t="shared" si="9"/>
        <v>4</v>
      </c>
      <c r="J246">
        <f t="shared" si="10"/>
        <v>6830.6824999999999</v>
      </c>
      <c r="K246">
        <f t="shared" si="11"/>
        <v>7044.0585932358317</v>
      </c>
    </row>
    <row r="247" spans="2:11" ht="14.4" x14ac:dyDescent="0.3">
      <c r="B247" s="3">
        <v>54</v>
      </c>
      <c r="C247" s="4" t="s">
        <v>6</v>
      </c>
      <c r="D247" s="3">
        <v>39.6</v>
      </c>
      <c r="E247" s="3">
        <v>1</v>
      </c>
      <c r="F247" s="4" t="s">
        <v>7</v>
      </c>
      <c r="G247" s="4" t="s">
        <v>11</v>
      </c>
      <c r="H247" s="3">
        <v>10450.549999999999</v>
      </c>
      <c r="I247">
        <f t="shared" si="9"/>
        <v>2</v>
      </c>
      <c r="J247">
        <f t="shared" si="10"/>
        <v>5225.2749999999996</v>
      </c>
      <c r="K247">
        <f t="shared" si="11"/>
        <v>7044.2538138151876</v>
      </c>
    </row>
    <row r="248" spans="2:11" ht="14.4" x14ac:dyDescent="0.3">
      <c r="B248" s="3">
        <v>54</v>
      </c>
      <c r="C248" s="4" t="s">
        <v>6</v>
      </c>
      <c r="D248" s="3">
        <v>29.2</v>
      </c>
      <c r="E248" s="3">
        <v>1</v>
      </c>
      <c r="F248" s="4" t="s">
        <v>7</v>
      </c>
      <c r="G248" s="4" t="s">
        <v>11</v>
      </c>
      <c r="H248" s="3">
        <v>10436.1</v>
      </c>
      <c r="I248">
        <f t="shared" si="9"/>
        <v>2</v>
      </c>
      <c r="J248">
        <f t="shared" si="10"/>
        <v>5218.05</v>
      </c>
      <c r="K248">
        <f t="shared" si="11"/>
        <v>7045.9195453296707</v>
      </c>
    </row>
    <row r="249" spans="2:11" ht="14.4" x14ac:dyDescent="0.3">
      <c r="B249" s="3">
        <v>54</v>
      </c>
      <c r="C249" s="4" t="s">
        <v>6</v>
      </c>
      <c r="D249" s="3">
        <v>30</v>
      </c>
      <c r="E249" s="3">
        <v>0</v>
      </c>
      <c r="F249" s="4" t="s">
        <v>7</v>
      </c>
      <c r="G249" s="4" t="s">
        <v>8</v>
      </c>
      <c r="H249" s="3">
        <v>24476.48</v>
      </c>
      <c r="I249">
        <f t="shared" si="9"/>
        <v>1</v>
      </c>
      <c r="J249">
        <f t="shared" si="10"/>
        <v>24476.48</v>
      </c>
      <c r="K249">
        <f t="shared" si="11"/>
        <v>7047.5949527956009</v>
      </c>
    </row>
    <row r="250" spans="2:11" ht="14.4" x14ac:dyDescent="0.3">
      <c r="B250" s="3">
        <v>54</v>
      </c>
      <c r="C250" s="4" t="s">
        <v>6</v>
      </c>
      <c r="D250" s="3">
        <v>34.200000000000003</v>
      </c>
      <c r="E250" s="3">
        <v>2</v>
      </c>
      <c r="F250" s="4" t="s">
        <v>10</v>
      </c>
      <c r="G250" s="4" t="s">
        <v>13</v>
      </c>
      <c r="H250" s="3">
        <v>44260.75</v>
      </c>
      <c r="I250">
        <f t="shared" si="9"/>
        <v>3</v>
      </c>
      <c r="J250">
        <f t="shared" si="10"/>
        <v>14753.583333333334</v>
      </c>
      <c r="K250">
        <f t="shared" si="11"/>
        <v>7031.6051500000003</v>
      </c>
    </row>
    <row r="251" spans="2:11" ht="14.4" x14ac:dyDescent="0.3">
      <c r="B251" s="3">
        <v>54</v>
      </c>
      <c r="C251" s="4" t="s">
        <v>6</v>
      </c>
      <c r="D251" s="3">
        <v>40.6</v>
      </c>
      <c r="E251" s="3">
        <v>3</v>
      </c>
      <c r="F251" s="4" t="s">
        <v>10</v>
      </c>
      <c r="G251" s="4" t="s">
        <v>12</v>
      </c>
      <c r="H251" s="3">
        <v>48549.18</v>
      </c>
      <c r="I251">
        <f t="shared" si="9"/>
        <v>4</v>
      </c>
      <c r="J251">
        <f t="shared" si="10"/>
        <v>12137.295</v>
      </c>
      <c r="K251">
        <f t="shared" si="11"/>
        <v>7024.5142609427603</v>
      </c>
    </row>
    <row r="252" spans="2:11" ht="14.4" x14ac:dyDescent="0.3">
      <c r="B252" s="3">
        <v>54</v>
      </c>
      <c r="C252" s="4" t="s">
        <v>6</v>
      </c>
      <c r="D252" s="3">
        <v>32.799999999999997</v>
      </c>
      <c r="E252" s="3">
        <v>0</v>
      </c>
      <c r="F252" s="4" t="s">
        <v>7</v>
      </c>
      <c r="G252" s="4" t="s">
        <v>12</v>
      </c>
      <c r="H252" s="3">
        <v>10435.07</v>
      </c>
      <c r="I252">
        <f t="shared" si="9"/>
        <v>1</v>
      </c>
      <c r="J252">
        <f t="shared" si="10"/>
        <v>10435.07</v>
      </c>
      <c r="K252">
        <f t="shared" si="11"/>
        <v>7019.8150139399504</v>
      </c>
    </row>
    <row r="253" spans="2:11" ht="14.4" x14ac:dyDescent="0.3">
      <c r="B253" s="3">
        <v>54</v>
      </c>
      <c r="C253" s="4" t="s">
        <v>6</v>
      </c>
      <c r="D253" s="3">
        <v>25.1</v>
      </c>
      <c r="E253" s="3">
        <v>3</v>
      </c>
      <c r="F253" s="4" t="s">
        <v>10</v>
      </c>
      <c r="G253" s="4" t="s">
        <v>11</v>
      </c>
      <c r="H253" s="3">
        <v>25382.3</v>
      </c>
      <c r="I253">
        <f t="shared" si="9"/>
        <v>4</v>
      </c>
      <c r="J253">
        <f t="shared" si="10"/>
        <v>6345.5749999999998</v>
      </c>
      <c r="K253">
        <f t="shared" si="11"/>
        <v>7016.673105029131</v>
      </c>
    </row>
    <row r="254" spans="2:11" ht="14.4" x14ac:dyDescent="0.3">
      <c r="B254" s="3">
        <v>54</v>
      </c>
      <c r="C254" s="4" t="s">
        <v>9</v>
      </c>
      <c r="D254" s="3">
        <v>21.5</v>
      </c>
      <c r="E254" s="3">
        <v>3</v>
      </c>
      <c r="F254" s="4" t="s">
        <v>7</v>
      </c>
      <c r="G254" s="4" t="s">
        <v>8</v>
      </c>
      <c r="H254" s="3">
        <v>12475.35</v>
      </c>
      <c r="I254">
        <f t="shared" si="9"/>
        <v>4</v>
      </c>
      <c r="J254">
        <f t="shared" si="10"/>
        <v>3118.8375000000001</v>
      </c>
      <c r="K254">
        <f t="shared" si="11"/>
        <v>7017.291059085328</v>
      </c>
    </row>
    <row r="255" spans="2:11" ht="14.4" x14ac:dyDescent="0.3">
      <c r="B255" s="3">
        <v>54</v>
      </c>
      <c r="C255" s="4" t="s">
        <v>9</v>
      </c>
      <c r="D255" s="3">
        <v>47.4</v>
      </c>
      <c r="E255" s="3">
        <v>0</v>
      </c>
      <c r="F255" s="4" t="s">
        <v>10</v>
      </c>
      <c r="G255" s="4" t="s">
        <v>13</v>
      </c>
      <c r="H255" s="3">
        <v>63770.43</v>
      </c>
      <c r="I255">
        <f t="shared" si="9"/>
        <v>1</v>
      </c>
      <c r="J255">
        <f t="shared" si="10"/>
        <v>63770.43</v>
      </c>
      <c r="K255">
        <f t="shared" si="11"/>
        <v>7020.8841038402452</v>
      </c>
    </row>
    <row r="256" spans="2:11" ht="14.4" x14ac:dyDescent="0.3">
      <c r="B256" s="3">
        <v>54</v>
      </c>
      <c r="C256" s="4" t="s">
        <v>6</v>
      </c>
      <c r="D256" s="3">
        <v>30.2</v>
      </c>
      <c r="E256" s="3">
        <v>0</v>
      </c>
      <c r="F256" s="4" t="s">
        <v>7</v>
      </c>
      <c r="G256" s="4" t="s">
        <v>8</v>
      </c>
      <c r="H256" s="3">
        <v>10231.5</v>
      </c>
      <c r="I256">
        <f t="shared" si="9"/>
        <v>1</v>
      </c>
      <c r="J256">
        <f t="shared" si="10"/>
        <v>10231.5</v>
      </c>
      <c r="K256">
        <f t="shared" si="11"/>
        <v>6968.5321242312421</v>
      </c>
    </row>
    <row r="257" spans="2:11" ht="14.4" x14ac:dyDescent="0.3">
      <c r="B257" s="3">
        <v>54</v>
      </c>
      <c r="C257" s="4" t="s">
        <v>9</v>
      </c>
      <c r="D257" s="3">
        <v>46.7</v>
      </c>
      <c r="E257" s="3">
        <v>2</v>
      </c>
      <c r="F257" s="4" t="s">
        <v>7</v>
      </c>
      <c r="G257" s="4" t="s">
        <v>11</v>
      </c>
      <c r="H257" s="3">
        <v>11538.42</v>
      </c>
      <c r="I257">
        <f t="shared" si="9"/>
        <v>3</v>
      </c>
      <c r="J257">
        <f t="shared" si="10"/>
        <v>3846.14</v>
      </c>
      <c r="K257">
        <f t="shared" si="11"/>
        <v>6965.5192268390274</v>
      </c>
    </row>
    <row r="258" spans="2:11" ht="14.4" x14ac:dyDescent="0.3">
      <c r="B258" s="3">
        <v>54</v>
      </c>
      <c r="C258" s="4" t="s">
        <v>9</v>
      </c>
      <c r="D258" s="3">
        <v>32.700000000000003</v>
      </c>
      <c r="E258" s="3">
        <v>0</v>
      </c>
      <c r="F258" s="4" t="s">
        <v>7</v>
      </c>
      <c r="G258" s="4" t="s">
        <v>12</v>
      </c>
      <c r="H258" s="3">
        <v>10923.93</v>
      </c>
      <c r="I258">
        <f t="shared" si="9"/>
        <v>1</v>
      </c>
      <c r="J258">
        <f t="shared" si="10"/>
        <v>10923.93</v>
      </c>
      <c r="K258">
        <f t="shared" si="11"/>
        <v>6968.402202094886</v>
      </c>
    </row>
    <row r="259" spans="2:11" ht="14.4" x14ac:dyDescent="0.3">
      <c r="B259" s="3">
        <v>54</v>
      </c>
      <c r="C259" s="4" t="s">
        <v>6</v>
      </c>
      <c r="D259" s="3">
        <v>21</v>
      </c>
      <c r="E259" s="3">
        <v>2</v>
      </c>
      <c r="F259" s="4" t="s">
        <v>7</v>
      </c>
      <c r="G259" s="4" t="s">
        <v>13</v>
      </c>
      <c r="H259" s="3">
        <v>11013.71</v>
      </c>
      <c r="I259">
        <f t="shared" ref="I259:I322" si="12">E259+1</f>
        <v>3</v>
      </c>
      <c r="J259">
        <f t="shared" ref="J259:J322" si="13">H259/I259</f>
        <v>3671.2366666666662</v>
      </c>
      <c r="K259">
        <f t="shared" ref="K259:K322" si="14">AVERAGE(J259:J1596)</f>
        <v>6964.7430644464994</v>
      </c>
    </row>
    <row r="260" spans="2:11" ht="14.4" x14ac:dyDescent="0.3">
      <c r="B260" s="3">
        <v>54</v>
      </c>
      <c r="C260" s="4" t="s">
        <v>6</v>
      </c>
      <c r="D260" s="3">
        <v>24</v>
      </c>
      <c r="E260" s="3">
        <v>0</v>
      </c>
      <c r="F260" s="4" t="s">
        <v>7</v>
      </c>
      <c r="G260" s="4" t="s">
        <v>12</v>
      </c>
      <c r="H260" s="3">
        <v>10422.92</v>
      </c>
      <c r="I260">
        <f t="shared" si="12"/>
        <v>1</v>
      </c>
      <c r="J260">
        <f t="shared" si="13"/>
        <v>10422.92</v>
      </c>
      <c r="K260">
        <f t="shared" si="14"/>
        <v>6967.7926074074076</v>
      </c>
    </row>
    <row r="261" spans="2:11" ht="14.4" x14ac:dyDescent="0.3">
      <c r="B261" s="3">
        <v>54</v>
      </c>
      <c r="C261" s="4" t="s">
        <v>6</v>
      </c>
      <c r="D261" s="3">
        <v>30.8</v>
      </c>
      <c r="E261" s="3">
        <v>1</v>
      </c>
      <c r="F261" s="4" t="s">
        <v>10</v>
      </c>
      <c r="G261" s="4" t="s">
        <v>13</v>
      </c>
      <c r="H261" s="3">
        <v>41999.519999999997</v>
      </c>
      <c r="I261">
        <f t="shared" si="12"/>
        <v>2</v>
      </c>
      <c r="J261">
        <f t="shared" si="13"/>
        <v>20999.759999999998</v>
      </c>
      <c r="K261">
        <f t="shared" si="14"/>
        <v>6964.5904504170539</v>
      </c>
    </row>
    <row r="262" spans="2:11" ht="14.4" x14ac:dyDescent="0.3">
      <c r="B262" s="3">
        <v>54</v>
      </c>
      <c r="C262" s="4" t="s">
        <v>6</v>
      </c>
      <c r="D262" s="3">
        <v>25.5</v>
      </c>
      <c r="E262" s="3">
        <v>1</v>
      </c>
      <c r="F262" s="4" t="s">
        <v>7</v>
      </c>
      <c r="G262" s="4" t="s">
        <v>12</v>
      </c>
      <c r="H262" s="3">
        <v>25517.11</v>
      </c>
      <c r="I262">
        <f t="shared" si="12"/>
        <v>2</v>
      </c>
      <c r="J262">
        <f t="shared" si="13"/>
        <v>12758.555</v>
      </c>
      <c r="K262">
        <f t="shared" si="14"/>
        <v>6951.5708126159561</v>
      </c>
    </row>
    <row r="263" spans="2:11" ht="14.4" x14ac:dyDescent="0.3">
      <c r="B263" s="3">
        <v>54</v>
      </c>
      <c r="C263" s="4" t="s">
        <v>9</v>
      </c>
      <c r="D263" s="3">
        <v>35.799999999999997</v>
      </c>
      <c r="E263" s="3">
        <v>3</v>
      </c>
      <c r="F263" s="4" t="s">
        <v>7</v>
      </c>
      <c r="G263" s="4" t="s">
        <v>8</v>
      </c>
      <c r="H263" s="3">
        <v>12495.29</v>
      </c>
      <c r="I263">
        <f t="shared" si="12"/>
        <v>4</v>
      </c>
      <c r="J263">
        <f t="shared" si="13"/>
        <v>3123.8225000000002</v>
      </c>
      <c r="K263">
        <f t="shared" si="14"/>
        <v>6946.1789981429911</v>
      </c>
    </row>
    <row r="264" spans="2:11" ht="14.4" x14ac:dyDescent="0.3">
      <c r="B264" s="3">
        <v>54</v>
      </c>
      <c r="C264" s="4" t="s">
        <v>6</v>
      </c>
      <c r="D264" s="3">
        <v>31.6</v>
      </c>
      <c r="E264" s="3">
        <v>0</v>
      </c>
      <c r="F264" s="4" t="s">
        <v>7</v>
      </c>
      <c r="G264" s="4" t="s">
        <v>11</v>
      </c>
      <c r="H264" s="3">
        <v>9850.43</v>
      </c>
      <c r="I264">
        <f t="shared" si="12"/>
        <v>1</v>
      </c>
      <c r="J264">
        <f t="shared" si="13"/>
        <v>9850.43</v>
      </c>
      <c r="K264">
        <f t="shared" si="14"/>
        <v>6949.7313740706322</v>
      </c>
    </row>
    <row r="265" spans="2:11" ht="14.4" x14ac:dyDescent="0.3">
      <c r="B265" s="3">
        <v>54</v>
      </c>
      <c r="C265" s="4" t="s">
        <v>9</v>
      </c>
      <c r="D265" s="3">
        <v>23</v>
      </c>
      <c r="E265" s="3">
        <v>3</v>
      </c>
      <c r="F265" s="4" t="s">
        <v>7</v>
      </c>
      <c r="G265" s="4" t="s">
        <v>11</v>
      </c>
      <c r="H265" s="3">
        <v>12094.48</v>
      </c>
      <c r="I265">
        <f t="shared" si="12"/>
        <v>4</v>
      </c>
      <c r="J265">
        <f t="shared" si="13"/>
        <v>3023.62</v>
      </c>
      <c r="K265">
        <f t="shared" si="14"/>
        <v>6947.0330497674431</v>
      </c>
    </row>
    <row r="266" spans="2:11" ht="14.4" x14ac:dyDescent="0.3">
      <c r="B266" s="3">
        <v>54</v>
      </c>
      <c r="C266" s="4" t="s">
        <v>9</v>
      </c>
      <c r="D266" s="3">
        <v>31.9</v>
      </c>
      <c r="E266" s="3">
        <v>1</v>
      </c>
      <c r="F266" s="4" t="s">
        <v>7</v>
      </c>
      <c r="G266" s="4" t="s">
        <v>13</v>
      </c>
      <c r="H266" s="3">
        <v>10928.85</v>
      </c>
      <c r="I266">
        <f t="shared" si="12"/>
        <v>2</v>
      </c>
      <c r="J266">
        <f t="shared" si="13"/>
        <v>5464.4250000000002</v>
      </c>
      <c r="K266">
        <f t="shared" si="14"/>
        <v>6950.6861345437628</v>
      </c>
    </row>
    <row r="267" spans="2:11" ht="14.4" x14ac:dyDescent="0.3">
      <c r="B267" s="3">
        <v>54</v>
      </c>
      <c r="C267" s="4" t="s">
        <v>9</v>
      </c>
      <c r="D267" s="3">
        <v>28.9</v>
      </c>
      <c r="E267" s="3">
        <v>2</v>
      </c>
      <c r="F267" s="4" t="s">
        <v>7</v>
      </c>
      <c r="G267" s="4" t="s">
        <v>12</v>
      </c>
      <c r="H267" s="3">
        <v>12096.65</v>
      </c>
      <c r="I267">
        <f t="shared" si="12"/>
        <v>3</v>
      </c>
      <c r="J267">
        <f t="shared" si="13"/>
        <v>4032.2166666666667</v>
      </c>
      <c r="K267">
        <f t="shared" si="14"/>
        <v>6952.0712800559186</v>
      </c>
    </row>
    <row r="268" spans="2:11" ht="14.4" x14ac:dyDescent="0.3">
      <c r="B268" s="3">
        <v>54</v>
      </c>
      <c r="C268" s="4" t="s">
        <v>9</v>
      </c>
      <c r="D268" s="3">
        <v>31.2</v>
      </c>
      <c r="E268" s="3">
        <v>0</v>
      </c>
      <c r="F268" s="4" t="s">
        <v>7</v>
      </c>
      <c r="G268" s="4" t="s">
        <v>13</v>
      </c>
      <c r="H268" s="3">
        <v>10338.93</v>
      </c>
      <c r="I268">
        <f t="shared" si="12"/>
        <v>1</v>
      </c>
      <c r="J268">
        <f t="shared" si="13"/>
        <v>10338.93</v>
      </c>
      <c r="K268">
        <f t="shared" si="14"/>
        <v>6954.7950250310951</v>
      </c>
    </row>
    <row r="269" spans="2:11" ht="14.4" x14ac:dyDescent="0.3">
      <c r="B269" s="3">
        <v>54</v>
      </c>
      <c r="C269" s="4" t="s">
        <v>9</v>
      </c>
      <c r="D269" s="3">
        <v>32.299999999999997</v>
      </c>
      <c r="E269" s="3">
        <v>1</v>
      </c>
      <c r="F269" s="4" t="s">
        <v>7</v>
      </c>
      <c r="G269" s="4" t="s">
        <v>12</v>
      </c>
      <c r="H269" s="3">
        <v>11512.41</v>
      </c>
      <c r="I269">
        <f t="shared" si="12"/>
        <v>2</v>
      </c>
      <c r="J269">
        <f t="shared" si="13"/>
        <v>5756.2049999999999</v>
      </c>
      <c r="K269">
        <f t="shared" si="14"/>
        <v>6951.6352351385012</v>
      </c>
    </row>
    <row r="270" spans="2:11" ht="14.4" x14ac:dyDescent="0.3">
      <c r="B270" s="3">
        <v>54</v>
      </c>
      <c r="C270" s="4" t="s">
        <v>9</v>
      </c>
      <c r="D270" s="3">
        <v>24.6</v>
      </c>
      <c r="E270" s="3">
        <v>3</v>
      </c>
      <c r="F270" s="4" t="s">
        <v>7</v>
      </c>
      <c r="G270" s="4" t="s">
        <v>8</v>
      </c>
      <c r="H270" s="3">
        <v>12479.71</v>
      </c>
      <c r="I270">
        <f t="shared" si="12"/>
        <v>4</v>
      </c>
      <c r="J270">
        <f t="shared" si="13"/>
        <v>3119.9274999999998</v>
      </c>
      <c r="K270">
        <f t="shared" si="14"/>
        <v>6952.7524596573221</v>
      </c>
    </row>
    <row r="271" spans="2:11" ht="14.4" x14ac:dyDescent="0.3">
      <c r="B271" s="3">
        <v>54</v>
      </c>
      <c r="C271" s="4" t="s">
        <v>9</v>
      </c>
      <c r="D271" s="3">
        <v>27.6</v>
      </c>
      <c r="E271" s="3">
        <v>1</v>
      </c>
      <c r="F271" s="4" t="s">
        <v>7</v>
      </c>
      <c r="G271" s="4" t="s">
        <v>8</v>
      </c>
      <c r="H271" s="3">
        <v>11305.93</v>
      </c>
      <c r="I271">
        <f t="shared" si="12"/>
        <v>2</v>
      </c>
      <c r="J271">
        <f t="shared" si="13"/>
        <v>5652.9650000000001</v>
      </c>
      <c r="K271">
        <f t="shared" si="14"/>
        <v>6956.3378899282825</v>
      </c>
    </row>
    <row r="272" spans="2:11" ht="14.4" x14ac:dyDescent="0.3">
      <c r="B272" s="3">
        <v>53</v>
      </c>
      <c r="C272" s="4" t="s">
        <v>9</v>
      </c>
      <c r="D272" s="3">
        <v>22.9</v>
      </c>
      <c r="E272" s="3">
        <v>1</v>
      </c>
      <c r="F272" s="4" t="s">
        <v>10</v>
      </c>
      <c r="G272" s="4" t="s">
        <v>13</v>
      </c>
      <c r="H272" s="3">
        <v>23244.79</v>
      </c>
      <c r="I272">
        <f t="shared" si="12"/>
        <v>2</v>
      </c>
      <c r="J272">
        <f t="shared" si="13"/>
        <v>11622.395</v>
      </c>
      <c r="K272">
        <f t="shared" si="14"/>
        <v>6957.5582765293393</v>
      </c>
    </row>
    <row r="273" spans="2:11" ht="14.4" x14ac:dyDescent="0.3">
      <c r="B273" s="3">
        <v>53</v>
      </c>
      <c r="C273" s="4" t="s">
        <v>9</v>
      </c>
      <c r="D273" s="3">
        <v>28.1</v>
      </c>
      <c r="E273" s="3">
        <v>3</v>
      </c>
      <c r="F273" s="4" t="s">
        <v>7</v>
      </c>
      <c r="G273" s="4" t="s">
        <v>11</v>
      </c>
      <c r="H273" s="3">
        <v>11741.73</v>
      </c>
      <c r="I273">
        <f t="shared" si="12"/>
        <v>4</v>
      </c>
      <c r="J273">
        <f t="shared" si="13"/>
        <v>2935.4324999999999</v>
      </c>
      <c r="K273">
        <f t="shared" si="14"/>
        <v>6953.1863583255245</v>
      </c>
    </row>
    <row r="274" spans="2:11" ht="14.4" x14ac:dyDescent="0.3">
      <c r="B274" s="3">
        <v>53</v>
      </c>
      <c r="C274" s="4" t="s">
        <v>9</v>
      </c>
      <c r="D274" s="3">
        <v>24.8</v>
      </c>
      <c r="E274" s="3">
        <v>1</v>
      </c>
      <c r="F274" s="4" t="s">
        <v>7</v>
      </c>
      <c r="G274" s="4" t="s">
        <v>8</v>
      </c>
      <c r="H274" s="3">
        <v>10942.13</v>
      </c>
      <c r="I274">
        <f t="shared" si="12"/>
        <v>2</v>
      </c>
      <c r="J274">
        <f t="shared" si="13"/>
        <v>5471.0649999999996</v>
      </c>
      <c r="K274">
        <f t="shared" si="14"/>
        <v>6956.955358192622</v>
      </c>
    </row>
    <row r="275" spans="2:11" ht="14.4" x14ac:dyDescent="0.3">
      <c r="B275" s="3">
        <v>53</v>
      </c>
      <c r="C275" s="4" t="s">
        <v>9</v>
      </c>
      <c r="D275" s="3">
        <v>35.9</v>
      </c>
      <c r="E275" s="3">
        <v>2</v>
      </c>
      <c r="F275" s="4" t="s">
        <v>7</v>
      </c>
      <c r="G275" s="4" t="s">
        <v>11</v>
      </c>
      <c r="H275" s="3">
        <v>11163.57</v>
      </c>
      <c r="I275">
        <f t="shared" si="12"/>
        <v>3</v>
      </c>
      <c r="J275">
        <f t="shared" si="13"/>
        <v>3721.19</v>
      </c>
      <c r="K275">
        <f t="shared" si="14"/>
        <v>6958.3505604068869</v>
      </c>
    </row>
    <row r="276" spans="2:11" ht="14.4" x14ac:dyDescent="0.3">
      <c r="B276" s="3">
        <v>53</v>
      </c>
      <c r="C276" s="4" t="s">
        <v>9</v>
      </c>
      <c r="D276" s="3">
        <v>37.4</v>
      </c>
      <c r="E276" s="3">
        <v>1</v>
      </c>
      <c r="F276" s="4" t="s">
        <v>7</v>
      </c>
      <c r="G276" s="4" t="s">
        <v>8</v>
      </c>
      <c r="H276" s="3">
        <v>10959.69</v>
      </c>
      <c r="I276">
        <f t="shared" si="12"/>
        <v>2</v>
      </c>
      <c r="J276">
        <f t="shared" si="13"/>
        <v>5479.8450000000003</v>
      </c>
      <c r="K276">
        <f t="shared" si="14"/>
        <v>6961.3930045426077</v>
      </c>
    </row>
    <row r="277" spans="2:11" ht="14.4" x14ac:dyDescent="0.3">
      <c r="B277" s="3">
        <v>53</v>
      </c>
      <c r="C277" s="4" t="s">
        <v>9</v>
      </c>
      <c r="D277" s="3">
        <v>26.6</v>
      </c>
      <c r="E277" s="3">
        <v>0</v>
      </c>
      <c r="F277" s="4" t="s">
        <v>7</v>
      </c>
      <c r="G277" s="4" t="s">
        <v>8</v>
      </c>
      <c r="H277" s="3">
        <v>10355.64</v>
      </c>
      <c r="I277">
        <f t="shared" si="12"/>
        <v>1</v>
      </c>
      <c r="J277">
        <f t="shared" si="13"/>
        <v>10355.64</v>
      </c>
      <c r="K277">
        <f t="shared" si="14"/>
        <v>6962.7867467858277</v>
      </c>
    </row>
    <row r="278" spans="2:11" ht="14.4" x14ac:dyDescent="0.3">
      <c r="B278" s="3">
        <v>53</v>
      </c>
      <c r="C278" s="4" t="s">
        <v>9</v>
      </c>
      <c r="D278" s="3">
        <v>33.299999999999997</v>
      </c>
      <c r="E278" s="3">
        <v>0</v>
      </c>
      <c r="F278" s="4" t="s">
        <v>7</v>
      </c>
      <c r="G278" s="4" t="s">
        <v>12</v>
      </c>
      <c r="H278" s="3">
        <v>10564.88</v>
      </c>
      <c r="I278">
        <f t="shared" si="12"/>
        <v>1</v>
      </c>
      <c r="J278">
        <f t="shared" si="13"/>
        <v>10564.88</v>
      </c>
      <c r="K278">
        <f t="shared" si="14"/>
        <v>6959.5919697112377</v>
      </c>
    </row>
    <row r="279" spans="2:11" ht="14.4" x14ac:dyDescent="0.3">
      <c r="B279" s="3">
        <v>53</v>
      </c>
      <c r="C279" s="4" t="s">
        <v>9</v>
      </c>
      <c r="D279" s="3">
        <v>38.1</v>
      </c>
      <c r="E279" s="3">
        <v>3</v>
      </c>
      <c r="F279" s="4" t="s">
        <v>7</v>
      </c>
      <c r="G279" s="4" t="s">
        <v>13</v>
      </c>
      <c r="H279" s="3">
        <v>20463</v>
      </c>
      <c r="I279">
        <f t="shared" si="12"/>
        <v>4</v>
      </c>
      <c r="J279">
        <f t="shared" si="13"/>
        <v>5115.75</v>
      </c>
      <c r="K279">
        <f t="shared" si="14"/>
        <v>6956.1939602576194</v>
      </c>
    </row>
    <row r="280" spans="2:11" ht="14.4" x14ac:dyDescent="0.3">
      <c r="B280" s="3">
        <v>53</v>
      </c>
      <c r="C280" s="4" t="s">
        <v>9</v>
      </c>
      <c r="D280" s="3">
        <v>22.6</v>
      </c>
      <c r="E280" s="3">
        <v>3</v>
      </c>
      <c r="F280" s="4" t="s">
        <v>10</v>
      </c>
      <c r="G280" s="4" t="s">
        <v>12</v>
      </c>
      <c r="H280" s="3">
        <v>24873.38</v>
      </c>
      <c r="I280">
        <f t="shared" si="12"/>
        <v>4</v>
      </c>
      <c r="J280">
        <f t="shared" si="13"/>
        <v>6218.3450000000003</v>
      </c>
      <c r="K280">
        <f t="shared" si="14"/>
        <v>6957.9302281446553</v>
      </c>
    </row>
    <row r="281" spans="2:11" ht="14.4" x14ac:dyDescent="0.3">
      <c r="B281" s="3">
        <v>53</v>
      </c>
      <c r="C281" s="4" t="s">
        <v>6</v>
      </c>
      <c r="D281" s="3">
        <v>31.2</v>
      </c>
      <c r="E281" s="3">
        <v>1</v>
      </c>
      <c r="F281" s="4" t="s">
        <v>7</v>
      </c>
      <c r="G281" s="4" t="s">
        <v>8</v>
      </c>
      <c r="H281" s="3">
        <v>10461.98</v>
      </c>
      <c r="I281">
        <f t="shared" si="12"/>
        <v>2</v>
      </c>
      <c r="J281">
        <f t="shared" si="13"/>
        <v>5230.99</v>
      </c>
      <c r="K281">
        <f t="shared" si="14"/>
        <v>6958.6286089077748</v>
      </c>
    </row>
    <row r="282" spans="2:11" ht="14.4" x14ac:dyDescent="0.3">
      <c r="B282" s="3">
        <v>53</v>
      </c>
      <c r="C282" s="4" t="s">
        <v>6</v>
      </c>
      <c r="D282" s="3">
        <v>31.4</v>
      </c>
      <c r="E282" s="3">
        <v>0</v>
      </c>
      <c r="F282" s="4" t="s">
        <v>7</v>
      </c>
      <c r="G282" s="4" t="s">
        <v>13</v>
      </c>
      <c r="H282" s="3">
        <v>27346.04</v>
      </c>
      <c r="I282">
        <f t="shared" si="12"/>
        <v>1</v>
      </c>
      <c r="J282">
        <f t="shared" si="13"/>
        <v>27346.04</v>
      </c>
      <c r="K282">
        <f t="shared" si="14"/>
        <v>6960.2615376496542</v>
      </c>
    </row>
    <row r="283" spans="2:11" ht="14.4" x14ac:dyDescent="0.3">
      <c r="B283" s="3">
        <v>53</v>
      </c>
      <c r="C283" s="4" t="s">
        <v>6</v>
      </c>
      <c r="D283" s="3">
        <v>36.1</v>
      </c>
      <c r="E283" s="3">
        <v>1</v>
      </c>
      <c r="F283" s="4" t="s">
        <v>7</v>
      </c>
      <c r="G283" s="4" t="s">
        <v>11</v>
      </c>
      <c r="H283" s="3">
        <v>10085.85</v>
      </c>
      <c r="I283">
        <f t="shared" si="12"/>
        <v>2</v>
      </c>
      <c r="J283">
        <f t="shared" si="13"/>
        <v>5042.9250000000002</v>
      </c>
      <c r="K283">
        <f t="shared" si="14"/>
        <v>6940.9750868811116</v>
      </c>
    </row>
    <row r="284" spans="2:11" ht="14.4" x14ac:dyDescent="0.3">
      <c r="B284" s="3">
        <v>53</v>
      </c>
      <c r="C284" s="4" t="s">
        <v>9</v>
      </c>
      <c r="D284" s="3">
        <v>39.6</v>
      </c>
      <c r="E284" s="3">
        <v>1</v>
      </c>
      <c r="F284" s="4" t="s">
        <v>7</v>
      </c>
      <c r="G284" s="4" t="s">
        <v>13</v>
      </c>
      <c r="H284" s="3">
        <v>10579.71</v>
      </c>
      <c r="I284">
        <f t="shared" si="12"/>
        <v>2</v>
      </c>
      <c r="J284">
        <f t="shared" si="13"/>
        <v>5289.8549999999996</v>
      </c>
      <c r="K284">
        <f t="shared" si="14"/>
        <v>6942.7724827967177</v>
      </c>
    </row>
    <row r="285" spans="2:11" ht="14.4" x14ac:dyDescent="0.3">
      <c r="B285" s="3">
        <v>53</v>
      </c>
      <c r="C285" s="4" t="s">
        <v>6</v>
      </c>
      <c r="D285" s="3">
        <v>24.3</v>
      </c>
      <c r="E285" s="3">
        <v>0</v>
      </c>
      <c r="F285" s="4" t="s">
        <v>7</v>
      </c>
      <c r="G285" s="4" t="s">
        <v>8</v>
      </c>
      <c r="H285" s="3">
        <v>9863.4699999999993</v>
      </c>
      <c r="I285">
        <f t="shared" si="12"/>
        <v>1</v>
      </c>
      <c r="J285">
        <f t="shared" si="13"/>
        <v>9863.4699999999993</v>
      </c>
      <c r="K285">
        <f t="shared" si="14"/>
        <v>6944.3392292259095</v>
      </c>
    </row>
    <row r="286" spans="2:11" ht="14.4" x14ac:dyDescent="0.3">
      <c r="B286" s="3">
        <v>53</v>
      </c>
      <c r="C286" s="4" t="s">
        <v>6</v>
      </c>
      <c r="D286" s="3">
        <v>26.4</v>
      </c>
      <c r="E286" s="3">
        <v>2</v>
      </c>
      <c r="F286" s="4" t="s">
        <v>7</v>
      </c>
      <c r="G286" s="4" t="s">
        <v>12</v>
      </c>
      <c r="H286" s="3">
        <v>11244.38</v>
      </c>
      <c r="I286">
        <f t="shared" si="12"/>
        <v>3</v>
      </c>
      <c r="J286">
        <f t="shared" si="13"/>
        <v>3748.1266666666666</v>
      </c>
      <c r="K286">
        <f t="shared" si="14"/>
        <v>6941.5696554395963</v>
      </c>
    </row>
    <row r="287" spans="2:11" ht="14.4" x14ac:dyDescent="0.3">
      <c r="B287" s="3">
        <v>53</v>
      </c>
      <c r="C287" s="4" t="s">
        <v>9</v>
      </c>
      <c r="D287" s="3">
        <v>32.299999999999997</v>
      </c>
      <c r="E287" s="3">
        <v>2</v>
      </c>
      <c r="F287" s="4" t="s">
        <v>7</v>
      </c>
      <c r="G287" s="4" t="s">
        <v>12</v>
      </c>
      <c r="H287" s="3">
        <v>29186.48</v>
      </c>
      <c r="I287">
        <f t="shared" si="12"/>
        <v>3</v>
      </c>
      <c r="J287">
        <f t="shared" si="13"/>
        <v>9728.8266666666659</v>
      </c>
      <c r="K287">
        <f t="shared" si="14"/>
        <v>6944.6023648306436</v>
      </c>
    </row>
    <row r="288" spans="2:11" ht="14.4" x14ac:dyDescent="0.3">
      <c r="B288" s="3">
        <v>53</v>
      </c>
      <c r="C288" s="4" t="s">
        <v>6</v>
      </c>
      <c r="D288" s="3">
        <v>41.5</v>
      </c>
      <c r="E288" s="3">
        <v>0</v>
      </c>
      <c r="F288" s="4" t="s">
        <v>7</v>
      </c>
      <c r="G288" s="4" t="s">
        <v>13</v>
      </c>
      <c r="H288" s="3">
        <v>9504.31</v>
      </c>
      <c r="I288">
        <f t="shared" si="12"/>
        <v>1</v>
      </c>
      <c r="J288">
        <f t="shared" si="13"/>
        <v>9504.31</v>
      </c>
      <c r="K288">
        <f t="shared" si="14"/>
        <v>6941.9557637832713</v>
      </c>
    </row>
    <row r="289" spans="2:11" ht="14.4" x14ac:dyDescent="0.3">
      <c r="B289" s="3">
        <v>53</v>
      </c>
      <c r="C289" s="4" t="s">
        <v>6</v>
      </c>
      <c r="D289" s="3">
        <v>36.6</v>
      </c>
      <c r="E289" s="3">
        <v>3</v>
      </c>
      <c r="F289" s="4" t="s">
        <v>7</v>
      </c>
      <c r="G289" s="4" t="s">
        <v>11</v>
      </c>
      <c r="H289" s="3">
        <v>11264.54</v>
      </c>
      <c r="I289">
        <f t="shared" si="12"/>
        <v>4</v>
      </c>
      <c r="J289">
        <f t="shared" si="13"/>
        <v>2816.1350000000002</v>
      </c>
      <c r="K289">
        <f t="shared" si="14"/>
        <v>6939.5177483349198</v>
      </c>
    </row>
    <row r="290" spans="2:11" ht="14.4" x14ac:dyDescent="0.3">
      <c r="B290" s="3">
        <v>53</v>
      </c>
      <c r="C290" s="4" t="s">
        <v>6</v>
      </c>
      <c r="D290" s="3">
        <v>21.4</v>
      </c>
      <c r="E290" s="3">
        <v>1</v>
      </c>
      <c r="F290" s="4" t="s">
        <v>7</v>
      </c>
      <c r="G290" s="4" t="s">
        <v>11</v>
      </c>
      <c r="H290" s="3">
        <v>10065.41</v>
      </c>
      <c r="I290">
        <f t="shared" si="12"/>
        <v>2</v>
      </c>
      <c r="J290">
        <f t="shared" si="13"/>
        <v>5032.7049999999999</v>
      </c>
      <c r="K290">
        <f t="shared" si="14"/>
        <v>6943.4447795238102</v>
      </c>
    </row>
    <row r="291" spans="2:11" ht="14.4" x14ac:dyDescent="0.3">
      <c r="B291" s="3">
        <v>53</v>
      </c>
      <c r="C291" s="4" t="s">
        <v>6</v>
      </c>
      <c r="D291" s="3">
        <v>34.1</v>
      </c>
      <c r="E291" s="3">
        <v>0</v>
      </c>
      <c r="F291" s="4" t="s">
        <v>10</v>
      </c>
      <c r="G291" s="4" t="s">
        <v>12</v>
      </c>
      <c r="H291" s="3">
        <v>43254.42</v>
      </c>
      <c r="I291">
        <f t="shared" si="12"/>
        <v>1</v>
      </c>
      <c r="J291">
        <f t="shared" si="13"/>
        <v>43254.42</v>
      </c>
      <c r="K291">
        <f t="shared" si="14"/>
        <v>6945.2662664442323</v>
      </c>
    </row>
    <row r="292" spans="2:11" ht="14.4" x14ac:dyDescent="0.3">
      <c r="B292" s="3">
        <v>53</v>
      </c>
      <c r="C292" s="4" t="s">
        <v>9</v>
      </c>
      <c r="D292" s="3">
        <v>26.7</v>
      </c>
      <c r="E292" s="3">
        <v>2</v>
      </c>
      <c r="F292" s="4" t="s">
        <v>7</v>
      </c>
      <c r="G292" s="4" t="s">
        <v>11</v>
      </c>
      <c r="H292" s="3">
        <v>11150.78</v>
      </c>
      <c r="I292">
        <f t="shared" si="12"/>
        <v>3</v>
      </c>
      <c r="J292">
        <f t="shared" si="13"/>
        <v>3716.9266666666667</v>
      </c>
      <c r="K292">
        <f t="shared" si="14"/>
        <v>6910.6201273854986</v>
      </c>
    </row>
    <row r="293" spans="2:11" ht="14.4" x14ac:dyDescent="0.3">
      <c r="B293" s="3">
        <v>53</v>
      </c>
      <c r="C293" s="4" t="s">
        <v>6</v>
      </c>
      <c r="D293" s="3">
        <v>28.9</v>
      </c>
      <c r="E293" s="3">
        <v>0</v>
      </c>
      <c r="F293" s="4" t="s">
        <v>7</v>
      </c>
      <c r="G293" s="4" t="s">
        <v>8</v>
      </c>
      <c r="H293" s="3">
        <v>9869.81</v>
      </c>
      <c r="I293">
        <f t="shared" si="12"/>
        <v>1</v>
      </c>
      <c r="J293">
        <f t="shared" si="13"/>
        <v>9869.81</v>
      </c>
      <c r="K293">
        <f t="shared" si="14"/>
        <v>6913.6704554282096</v>
      </c>
    </row>
    <row r="294" spans="2:11" ht="14.4" x14ac:dyDescent="0.3">
      <c r="B294" s="3">
        <v>53</v>
      </c>
      <c r="C294" s="4" t="s">
        <v>6</v>
      </c>
      <c r="D294" s="3">
        <v>20.9</v>
      </c>
      <c r="E294" s="3">
        <v>0</v>
      </c>
      <c r="F294" s="4" t="s">
        <v>10</v>
      </c>
      <c r="G294" s="4" t="s">
        <v>13</v>
      </c>
      <c r="H294" s="3">
        <v>21195.82</v>
      </c>
      <c r="I294">
        <f t="shared" si="12"/>
        <v>1</v>
      </c>
      <c r="J294">
        <f t="shared" si="13"/>
        <v>21195.82</v>
      </c>
      <c r="K294">
        <f t="shared" si="14"/>
        <v>6910.8443181963057</v>
      </c>
    </row>
    <row r="295" spans="2:11" ht="14.4" x14ac:dyDescent="0.3">
      <c r="B295" s="3">
        <v>53</v>
      </c>
      <c r="C295" s="4" t="s">
        <v>6</v>
      </c>
      <c r="D295" s="3">
        <v>30.5</v>
      </c>
      <c r="E295" s="3">
        <v>0</v>
      </c>
      <c r="F295" s="4" t="s">
        <v>7</v>
      </c>
      <c r="G295" s="4" t="s">
        <v>12</v>
      </c>
      <c r="H295" s="3">
        <v>10072.06</v>
      </c>
      <c r="I295">
        <f t="shared" si="12"/>
        <v>1</v>
      </c>
      <c r="J295">
        <f t="shared" si="13"/>
        <v>10072.06</v>
      </c>
      <c r="K295">
        <f t="shared" si="14"/>
        <v>6897.1744850079767</v>
      </c>
    </row>
    <row r="296" spans="2:11" ht="14.4" x14ac:dyDescent="0.3">
      <c r="B296" s="3">
        <v>53</v>
      </c>
      <c r="C296" s="4" t="s">
        <v>9</v>
      </c>
      <c r="D296" s="3">
        <v>23.8</v>
      </c>
      <c r="E296" s="3">
        <v>2</v>
      </c>
      <c r="F296" s="4" t="s">
        <v>7</v>
      </c>
      <c r="G296" s="4" t="s">
        <v>12</v>
      </c>
      <c r="H296" s="3">
        <v>11729.68</v>
      </c>
      <c r="I296">
        <f t="shared" si="12"/>
        <v>3</v>
      </c>
      <c r="J296">
        <f t="shared" si="13"/>
        <v>3909.8933333333334</v>
      </c>
      <c r="K296">
        <f t="shared" si="14"/>
        <v>6894.1334069284831</v>
      </c>
    </row>
    <row r="297" spans="2:11" ht="14.4" x14ac:dyDescent="0.3">
      <c r="B297" s="3">
        <v>53</v>
      </c>
      <c r="C297" s="4" t="s">
        <v>6</v>
      </c>
      <c r="D297" s="3">
        <v>29.5</v>
      </c>
      <c r="E297" s="3">
        <v>0</v>
      </c>
      <c r="F297" s="4" t="s">
        <v>7</v>
      </c>
      <c r="G297" s="4" t="s">
        <v>13</v>
      </c>
      <c r="H297" s="3">
        <v>9487.64</v>
      </c>
      <c r="I297">
        <f t="shared" si="12"/>
        <v>1</v>
      </c>
      <c r="J297">
        <f t="shared" si="13"/>
        <v>9487.64</v>
      </c>
      <c r="K297">
        <f t="shared" si="14"/>
        <v>6896.9946150527348</v>
      </c>
    </row>
    <row r="298" spans="2:11" ht="14.4" x14ac:dyDescent="0.3">
      <c r="B298" s="3">
        <v>53</v>
      </c>
      <c r="C298" s="4" t="s">
        <v>6</v>
      </c>
      <c r="D298" s="3">
        <v>28.6</v>
      </c>
      <c r="E298" s="3">
        <v>3</v>
      </c>
      <c r="F298" s="4" t="s">
        <v>7</v>
      </c>
      <c r="G298" s="4" t="s">
        <v>11</v>
      </c>
      <c r="H298" s="3">
        <v>11253.42</v>
      </c>
      <c r="I298">
        <f t="shared" si="12"/>
        <v>4</v>
      </c>
      <c r="J298">
        <f t="shared" si="13"/>
        <v>2813.355</v>
      </c>
      <c r="K298">
        <f t="shared" si="14"/>
        <v>6894.5083910748581</v>
      </c>
    </row>
    <row r="299" spans="2:11" ht="14.4" x14ac:dyDescent="0.3">
      <c r="B299" s="3">
        <v>53</v>
      </c>
      <c r="C299" s="4" t="s">
        <v>9</v>
      </c>
      <c r="D299" s="3">
        <v>36.9</v>
      </c>
      <c r="E299" s="3">
        <v>3</v>
      </c>
      <c r="F299" s="4" t="s">
        <v>10</v>
      </c>
      <c r="G299" s="4" t="s">
        <v>8</v>
      </c>
      <c r="H299" s="3">
        <v>46661.440000000002</v>
      </c>
      <c r="I299">
        <f t="shared" si="12"/>
        <v>4</v>
      </c>
      <c r="J299">
        <f t="shared" si="13"/>
        <v>11665.36</v>
      </c>
      <c r="K299">
        <f t="shared" si="14"/>
        <v>6898.4288073967355</v>
      </c>
    </row>
    <row r="300" spans="2:11" ht="14.4" x14ac:dyDescent="0.3">
      <c r="B300" s="3">
        <v>52</v>
      </c>
      <c r="C300" s="4" t="s">
        <v>9</v>
      </c>
      <c r="D300" s="3">
        <v>30.8</v>
      </c>
      <c r="E300" s="3">
        <v>1</v>
      </c>
      <c r="F300" s="4" t="s">
        <v>7</v>
      </c>
      <c r="G300" s="4" t="s">
        <v>12</v>
      </c>
      <c r="H300" s="3">
        <v>10797.34</v>
      </c>
      <c r="I300">
        <f t="shared" si="12"/>
        <v>2</v>
      </c>
      <c r="J300">
        <f t="shared" si="13"/>
        <v>5398.67</v>
      </c>
      <c r="K300">
        <f t="shared" si="14"/>
        <v>6893.8452197115403</v>
      </c>
    </row>
    <row r="301" spans="2:11" ht="14.4" x14ac:dyDescent="0.3">
      <c r="B301" s="3">
        <v>52</v>
      </c>
      <c r="C301" s="4" t="s">
        <v>6</v>
      </c>
      <c r="D301" s="3">
        <v>32.200000000000003</v>
      </c>
      <c r="E301" s="3">
        <v>3</v>
      </c>
      <c r="F301" s="4" t="s">
        <v>7</v>
      </c>
      <c r="G301" s="4" t="s">
        <v>12</v>
      </c>
      <c r="H301" s="3">
        <v>11488.32</v>
      </c>
      <c r="I301">
        <f t="shared" si="12"/>
        <v>4</v>
      </c>
      <c r="J301">
        <f t="shared" si="13"/>
        <v>2872.08</v>
      </c>
      <c r="K301">
        <f t="shared" si="14"/>
        <v>6895.2842718960555</v>
      </c>
    </row>
    <row r="302" spans="2:11" ht="14.4" x14ac:dyDescent="0.3">
      <c r="B302" s="3">
        <v>52</v>
      </c>
      <c r="C302" s="4" t="s">
        <v>9</v>
      </c>
      <c r="D302" s="3">
        <v>37.4</v>
      </c>
      <c r="E302" s="3">
        <v>0</v>
      </c>
      <c r="F302" s="4" t="s">
        <v>7</v>
      </c>
      <c r="G302" s="4" t="s">
        <v>11</v>
      </c>
      <c r="H302" s="3">
        <v>9634.5400000000009</v>
      </c>
      <c r="I302">
        <f t="shared" si="12"/>
        <v>1</v>
      </c>
      <c r="J302">
        <f t="shared" si="13"/>
        <v>9634.5400000000009</v>
      </c>
      <c r="K302">
        <f t="shared" si="14"/>
        <v>6899.1601912331416</v>
      </c>
    </row>
    <row r="303" spans="2:11" ht="14.4" x14ac:dyDescent="0.3">
      <c r="B303" s="3">
        <v>52</v>
      </c>
      <c r="C303" s="4" t="s">
        <v>6</v>
      </c>
      <c r="D303" s="3">
        <v>24.3</v>
      </c>
      <c r="E303" s="3">
        <v>3</v>
      </c>
      <c r="F303" s="4" t="s">
        <v>10</v>
      </c>
      <c r="G303" s="4" t="s">
        <v>12</v>
      </c>
      <c r="H303" s="3">
        <v>24869.84</v>
      </c>
      <c r="I303">
        <f t="shared" si="12"/>
        <v>4</v>
      </c>
      <c r="J303">
        <f t="shared" si="13"/>
        <v>6217.46</v>
      </c>
      <c r="K303">
        <f t="shared" si="14"/>
        <v>6896.5224093539064</v>
      </c>
    </row>
    <row r="304" spans="2:11" ht="14.4" x14ac:dyDescent="0.3">
      <c r="B304" s="3">
        <v>52</v>
      </c>
      <c r="C304" s="4" t="s">
        <v>9</v>
      </c>
      <c r="D304" s="3">
        <v>31.2</v>
      </c>
      <c r="E304" s="3">
        <v>0</v>
      </c>
      <c r="F304" s="4" t="s">
        <v>7</v>
      </c>
      <c r="G304" s="4" t="s">
        <v>11</v>
      </c>
      <c r="H304" s="3">
        <v>9625.92</v>
      </c>
      <c r="I304">
        <f t="shared" si="12"/>
        <v>1</v>
      </c>
      <c r="J304">
        <f t="shared" si="13"/>
        <v>9625.92</v>
      </c>
      <c r="K304">
        <f t="shared" si="14"/>
        <v>6897.1778750000021</v>
      </c>
    </row>
    <row r="305" spans="2:11" ht="14.4" x14ac:dyDescent="0.3">
      <c r="B305" s="3">
        <v>52</v>
      </c>
      <c r="C305" s="4" t="s">
        <v>6</v>
      </c>
      <c r="D305" s="3">
        <v>26.4</v>
      </c>
      <c r="E305" s="3">
        <v>3</v>
      </c>
      <c r="F305" s="4" t="s">
        <v>7</v>
      </c>
      <c r="G305" s="4" t="s">
        <v>13</v>
      </c>
      <c r="H305" s="3">
        <v>25992.82</v>
      </c>
      <c r="I305">
        <f t="shared" si="12"/>
        <v>4</v>
      </c>
      <c r="J305">
        <f t="shared" si="13"/>
        <v>6498.2049999999999</v>
      </c>
      <c r="K305">
        <f t="shared" si="14"/>
        <v>6894.5414091787461</v>
      </c>
    </row>
    <row r="306" spans="2:11" ht="14.4" x14ac:dyDescent="0.3">
      <c r="B306" s="3">
        <v>52</v>
      </c>
      <c r="C306" s="4" t="s">
        <v>6</v>
      </c>
      <c r="D306" s="3">
        <v>33.299999999999997</v>
      </c>
      <c r="E306" s="3">
        <v>0</v>
      </c>
      <c r="F306" s="4" t="s">
        <v>7</v>
      </c>
      <c r="G306" s="4" t="s">
        <v>12</v>
      </c>
      <c r="H306" s="3">
        <v>9722.77</v>
      </c>
      <c r="I306">
        <f t="shared" si="12"/>
        <v>1</v>
      </c>
      <c r="J306">
        <f t="shared" si="13"/>
        <v>9722.77</v>
      </c>
      <c r="K306">
        <f t="shared" si="14"/>
        <v>6894.9247132495175</v>
      </c>
    </row>
    <row r="307" spans="2:11" ht="14.4" x14ac:dyDescent="0.3">
      <c r="B307" s="3">
        <v>52</v>
      </c>
      <c r="C307" s="4" t="s">
        <v>6</v>
      </c>
      <c r="D307" s="3">
        <v>36.700000000000003</v>
      </c>
      <c r="E307" s="3">
        <v>0</v>
      </c>
      <c r="F307" s="4" t="s">
        <v>7</v>
      </c>
      <c r="G307" s="4" t="s">
        <v>11</v>
      </c>
      <c r="H307" s="3">
        <v>9144.57</v>
      </c>
      <c r="I307">
        <f t="shared" si="12"/>
        <v>1</v>
      </c>
      <c r="J307">
        <f t="shared" si="13"/>
        <v>9144.57</v>
      </c>
      <c r="K307">
        <f t="shared" si="14"/>
        <v>6892.1872057115215</v>
      </c>
    </row>
    <row r="308" spans="2:11" ht="14.4" x14ac:dyDescent="0.3">
      <c r="B308" s="3">
        <v>52</v>
      </c>
      <c r="C308" s="4" t="s">
        <v>6</v>
      </c>
      <c r="D308" s="3">
        <v>27.4</v>
      </c>
      <c r="E308" s="3">
        <v>0</v>
      </c>
      <c r="F308" s="4" t="s">
        <v>10</v>
      </c>
      <c r="G308" s="4" t="s">
        <v>8</v>
      </c>
      <c r="H308" s="3">
        <v>24393.62</v>
      </c>
      <c r="I308">
        <f t="shared" si="12"/>
        <v>1</v>
      </c>
      <c r="J308">
        <f t="shared" si="13"/>
        <v>24393.62</v>
      </c>
      <c r="K308">
        <f t="shared" si="14"/>
        <v>6890.0046642441876</v>
      </c>
    </row>
    <row r="309" spans="2:11" ht="14.4" x14ac:dyDescent="0.3">
      <c r="B309" s="3">
        <v>52</v>
      </c>
      <c r="C309" s="4" t="s">
        <v>9</v>
      </c>
      <c r="D309" s="3">
        <v>38.4</v>
      </c>
      <c r="E309" s="3">
        <v>2</v>
      </c>
      <c r="F309" s="4" t="s">
        <v>7</v>
      </c>
      <c r="G309" s="4" t="s">
        <v>12</v>
      </c>
      <c r="H309" s="3">
        <v>11396.9</v>
      </c>
      <c r="I309">
        <f t="shared" si="12"/>
        <v>3</v>
      </c>
      <c r="J309">
        <f t="shared" si="13"/>
        <v>3798.9666666666667</v>
      </c>
      <c r="K309">
        <f t="shared" si="14"/>
        <v>6873.0273457807971</v>
      </c>
    </row>
    <row r="310" spans="2:11" ht="14.4" x14ac:dyDescent="0.3">
      <c r="B310" s="3">
        <v>52</v>
      </c>
      <c r="C310" s="4" t="s">
        <v>6</v>
      </c>
      <c r="D310" s="3">
        <v>34.1</v>
      </c>
      <c r="E310" s="3">
        <v>0</v>
      </c>
      <c r="F310" s="4" t="s">
        <v>7</v>
      </c>
      <c r="G310" s="4" t="s">
        <v>13</v>
      </c>
      <c r="H310" s="3">
        <v>9140.9500000000007</v>
      </c>
      <c r="I310">
        <f t="shared" si="12"/>
        <v>1</v>
      </c>
      <c r="J310">
        <f t="shared" si="13"/>
        <v>9140.9500000000007</v>
      </c>
      <c r="K310">
        <f t="shared" si="14"/>
        <v>6876.0118707119746</v>
      </c>
    </row>
    <row r="311" spans="2:11" ht="14.4" x14ac:dyDescent="0.3">
      <c r="B311" s="3">
        <v>52</v>
      </c>
      <c r="C311" s="4" t="s">
        <v>9</v>
      </c>
      <c r="D311" s="3">
        <v>46.8</v>
      </c>
      <c r="E311" s="3">
        <v>5</v>
      </c>
      <c r="F311" s="4" t="s">
        <v>7</v>
      </c>
      <c r="G311" s="4" t="s">
        <v>13</v>
      </c>
      <c r="H311" s="3">
        <v>12592.53</v>
      </c>
      <c r="I311">
        <f t="shared" si="12"/>
        <v>6</v>
      </c>
      <c r="J311">
        <f t="shared" si="13"/>
        <v>2098.7550000000001</v>
      </c>
      <c r="K311">
        <f t="shared" si="14"/>
        <v>6873.8107646582457</v>
      </c>
    </row>
    <row r="312" spans="2:11" ht="14.4" x14ac:dyDescent="0.3">
      <c r="B312" s="3">
        <v>52</v>
      </c>
      <c r="C312" s="4" t="s">
        <v>9</v>
      </c>
      <c r="D312" s="3">
        <v>31.7</v>
      </c>
      <c r="E312" s="3">
        <v>2</v>
      </c>
      <c r="F312" s="4" t="s">
        <v>7</v>
      </c>
      <c r="G312" s="4" t="s">
        <v>8</v>
      </c>
      <c r="H312" s="3">
        <v>11187.66</v>
      </c>
      <c r="I312">
        <f t="shared" si="12"/>
        <v>3</v>
      </c>
      <c r="J312">
        <f t="shared" si="13"/>
        <v>3729.22</v>
      </c>
      <c r="K312">
        <f t="shared" si="14"/>
        <v>6878.4557605382633</v>
      </c>
    </row>
    <row r="313" spans="2:11" ht="14.4" x14ac:dyDescent="0.3">
      <c r="B313" s="3">
        <v>52</v>
      </c>
      <c r="C313" s="4" t="s">
        <v>6</v>
      </c>
      <c r="D313" s="3">
        <v>30.2</v>
      </c>
      <c r="E313" s="3">
        <v>1</v>
      </c>
      <c r="F313" s="4" t="s">
        <v>7</v>
      </c>
      <c r="G313" s="4" t="s">
        <v>11</v>
      </c>
      <c r="H313" s="3">
        <v>9724.5300000000007</v>
      </c>
      <c r="I313">
        <f t="shared" si="12"/>
        <v>2</v>
      </c>
      <c r="J313">
        <f t="shared" si="13"/>
        <v>4862.2650000000003</v>
      </c>
      <c r="K313">
        <f t="shared" si="14"/>
        <v>6881.5222023693614</v>
      </c>
    </row>
    <row r="314" spans="2:11" ht="14.4" x14ac:dyDescent="0.3">
      <c r="B314" s="3">
        <v>52</v>
      </c>
      <c r="C314" s="4" t="s">
        <v>9</v>
      </c>
      <c r="D314" s="3">
        <v>37.5</v>
      </c>
      <c r="E314" s="3">
        <v>2</v>
      </c>
      <c r="F314" s="4" t="s">
        <v>7</v>
      </c>
      <c r="G314" s="4" t="s">
        <v>8</v>
      </c>
      <c r="H314" s="3">
        <v>33471.97</v>
      </c>
      <c r="I314">
        <f t="shared" si="12"/>
        <v>3</v>
      </c>
      <c r="J314">
        <f t="shared" si="13"/>
        <v>11157.323333333334</v>
      </c>
      <c r="K314">
        <f t="shared" si="14"/>
        <v>6883.4902893112421</v>
      </c>
    </row>
    <row r="315" spans="2:11" ht="14.4" x14ac:dyDescent="0.3">
      <c r="B315" s="3">
        <v>52</v>
      </c>
      <c r="C315" s="4" t="s">
        <v>9</v>
      </c>
      <c r="D315" s="3">
        <v>25.3</v>
      </c>
      <c r="E315" s="3">
        <v>2</v>
      </c>
      <c r="F315" s="4" t="s">
        <v>10</v>
      </c>
      <c r="G315" s="4" t="s">
        <v>13</v>
      </c>
      <c r="H315" s="3">
        <v>24667.42</v>
      </c>
      <c r="I315">
        <f t="shared" si="12"/>
        <v>3</v>
      </c>
      <c r="J315">
        <f t="shared" si="13"/>
        <v>8222.4733333333334</v>
      </c>
      <c r="K315">
        <f t="shared" si="14"/>
        <v>6879.3206960975613</v>
      </c>
    </row>
    <row r="316" spans="2:11" ht="14.4" x14ac:dyDescent="0.3">
      <c r="B316" s="3">
        <v>52</v>
      </c>
      <c r="C316" s="4" t="s">
        <v>6</v>
      </c>
      <c r="D316" s="3">
        <v>36.799999999999997</v>
      </c>
      <c r="E316" s="3">
        <v>2</v>
      </c>
      <c r="F316" s="4" t="s">
        <v>7</v>
      </c>
      <c r="G316" s="4" t="s">
        <v>8</v>
      </c>
      <c r="H316" s="3">
        <v>26467.1</v>
      </c>
      <c r="I316">
        <f t="shared" si="12"/>
        <v>3</v>
      </c>
      <c r="J316">
        <f t="shared" si="13"/>
        <v>8822.3666666666668</v>
      </c>
      <c r="K316">
        <f t="shared" si="14"/>
        <v>6878.0090236002616</v>
      </c>
    </row>
    <row r="317" spans="2:11" ht="14.4" x14ac:dyDescent="0.3">
      <c r="B317" s="3">
        <v>52</v>
      </c>
      <c r="C317" s="4" t="s">
        <v>6</v>
      </c>
      <c r="D317" s="3">
        <v>47.7</v>
      </c>
      <c r="E317" s="3">
        <v>1</v>
      </c>
      <c r="F317" s="4" t="s">
        <v>7</v>
      </c>
      <c r="G317" s="4" t="s">
        <v>13</v>
      </c>
      <c r="H317" s="3">
        <v>9748.91</v>
      </c>
      <c r="I317">
        <f t="shared" si="12"/>
        <v>2</v>
      </c>
      <c r="J317">
        <f t="shared" si="13"/>
        <v>4874.4549999999999</v>
      </c>
      <c r="K317">
        <f t="shared" si="14"/>
        <v>6876.1083807429141</v>
      </c>
    </row>
    <row r="318" spans="2:11" ht="14.4" x14ac:dyDescent="0.3">
      <c r="B318" s="3">
        <v>52</v>
      </c>
      <c r="C318" s="4" t="s">
        <v>9</v>
      </c>
      <c r="D318" s="3">
        <v>30.9</v>
      </c>
      <c r="E318" s="3">
        <v>0</v>
      </c>
      <c r="F318" s="4" t="s">
        <v>7</v>
      </c>
      <c r="G318" s="4" t="s">
        <v>12</v>
      </c>
      <c r="H318" s="3">
        <v>23045.57</v>
      </c>
      <c r="I318">
        <f t="shared" si="12"/>
        <v>1</v>
      </c>
      <c r="J318">
        <f t="shared" si="13"/>
        <v>23045.57</v>
      </c>
      <c r="K318">
        <f t="shared" si="14"/>
        <v>6878.066945694718</v>
      </c>
    </row>
    <row r="319" spans="2:11" ht="14.4" x14ac:dyDescent="0.3">
      <c r="B319" s="3">
        <v>52</v>
      </c>
      <c r="C319" s="4" t="s">
        <v>9</v>
      </c>
      <c r="D319" s="3">
        <v>18.3</v>
      </c>
      <c r="E319" s="3">
        <v>0</v>
      </c>
      <c r="F319" s="4" t="s">
        <v>7</v>
      </c>
      <c r="G319" s="4" t="s">
        <v>8</v>
      </c>
      <c r="H319" s="3">
        <v>9991.0400000000009</v>
      </c>
      <c r="I319">
        <f t="shared" si="12"/>
        <v>1</v>
      </c>
      <c r="J319">
        <f t="shared" si="13"/>
        <v>9991.0400000000009</v>
      </c>
      <c r="K319">
        <f t="shared" si="14"/>
        <v>6862.2319769833512</v>
      </c>
    </row>
    <row r="320" spans="2:11" ht="14.4" x14ac:dyDescent="0.3">
      <c r="B320" s="3">
        <v>52</v>
      </c>
      <c r="C320" s="4" t="s">
        <v>9</v>
      </c>
      <c r="D320" s="3">
        <v>24.9</v>
      </c>
      <c r="E320" s="3">
        <v>0</v>
      </c>
      <c r="F320" s="4" t="s">
        <v>7</v>
      </c>
      <c r="G320" s="4" t="s">
        <v>13</v>
      </c>
      <c r="H320" s="3">
        <v>27117.99</v>
      </c>
      <c r="I320">
        <f t="shared" si="12"/>
        <v>1</v>
      </c>
      <c r="J320">
        <f t="shared" si="13"/>
        <v>27117.99</v>
      </c>
      <c r="K320">
        <f t="shared" si="14"/>
        <v>6859.1645181372569</v>
      </c>
    </row>
    <row r="321" spans="2:11" ht="14.4" x14ac:dyDescent="0.3">
      <c r="B321" s="3">
        <v>52</v>
      </c>
      <c r="C321" s="4" t="s">
        <v>6</v>
      </c>
      <c r="D321" s="3">
        <v>32.799999999999997</v>
      </c>
      <c r="E321" s="3">
        <v>3</v>
      </c>
      <c r="F321" s="4" t="s">
        <v>7</v>
      </c>
      <c r="G321" s="4" t="s">
        <v>8</v>
      </c>
      <c r="H321" s="3">
        <v>11289.11</v>
      </c>
      <c r="I321">
        <f t="shared" si="12"/>
        <v>4</v>
      </c>
      <c r="J321">
        <f t="shared" si="13"/>
        <v>2822.2775000000001</v>
      </c>
      <c r="K321">
        <f t="shared" si="14"/>
        <v>6839.2834332679113</v>
      </c>
    </row>
    <row r="322" spans="2:11" ht="14.4" x14ac:dyDescent="0.3">
      <c r="B322" s="3">
        <v>52</v>
      </c>
      <c r="C322" s="4" t="s">
        <v>9</v>
      </c>
      <c r="D322" s="3">
        <v>24.1</v>
      </c>
      <c r="E322" s="3">
        <v>1</v>
      </c>
      <c r="F322" s="4" t="s">
        <v>10</v>
      </c>
      <c r="G322" s="4" t="s">
        <v>8</v>
      </c>
      <c r="H322" s="3">
        <v>23887.66</v>
      </c>
      <c r="I322">
        <f t="shared" si="12"/>
        <v>2</v>
      </c>
      <c r="J322">
        <f t="shared" si="13"/>
        <v>11943.83</v>
      </c>
      <c r="K322">
        <f t="shared" si="14"/>
        <v>6843.2294115913573</v>
      </c>
    </row>
    <row r="323" spans="2:11" ht="14.4" x14ac:dyDescent="0.3">
      <c r="B323" s="3">
        <v>52</v>
      </c>
      <c r="C323" s="4" t="s">
        <v>9</v>
      </c>
      <c r="D323" s="3">
        <v>33.299999999999997</v>
      </c>
      <c r="E323" s="3">
        <v>2</v>
      </c>
      <c r="F323" s="4" t="s">
        <v>7</v>
      </c>
      <c r="G323" s="4" t="s">
        <v>11</v>
      </c>
      <c r="H323" s="3">
        <v>10806.84</v>
      </c>
      <c r="I323">
        <f t="shared" ref="I323:I386" si="15">E323+1</f>
        <v>3</v>
      </c>
      <c r="J323">
        <f t="shared" ref="J323:J386" si="16">H323/I323</f>
        <v>3602.28</v>
      </c>
      <c r="K323">
        <f t="shared" ref="K323:K386" si="17">AVERAGE(J323:J1660)</f>
        <v>6838.2140717797465</v>
      </c>
    </row>
    <row r="324" spans="2:11" ht="14.4" x14ac:dyDescent="0.3">
      <c r="B324" s="3">
        <v>52</v>
      </c>
      <c r="C324" s="4" t="s">
        <v>6</v>
      </c>
      <c r="D324" s="3">
        <v>34.5</v>
      </c>
      <c r="E324" s="3">
        <v>3</v>
      </c>
      <c r="F324" s="4" t="s">
        <v>10</v>
      </c>
      <c r="G324" s="4" t="s">
        <v>8</v>
      </c>
      <c r="H324" s="3">
        <v>60021.4</v>
      </c>
      <c r="I324">
        <f t="shared" si="15"/>
        <v>4</v>
      </c>
      <c r="J324">
        <f t="shared" si="16"/>
        <v>15005.35</v>
      </c>
      <c r="K324">
        <f t="shared" si="17"/>
        <v>6841.399046259844</v>
      </c>
    </row>
    <row r="325" spans="2:11" ht="14.4" x14ac:dyDescent="0.3">
      <c r="B325" s="3">
        <v>52</v>
      </c>
      <c r="C325" s="4" t="s">
        <v>6</v>
      </c>
      <c r="D325" s="3">
        <v>41.8</v>
      </c>
      <c r="E325" s="3">
        <v>2</v>
      </c>
      <c r="F325" s="4" t="s">
        <v>10</v>
      </c>
      <c r="G325" s="4" t="s">
        <v>13</v>
      </c>
      <c r="H325" s="3">
        <v>47269.85</v>
      </c>
      <c r="I325">
        <f t="shared" si="15"/>
        <v>3</v>
      </c>
      <c r="J325">
        <f t="shared" si="16"/>
        <v>15756.616666666667</v>
      </c>
      <c r="K325">
        <f t="shared" si="17"/>
        <v>6833.3557448275878</v>
      </c>
    </row>
    <row r="326" spans="2:11" ht="14.4" x14ac:dyDescent="0.3">
      <c r="B326" s="3">
        <v>52</v>
      </c>
      <c r="C326" s="4" t="s">
        <v>9</v>
      </c>
      <c r="D326" s="3">
        <v>23.2</v>
      </c>
      <c r="E326" s="3">
        <v>0</v>
      </c>
      <c r="F326" s="4" t="s">
        <v>7</v>
      </c>
      <c r="G326" s="4" t="s">
        <v>12</v>
      </c>
      <c r="H326" s="3">
        <v>10197.77</v>
      </c>
      <c r="I326">
        <f t="shared" si="15"/>
        <v>1</v>
      </c>
      <c r="J326">
        <f t="shared" si="16"/>
        <v>10197.77</v>
      </c>
      <c r="K326">
        <f t="shared" si="17"/>
        <v>6824.5556847468797</v>
      </c>
    </row>
    <row r="327" spans="2:11" ht="14.4" x14ac:dyDescent="0.3">
      <c r="B327" s="3">
        <v>52</v>
      </c>
      <c r="C327" s="4" t="s">
        <v>6</v>
      </c>
      <c r="D327" s="3">
        <v>38.6</v>
      </c>
      <c r="E327" s="3">
        <v>2</v>
      </c>
      <c r="F327" s="4" t="s">
        <v>7</v>
      </c>
      <c r="G327" s="4" t="s">
        <v>11</v>
      </c>
      <c r="H327" s="3">
        <v>10325.209999999999</v>
      </c>
      <c r="I327">
        <f t="shared" si="15"/>
        <v>3</v>
      </c>
      <c r="J327">
        <f t="shared" si="16"/>
        <v>3441.7366666666662</v>
      </c>
      <c r="K327">
        <f t="shared" si="17"/>
        <v>6821.2257594603507</v>
      </c>
    </row>
    <row r="328" spans="2:11" ht="14.4" x14ac:dyDescent="0.3">
      <c r="B328" s="3">
        <v>52</v>
      </c>
      <c r="C328" s="4" t="s">
        <v>9</v>
      </c>
      <c r="D328" s="3">
        <v>44.7</v>
      </c>
      <c r="E328" s="3">
        <v>3</v>
      </c>
      <c r="F328" s="4" t="s">
        <v>7</v>
      </c>
      <c r="G328" s="4" t="s">
        <v>11</v>
      </c>
      <c r="H328" s="3">
        <v>11411.69</v>
      </c>
      <c r="I328">
        <f t="shared" si="15"/>
        <v>4</v>
      </c>
      <c r="J328">
        <f t="shared" si="16"/>
        <v>2852.9225000000001</v>
      </c>
      <c r="K328">
        <f t="shared" si="17"/>
        <v>6824.5651755599483</v>
      </c>
    </row>
    <row r="329" spans="2:11" ht="14.4" x14ac:dyDescent="0.3">
      <c r="B329" s="3">
        <v>51</v>
      </c>
      <c r="C329" s="4" t="s">
        <v>9</v>
      </c>
      <c r="D329" s="3">
        <v>37.700000000000003</v>
      </c>
      <c r="E329" s="3">
        <v>1</v>
      </c>
      <c r="F329" s="4" t="s">
        <v>7</v>
      </c>
      <c r="G329" s="4" t="s">
        <v>13</v>
      </c>
      <c r="H329" s="3">
        <v>9877.61</v>
      </c>
      <c r="I329">
        <f t="shared" si="15"/>
        <v>2</v>
      </c>
      <c r="J329">
        <f t="shared" si="16"/>
        <v>4938.8050000000003</v>
      </c>
      <c r="K329">
        <f t="shared" si="17"/>
        <v>6828.4936055061016</v>
      </c>
    </row>
    <row r="330" spans="2:11" ht="14.4" x14ac:dyDescent="0.3">
      <c r="B330" s="3">
        <v>51</v>
      </c>
      <c r="C330" s="4" t="s">
        <v>9</v>
      </c>
      <c r="D330" s="3">
        <v>18.100000000000001</v>
      </c>
      <c r="E330" s="3">
        <v>0</v>
      </c>
      <c r="F330" s="4" t="s">
        <v>7</v>
      </c>
      <c r="G330" s="4" t="s">
        <v>8</v>
      </c>
      <c r="H330" s="3">
        <v>9644.25</v>
      </c>
      <c r="I330">
        <f t="shared" si="15"/>
        <v>1</v>
      </c>
      <c r="J330">
        <f t="shared" si="16"/>
        <v>9644.25</v>
      </c>
      <c r="K330">
        <f t="shared" si="17"/>
        <v>6830.3645843234344</v>
      </c>
    </row>
    <row r="331" spans="2:11" ht="14.4" x14ac:dyDescent="0.3">
      <c r="B331" s="3">
        <v>51</v>
      </c>
      <c r="C331" s="4" t="s">
        <v>6</v>
      </c>
      <c r="D331" s="3">
        <v>24.4</v>
      </c>
      <c r="E331" s="3">
        <v>4</v>
      </c>
      <c r="F331" s="4" t="s">
        <v>7</v>
      </c>
      <c r="G331" s="4" t="s">
        <v>8</v>
      </c>
      <c r="H331" s="3">
        <v>11520.1</v>
      </c>
      <c r="I331">
        <f t="shared" si="15"/>
        <v>5</v>
      </c>
      <c r="J331">
        <f t="shared" si="16"/>
        <v>2304.02</v>
      </c>
      <c r="K331">
        <f t="shared" si="17"/>
        <v>6827.5757979848067</v>
      </c>
    </row>
    <row r="332" spans="2:11" ht="14.4" x14ac:dyDescent="0.3">
      <c r="B332" s="3">
        <v>51</v>
      </c>
      <c r="C332" s="4" t="s">
        <v>9</v>
      </c>
      <c r="D332" s="3">
        <v>21.6</v>
      </c>
      <c r="E332" s="3">
        <v>1</v>
      </c>
      <c r="F332" s="4" t="s">
        <v>7</v>
      </c>
      <c r="G332" s="4" t="s">
        <v>13</v>
      </c>
      <c r="H332" s="3">
        <v>9855.1299999999992</v>
      </c>
      <c r="I332">
        <f t="shared" si="15"/>
        <v>2</v>
      </c>
      <c r="J332">
        <f t="shared" si="16"/>
        <v>4927.5649999999996</v>
      </c>
      <c r="K332">
        <f t="shared" si="17"/>
        <v>6832.0634525462992</v>
      </c>
    </row>
    <row r="333" spans="2:11" ht="14.4" x14ac:dyDescent="0.3">
      <c r="B333" s="3">
        <v>51</v>
      </c>
      <c r="C333" s="4" t="s">
        <v>9</v>
      </c>
      <c r="D333" s="3">
        <v>20.6</v>
      </c>
      <c r="E333" s="3">
        <v>0</v>
      </c>
      <c r="F333" s="4" t="s">
        <v>7</v>
      </c>
      <c r="G333" s="4" t="s">
        <v>11</v>
      </c>
      <c r="H333" s="3">
        <v>9264.7999999999993</v>
      </c>
      <c r="I333">
        <f t="shared" si="15"/>
        <v>1</v>
      </c>
      <c r="J333">
        <f t="shared" si="16"/>
        <v>9264.7999999999993</v>
      </c>
      <c r="K333">
        <f t="shared" si="17"/>
        <v>6833.9547121814012</v>
      </c>
    </row>
    <row r="334" spans="2:11" ht="14.4" x14ac:dyDescent="0.3">
      <c r="B334" s="3">
        <v>51</v>
      </c>
      <c r="C334" s="4" t="s">
        <v>9</v>
      </c>
      <c r="D334" s="3">
        <v>39.5</v>
      </c>
      <c r="E334" s="3">
        <v>1</v>
      </c>
      <c r="F334" s="4" t="s">
        <v>7</v>
      </c>
      <c r="G334" s="4" t="s">
        <v>11</v>
      </c>
      <c r="H334" s="3">
        <v>9880.07</v>
      </c>
      <c r="I334">
        <f t="shared" si="15"/>
        <v>2</v>
      </c>
      <c r="J334">
        <f t="shared" si="16"/>
        <v>4940.0349999999999</v>
      </c>
      <c r="K334">
        <f t="shared" si="17"/>
        <v>6831.53836497681</v>
      </c>
    </row>
    <row r="335" spans="2:11" ht="14.4" x14ac:dyDescent="0.3">
      <c r="B335" s="3">
        <v>51</v>
      </c>
      <c r="C335" s="4" t="s">
        <v>6</v>
      </c>
      <c r="D335" s="3">
        <v>23.2</v>
      </c>
      <c r="E335" s="3">
        <v>1</v>
      </c>
      <c r="F335" s="4" t="s">
        <v>10</v>
      </c>
      <c r="G335" s="4" t="s">
        <v>13</v>
      </c>
      <c r="H335" s="3">
        <v>22218.11</v>
      </c>
      <c r="I335">
        <f t="shared" si="15"/>
        <v>2</v>
      </c>
      <c r="J335">
        <f t="shared" si="16"/>
        <v>11109.055</v>
      </c>
      <c r="K335">
        <f t="shared" si="17"/>
        <v>6833.4204578772842</v>
      </c>
    </row>
    <row r="336" spans="2:11" ht="14.4" x14ac:dyDescent="0.3">
      <c r="B336" s="3">
        <v>51</v>
      </c>
      <c r="C336" s="4" t="s">
        <v>6</v>
      </c>
      <c r="D336" s="3">
        <v>22.4</v>
      </c>
      <c r="E336" s="3">
        <v>0</v>
      </c>
      <c r="F336" s="4" t="s">
        <v>7</v>
      </c>
      <c r="G336" s="4" t="s">
        <v>12</v>
      </c>
      <c r="H336" s="3">
        <v>9361.33</v>
      </c>
      <c r="I336">
        <f t="shared" si="15"/>
        <v>1</v>
      </c>
      <c r="J336">
        <f t="shared" si="16"/>
        <v>9361.33</v>
      </c>
      <c r="K336">
        <f t="shared" si="17"/>
        <v>6829.1618577357267</v>
      </c>
    </row>
    <row r="337" spans="2:11" ht="14.4" x14ac:dyDescent="0.3">
      <c r="B337" s="3">
        <v>51</v>
      </c>
      <c r="C337" s="4" t="s">
        <v>9</v>
      </c>
      <c r="D337" s="3">
        <v>33.9</v>
      </c>
      <c r="E337" s="3">
        <v>0</v>
      </c>
      <c r="F337" s="4" t="s">
        <v>7</v>
      </c>
      <c r="G337" s="4" t="s">
        <v>12</v>
      </c>
      <c r="H337" s="3">
        <v>9866.2999999999993</v>
      </c>
      <c r="I337">
        <f t="shared" si="15"/>
        <v>1</v>
      </c>
      <c r="J337">
        <f t="shared" si="16"/>
        <v>9866.2999999999993</v>
      </c>
      <c r="K337">
        <f t="shared" si="17"/>
        <v>6826.6372633765395</v>
      </c>
    </row>
    <row r="338" spans="2:11" ht="14.4" x14ac:dyDescent="0.3">
      <c r="B338" s="3">
        <v>51</v>
      </c>
      <c r="C338" s="4" t="s">
        <v>9</v>
      </c>
      <c r="D338" s="3">
        <v>25.8</v>
      </c>
      <c r="E338" s="3">
        <v>1</v>
      </c>
      <c r="F338" s="4" t="s">
        <v>7</v>
      </c>
      <c r="G338" s="4" t="s">
        <v>11</v>
      </c>
      <c r="H338" s="3">
        <v>9861.0300000000007</v>
      </c>
      <c r="I338">
        <f t="shared" si="15"/>
        <v>2</v>
      </c>
      <c r="J338">
        <f t="shared" si="16"/>
        <v>4930.5150000000003</v>
      </c>
      <c r="K338">
        <f t="shared" si="17"/>
        <v>6823.6036678310065</v>
      </c>
    </row>
    <row r="339" spans="2:11" ht="14.4" x14ac:dyDescent="0.3">
      <c r="B339" s="3">
        <v>51</v>
      </c>
      <c r="C339" s="4" t="s">
        <v>6</v>
      </c>
      <c r="D339" s="3">
        <v>31.6</v>
      </c>
      <c r="E339" s="3">
        <v>0</v>
      </c>
      <c r="F339" s="4" t="s">
        <v>7</v>
      </c>
      <c r="G339" s="4" t="s">
        <v>8</v>
      </c>
      <c r="H339" s="3">
        <v>9174.14</v>
      </c>
      <c r="I339">
        <f t="shared" si="15"/>
        <v>1</v>
      </c>
      <c r="J339">
        <f t="shared" si="16"/>
        <v>9174.14</v>
      </c>
      <c r="K339">
        <f t="shared" si="17"/>
        <v>6825.4948653013671</v>
      </c>
    </row>
    <row r="340" spans="2:11" ht="14.4" x14ac:dyDescent="0.3">
      <c r="B340" s="3">
        <v>51</v>
      </c>
      <c r="C340" s="4" t="s">
        <v>9</v>
      </c>
      <c r="D340" s="3">
        <v>34.1</v>
      </c>
      <c r="E340" s="3">
        <v>0</v>
      </c>
      <c r="F340" s="4" t="s">
        <v>7</v>
      </c>
      <c r="G340" s="4" t="s">
        <v>13</v>
      </c>
      <c r="H340" s="3">
        <v>9283.56</v>
      </c>
      <c r="I340">
        <f t="shared" si="15"/>
        <v>1</v>
      </c>
      <c r="J340">
        <f t="shared" si="16"/>
        <v>9283.56</v>
      </c>
      <c r="K340">
        <f t="shared" si="17"/>
        <v>6823.1462201666691</v>
      </c>
    </row>
    <row r="341" spans="2:11" ht="14.4" x14ac:dyDescent="0.3">
      <c r="B341" s="3">
        <v>51</v>
      </c>
      <c r="C341" s="4" t="s">
        <v>6</v>
      </c>
      <c r="D341" s="3">
        <v>39.700000000000003</v>
      </c>
      <c r="E341" s="3">
        <v>1</v>
      </c>
      <c r="F341" s="4" t="s">
        <v>7</v>
      </c>
      <c r="G341" s="4" t="s">
        <v>11</v>
      </c>
      <c r="H341" s="3">
        <v>9391.35</v>
      </c>
      <c r="I341">
        <f t="shared" si="15"/>
        <v>2</v>
      </c>
      <c r="J341">
        <f t="shared" si="16"/>
        <v>4695.6750000000002</v>
      </c>
      <c r="K341">
        <f t="shared" si="17"/>
        <v>6820.6833435101789</v>
      </c>
    </row>
    <row r="342" spans="2:11" ht="14.4" x14ac:dyDescent="0.3">
      <c r="B342" s="3">
        <v>51</v>
      </c>
      <c r="C342" s="4" t="s">
        <v>9</v>
      </c>
      <c r="D342" s="3">
        <v>38.1</v>
      </c>
      <c r="E342" s="3">
        <v>0</v>
      </c>
      <c r="F342" s="4" t="s">
        <v>10</v>
      </c>
      <c r="G342" s="4" t="s">
        <v>13</v>
      </c>
      <c r="H342" s="3">
        <v>44400.41</v>
      </c>
      <c r="I342">
        <f t="shared" si="15"/>
        <v>1</v>
      </c>
      <c r="J342">
        <f t="shared" si="16"/>
        <v>44400.41</v>
      </c>
      <c r="K342">
        <f t="shared" si="17"/>
        <v>6822.8126103874438</v>
      </c>
    </row>
    <row r="343" spans="2:11" ht="14.4" x14ac:dyDescent="0.3">
      <c r="B343" s="3">
        <v>51</v>
      </c>
      <c r="C343" s="4" t="s">
        <v>9</v>
      </c>
      <c r="D343" s="3">
        <v>36.700000000000003</v>
      </c>
      <c r="E343" s="3">
        <v>2</v>
      </c>
      <c r="F343" s="4" t="s">
        <v>7</v>
      </c>
      <c r="G343" s="4" t="s">
        <v>8</v>
      </c>
      <c r="H343" s="3">
        <v>10848.13</v>
      </c>
      <c r="I343">
        <f t="shared" si="15"/>
        <v>3</v>
      </c>
      <c r="J343">
        <f t="shared" si="16"/>
        <v>3616.0433333333331</v>
      </c>
      <c r="K343">
        <f t="shared" si="17"/>
        <v>6785.1219409896376</v>
      </c>
    </row>
    <row r="344" spans="2:11" ht="14.4" x14ac:dyDescent="0.3">
      <c r="B344" s="3">
        <v>51</v>
      </c>
      <c r="C344" s="4" t="s">
        <v>9</v>
      </c>
      <c r="D344" s="3">
        <v>40.700000000000003</v>
      </c>
      <c r="E344" s="3">
        <v>0</v>
      </c>
      <c r="F344" s="4" t="s">
        <v>7</v>
      </c>
      <c r="G344" s="4" t="s">
        <v>12</v>
      </c>
      <c r="H344" s="3">
        <v>9875.68</v>
      </c>
      <c r="I344">
        <f t="shared" si="15"/>
        <v>1</v>
      </c>
      <c r="J344">
        <f t="shared" si="16"/>
        <v>9875.68</v>
      </c>
      <c r="K344">
        <f t="shared" si="17"/>
        <v>6788.3037468206176</v>
      </c>
    </row>
    <row r="345" spans="2:11" ht="14.4" x14ac:dyDescent="0.3">
      <c r="B345" s="3">
        <v>51</v>
      </c>
      <c r="C345" s="4" t="s">
        <v>6</v>
      </c>
      <c r="D345" s="3">
        <v>33.299999999999997</v>
      </c>
      <c r="E345" s="3">
        <v>3</v>
      </c>
      <c r="F345" s="4" t="s">
        <v>7</v>
      </c>
      <c r="G345" s="4" t="s">
        <v>13</v>
      </c>
      <c r="H345" s="3">
        <v>10560.49</v>
      </c>
      <c r="I345">
        <f t="shared" si="15"/>
        <v>4</v>
      </c>
      <c r="J345">
        <f t="shared" si="16"/>
        <v>2640.1224999999999</v>
      </c>
      <c r="K345">
        <f t="shared" si="17"/>
        <v>6785.2008561139046</v>
      </c>
    </row>
    <row r="346" spans="2:11" ht="14.4" x14ac:dyDescent="0.3">
      <c r="B346" s="3">
        <v>51</v>
      </c>
      <c r="C346" s="4" t="s">
        <v>6</v>
      </c>
      <c r="D346" s="3">
        <v>36</v>
      </c>
      <c r="E346" s="3">
        <v>1</v>
      </c>
      <c r="F346" s="4" t="s">
        <v>7</v>
      </c>
      <c r="G346" s="4" t="s">
        <v>13</v>
      </c>
      <c r="H346" s="3">
        <v>9386.16</v>
      </c>
      <c r="I346">
        <f t="shared" si="15"/>
        <v>2</v>
      </c>
      <c r="J346">
        <f t="shared" si="16"/>
        <v>4693.08</v>
      </c>
      <c r="K346">
        <f t="shared" si="17"/>
        <v>6789.3709550637177</v>
      </c>
    </row>
    <row r="347" spans="2:11" ht="14.4" x14ac:dyDescent="0.3">
      <c r="B347" s="3">
        <v>51</v>
      </c>
      <c r="C347" s="4" t="s">
        <v>9</v>
      </c>
      <c r="D347" s="3">
        <v>34.200000000000003</v>
      </c>
      <c r="E347" s="3">
        <v>1</v>
      </c>
      <c r="F347" s="4" t="s">
        <v>7</v>
      </c>
      <c r="G347" s="4" t="s">
        <v>11</v>
      </c>
      <c r="H347" s="3">
        <v>9872.7000000000007</v>
      </c>
      <c r="I347">
        <f t="shared" si="15"/>
        <v>2</v>
      </c>
      <c r="J347">
        <f t="shared" si="16"/>
        <v>4936.3500000000004</v>
      </c>
      <c r="K347">
        <f t="shared" si="17"/>
        <v>6791.4820234978206</v>
      </c>
    </row>
    <row r="348" spans="2:11" ht="14.4" x14ac:dyDescent="0.3">
      <c r="B348" s="3">
        <v>51</v>
      </c>
      <c r="C348" s="4" t="s">
        <v>6</v>
      </c>
      <c r="D348" s="3">
        <v>25.4</v>
      </c>
      <c r="E348" s="3">
        <v>0</v>
      </c>
      <c r="F348" s="4" t="s">
        <v>7</v>
      </c>
      <c r="G348" s="4" t="s">
        <v>11</v>
      </c>
      <c r="H348" s="3">
        <v>8782.4699999999993</v>
      </c>
      <c r="I348">
        <f t="shared" si="15"/>
        <v>1</v>
      </c>
      <c r="J348">
        <f t="shared" si="16"/>
        <v>8782.4699999999993</v>
      </c>
      <c r="K348">
        <f t="shared" si="17"/>
        <v>6793.3521162634424</v>
      </c>
    </row>
    <row r="349" spans="2:11" ht="14.4" x14ac:dyDescent="0.3">
      <c r="B349" s="3">
        <v>51</v>
      </c>
      <c r="C349" s="4" t="s">
        <v>9</v>
      </c>
      <c r="D349" s="3">
        <v>37.1</v>
      </c>
      <c r="E349" s="3">
        <v>3</v>
      </c>
      <c r="F349" s="4" t="s">
        <v>10</v>
      </c>
      <c r="G349" s="4" t="s">
        <v>12</v>
      </c>
      <c r="H349" s="3">
        <v>46255.11</v>
      </c>
      <c r="I349">
        <f t="shared" si="15"/>
        <v>4</v>
      </c>
      <c r="J349">
        <f t="shared" si="16"/>
        <v>11563.7775</v>
      </c>
      <c r="K349">
        <f t="shared" si="17"/>
        <v>6791.3449337369666</v>
      </c>
    </row>
    <row r="350" spans="2:11" ht="14.4" x14ac:dyDescent="0.3">
      <c r="B350" s="3">
        <v>51</v>
      </c>
      <c r="C350" s="4" t="s">
        <v>6</v>
      </c>
      <c r="D350" s="3">
        <v>42.9</v>
      </c>
      <c r="E350" s="3">
        <v>2</v>
      </c>
      <c r="F350" s="4" t="s">
        <v>10</v>
      </c>
      <c r="G350" s="4" t="s">
        <v>13</v>
      </c>
      <c r="H350" s="3">
        <v>47462.89</v>
      </c>
      <c r="I350">
        <f t="shared" si="15"/>
        <v>3</v>
      </c>
      <c r="J350">
        <f t="shared" si="16"/>
        <v>15820.963333333333</v>
      </c>
      <c r="K350">
        <f t="shared" si="17"/>
        <v>6786.5242947811457</v>
      </c>
    </row>
    <row r="351" spans="2:11" ht="14.4" x14ac:dyDescent="0.3">
      <c r="B351" s="3">
        <v>51</v>
      </c>
      <c r="C351" s="4" t="s">
        <v>6</v>
      </c>
      <c r="D351" s="3">
        <v>24.8</v>
      </c>
      <c r="E351" s="3">
        <v>2</v>
      </c>
      <c r="F351" s="4" t="s">
        <v>10</v>
      </c>
      <c r="G351" s="4" t="s">
        <v>8</v>
      </c>
      <c r="H351" s="3">
        <v>23967.38</v>
      </c>
      <c r="I351">
        <f t="shared" si="15"/>
        <v>3</v>
      </c>
      <c r="J351">
        <f t="shared" si="16"/>
        <v>7989.126666666667</v>
      </c>
      <c r="K351">
        <f t="shared" si="17"/>
        <v>6777.3893715874628</v>
      </c>
    </row>
    <row r="352" spans="2:11" ht="14.4" x14ac:dyDescent="0.3">
      <c r="B352" s="3">
        <v>51</v>
      </c>
      <c r="C352" s="4" t="s">
        <v>6</v>
      </c>
      <c r="D352" s="3">
        <v>27.7</v>
      </c>
      <c r="E352" s="3">
        <v>1</v>
      </c>
      <c r="F352" s="4" t="s">
        <v>7</v>
      </c>
      <c r="G352" s="4" t="s">
        <v>12</v>
      </c>
      <c r="H352" s="3">
        <v>9957.7199999999993</v>
      </c>
      <c r="I352">
        <f t="shared" si="15"/>
        <v>2</v>
      </c>
      <c r="J352">
        <f t="shared" si="16"/>
        <v>4978.8599999999997</v>
      </c>
      <c r="K352">
        <f t="shared" si="17"/>
        <v>6776.1629168353575</v>
      </c>
    </row>
    <row r="353" spans="2:11" ht="14.4" x14ac:dyDescent="0.3">
      <c r="B353" s="3">
        <v>51</v>
      </c>
      <c r="C353" s="4" t="s">
        <v>6</v>
      </c>
      <c r="D353" s="3">
        <v>37</v>
      </c>
      <c r="E353" s="3">
        <v>0</v>
      </c>
      <c r="F353" s="4" t="s">
        <v>7</v>
      </c>
      <c r="G353" s="4" t="s">
        <v>11</v>
      </c>
      <c r="H353" s="3">
        <v>8798.59</v>
      </c>
      <c r="I353">
        <f t="shared" si="15"/>
        <v>1</v>
      </c>
      <c r="J353">
        <f t="shared" si="16"/>
        <v>8798.59</v>
      </c>
      <c r="K353">
        <f t="shared" si="17"/>
        <v>6777.9838924349888</v>
      </c>
    </row>
    <row r="354" spans="2:11" ht="14.4" x14ac:dyDescent="0.3">
      <c r="B354" s="3">
        <v>51</v>
      </c>
      <c r="C354" s="4" t="s">
        <v>9</v>
      </c>
      <c r="D354" s="3">
        <v>35</v>
      </c>
      <c r="E354" s="3">
        <v>2</v>
      </c>
      <c r="F354" s="4" t="s">
        <v>10</v>
      </c>
      <c r="G354" s="4" t="s">
        <v>12</v>
      </c>
      <c r="H354" s="3">
        <v>44641.2</v>
      </c>
      <c r="I354">
        <f t="shared" si="15"/>
        <v>3</v>
      </c>
      <c r="J354">
        <f t="shared" si="16"/>
        <v>14880.4</v>
      </c>
      <c r="K354">
        <f t="shared" si="17"/>
        <v>6775.9345961798517</v>
      </c>
    </row>
    <row r="355" spans="2:11" ht="14.4" x14ac:dyDescent="0.3">
      <c r="B355" s="3">
        <v>51</v>
      </c>
      <c r="C355" s="4" t="s">
        <v>6</v>
      </c>
      <c r="D355" s="3">
        <v>32.299999999999997</v>
      </c>
      <c r="E355" s="3">
        <v>1</v>
      </c>
      <c r="F355" s="4" t="s">
        <v>7</v>
      </c>
      <c r="G355" s="4" t="s">
        <v>12</v>
      </c>
      <c r="H355" s="3">
        <v>9964.06</v>
      </c>
      <c r="I355">
        <f t="shared" si="15"/>
        <v>2</v>
      </c>
      <c r="J355">
        <f t="shared" si="16"/>
        <v>4982.03</v>
      </c>
      <c r="K355">
        <f t="shared" si="17"/>
        <v>6767.7067125211506</v>
      </c>
    </row>
    <row r="356" spans="2:11" ht="14.4" x14ac:dyDescent="0.3">
      <c r="B356" s="3">
        <v>51</v>
      </c>
      <c r="C356" s="4" t="s">
        <v>9</v>
      </c>
      <c r="D356" s="3">
        <v>36.4</v>
      </c>
      <c r="E356" s="3">
        <v>3</v>
      </c>
      <c r="F356" s="4" t="s">
        <v>7</v>
      </c>
      <c r="G356" s="4" t="s">
        <v>8</v>
      </c>
      <c r="H356" s="3">
        <v>11436.74</v>
      </c>
      <c r="I356">
        <f t="shared" si="15"/>
        <v>4</v>
      </c>
      <c r="J356">
        <f t="shared" si="16"/>
        <v>2859.1849999999999</v>
      </c>
      <c r="K356">
        <f t="shared" si="17"/>
        <v>6769.5214246273717</v>
      </c>
    </row>
    <row r="357" spans="2:11" ht="14.4" x14ac:dyDescent="0.3">
      <c r="B357" s="3">
        <v>51</v>
      </c>
      <c r="C357" s="4" t="s">
        <v>6</v>
      </c>
      <c r="D357" s="3">
        <v>30</v>
      </c>
      <c r="E357" s="3">
        <v>1</v>
      </c>
      <c r="F357" s="4" t="s">
        <v>7</v>
      </c>
      <c r="G357" s="4" t="s">
        <v>13</v>
      </c>
      <c r="H357" s="3">
        <v>9377.9</v>
      </c>
      <c r="I357">
        <f t="shared" si="15"/>
        <v>2</v>
      </c>
      <c r="J357">
        <f t="shared" si="16"/>
        <v>4688.95</v>
      </c>
      <c r="K357">
        <f t="shared" si="17"/>
        <v>6773.4993864021708</v>
      </c>
    </row>
    <row r="358" spans="2:11" ht="14.4" x14ac:dyDescent="0.3">
      <c r="B358" s="3">
        <v>50</v>
      </c>
      <c r="C358" s="4" t="s">
        <v>9</v>
      </c>
      <c r="D358" s="3">
        <v>27.8</v>
      </c>
      <c r="E358" s="3">
        <v>3</v>
      </c>
      <c r="F358" s="4" t="s">
        <v>7</v>
      </c>
      <c r="G358" s="4" t="s">
        <v>13</v>
      </c>
      <c r="H358" s="3">
        <v>19749.38</v>
      </c>
      <c r="I358">
        <f t="shared" si="15"/>
        <v>4</v>
      </c>
      <c r="J358">
        <f t="shared" si="16"/>
        <v>4937.3450000000003</v>
      </c>
      <c r="K358">
        <f t="shared" si="17"/>
        <v>6775.6221454514598</v>
      </c>
    </row>
    <row r="359" spans="2:11" ht="14.4" x14ac:dyDescent="0.3">
      <c r="B359" s="3">
        <v>50</v>
      </c>
      <c r="C359" s="4" t="s">
        <v>6</v>
      </c>
      <c r="D359" s="3">
        <v>31.8</v>
      </c>
      <c r="E359" s="3">
        <v>0</v>
      </c>
      <c r="F359" s="4" t="s">
        <v>10</v>
      </c>
      <c r="G359" s="4" t="s">
        <v>12</v>
      </c>
      <c r="H359" s="3">
        <v>41097.160000000003</v>
      </c>
      <c r="I359">
        <f t="shared" si="15"/>
        <v>1</v>
      </c>
      <c r="J359">
        <f t="shared" si="16"/>
        <v>41097.160000000003</v>
      </c>
      <c r="K359">
        <f t="shared" si="17"/>
        <v>6777.4960263336743</v>
      </c>
    </row>
    <row r="360" spans="2:11" ht="14.4" x14ac:dyDescent="0.3">
      <c r="B360" s="3">
        <v>50</v>
      </c>
      <c r="C360" s="4" t="s">
        <v>6</v>
      </c>
      <c r="D360" s="3">
        <v>34.200000000000003</v>
      </c>
      <c r="E360" s="3">
        <v>2</v>
      </c>
      <c r="F360" s="4" t="s">
        <v>10</v>
      </c>
      <c r="G360" s="4" t="s">
        <v>11</v>
      </c>
      <c r="H360" s="3">
        <v>42856.84</v>
      </c>
      <c r="I360">
        <f t="shared" si="15"/>
        <v>3</v>
      </c>
      <c r="J360">
        <f t="shared" si="16"/>
        <v>14285.613333333333</v>
      </c>
      <c r="K360">
        <f t="shared" si="17"/>
        <v>6742.4759610544224</v>
      </c>
    </row>
    <row r="361" spans="2:11" ht="14.4" x14ac:dyDescent="0.3">
      <c r="B361" s="3">
        <v>50</v>
      </c>
      <c r="C361" s="4" t="s">
        <v>6</v>
      </c>
      <c r="D361" s="3">
        <v>27.5</v>
      </c>
      <c r="E361" s="3">
        <v>1</v>
      </c>
      <c r="F361" s="4" t="s">
        <v>7</v>
      </c>
      <c r="G361" s="4" t="s">
        <v>12</v>
      </c>
      <c r="H361" s="3">
        <v>9617.66</v>
      </c>
      <c r="I361">
        <f t="shared" si="15"/>
        <v>2</v>
      </c>
      <c r="J361">
        <f t="shared" si="16"/>
        <v>4808.83</v>
      </c>
      <c r="K361">
        <f t="shared" si="17"/>
        <v>6734.7710199182839</v>
      </c>
    </row>
    <row r="362" spans="2:11" ht="14.4" x14ac:dyDescent="0.3">
      <c r="B362" s="3">
        <v>50</v>
      </c>
      <c r="C362" s="4" t="s">
        <v>6</v>
      </c>
      <c r="D362" s="3">
        <v>26.6</v>
      </c>
      <c r="E362" s="3">
        <v>0</v>
      </c>
      <c r="F362" s="4" t="s">
        <v>7</v>
      </c>
      <c r="G362" s="4" t="s">
        <v>11</v>
      </c>
      <c r="H362" s="3">
        <v>8444.4699999999993</v>
      </c>
      <c r="I362">
        <f t="shared" si="15"/>
        <v>1</v>
      </c>
      <c r="J362">
        <f t="shared" si="16"/>
        <v>8444.4699999999993</v>
      </c>
      <c r="K362">
        <f t="shared" si="17"/>
        <v>6736.7402847648264</v>
      </c>
    </row>
    <row r="363" spans="2:11" ht="14.4" x14ac:dyDescent="0.3">
      <c r="B363" s="3">
        <v>50</v>
      </c>
      <c r="C363" s="4" t="s">
        <v>6</v>
      </c>
      <c r="D363" s="3">
        <v>32.200000000000003</v>
      </c>
      <c r="E363" s="3">
        <v>0</v>
      </c>
      <c r="F363" s="4" t="s">
        <v>7</v>
      </c>
      <c r="G363" s="4" t="s">
        <v>8</v>
      </c>
      <c r="H363" s="3">
        <v>8835.26</v>
      </c>
      <c r="I363">
        <f t="shared" si="15"/>
        <v>1</v>
      </c>
      <c r="J363">
        <f t="shared" si="16"/>
        <v>8835.26</v>
      </c>
      <c r="K363">
        <f t="shared" si="17"/>
        <v>6734.992352610031</v>
      </c>
    </row>
    <row r="364" spans="2:11" ht="14.4" x14ac:dyDescent="0.3">
      <c r="B364" s="3">
        <v>50</v>
      </c>
      <c r="C364" s="4" t="s">
        <v>6</v>
      </c>
      <c r="D364" s="3">
        <v>32.299999999999997</v>
      </c>
      <c r="E364" s="3">
        <v>1</v>
      </c>
      <c r="F364" s="4" t="s">
        <v>10</v>
      </c>
      <c r="G364" s="4" t="s">
        <v>12</v>
      </c>
      <c r="H364" s="3">
        <v>41919.1</v>
      </c>
      <c r="I364">
        <f t="shared" si="15"/>
        <v>2</v>
      </c>
      <c r="J364">
        <f t="shared" si="16"/>
        <v>20959.55</v>
      </c>
      <c r="K364">
        <f t="shared" si="17"/>
        <v>6732.8404390368851</v>
      </c>
    </row>
    <row r="365" spans="2:11" ht="14.4" x14ac:dyDescent="0.3">
      <c r="B365" s="3">
        <v>50</v>
      </c>
      <c r="C365" s="4" t="s">
        <v>9</v>
      </c>
      <c r="D365" s="3">
        <v>25.6</v>
      </c>
      <c r="E365" s="3">
        <v>0</v>
      </c>
      <c r="F365" s="4" t="s">
        <v>7</v>
      </c>
      <c r="G365" s="4" t="s">
        <v>11</v>
      </c>
      <c r="H365" s="3">
        <v>8932.08</v>
      </c>
      <c r="I365">
        <f t="shared" si="15"/>
        <v>1</v>
      </c>
      <c r="J365">
        <f t="shared" si="16"/>
        <v>8932.08</v>
      </c>
      <c r="K365">
        <f t="shared" si="17"/>
        <v>6718.2489420512829</v>
      </c>
    </row>
    <row r="366" spans="2:11" ht="14.4" x14ac:dyDescent="0.3">
      <c r="B366" s="3">
        <v>50</v>
      </c>
      <c r="C366" s="4" t="s">
        <v>6</v>
      </c>
      <c r="D366" s="3">
        <v>25.4</v>
      </c>
      <c r="E366" s="3">
        <v>2</v>
      </c>
      <c r="F366" s="4" t="s">
        <v>7</v>
      </c>
      <c r="G366" s="4" t="s">
        <v>8</v>
      </c>
      <c r="H366" s="3">
        <v>30284.639999999999</v>
      </c>
      <c r="I366">
        <f t="shared" si="15"/>
        <v>3</v>
      </c>
      <c r="J366">
        <f t="shared" si="16"/>
        <v>10094.879999999999</v>
      </c>
      <c r="K366">
        <f t="shared" si="17"/>
        <v>6715.9760148870628</v>
      </c>
    </row>
    <row r="367" spans="2:11" ht="14.4" x14ac:dyDescent="0.3">
      <c r="B367" s="3">
        <v>50</v>
      </c>
      <c r="C367" s="4" t="s">
        <v>9</v>
      </c>
      <c r="D367" s="3">
        <v>27.4</v>
      </c>
      <c r="E367" s="3">
        <v>0</v>
      </c>
      <c r="F367" s="4" t="s">
        <v>7</v>
      </c>
      <c r="G367" s="4" t="s">
        <v>12</v>
      </c>
      <c r="H367" s="3">
        <v>25656.58</v>
      </c>
      <c r="I367">
        <f t="shared" si="15"/>
        <v>1</v>
      </c>
      <c r="J367">
        <f t="shared" si="16"/>
        <v>25656.58</v>
      </c>
      <c r="K367">
        <f t="shared" si="17"/>
        <v>6712.5033489208627</v>
      </c>
    </row>
    <row r="368" spans="2:11" ht="14.4" x14ac:dyDescent="0.3">
      <c r="B368" s="3">
        <v>50</v>
      </c>
      <c r="C368" s="4" t="s">
        <v>6</v>
      </c>
      <c r="D368" s="3">
        <v>44.8</v>
      </c>
      <c r="E368" s="3">
        <v>1</v>
      </c>
      <c r="F368" s="4" t="s">
        <v>7</v>
      </c>
      <c r="G368" s="4" t="s">
        <v>13</v>
      </c>
      <c r="H368" s="3">
        <v>9058.73</v>
      </c>
      <c r="I368">
        <f t="shared" si="15"/>
        <v>2</v>
      </c>
      <c r="J368">
        <f t="shared" si="16"/>
        <v>4529.3649999999998</v>
      </c>
      <c r="K368">
        <f t="shared" si="17"/>
        <v>6693.0135581275717</v>
      </c>
    </row>
    <row r="369" spans="2:11" ht="14.4" x14ac:dyDescent="0.3">
      <c r="B369" s="3">
        <v>50</v>
      </c>
      <c r="C369" s="4" t="s">
        <v>9</v>
      </c>
      <c r="D369" s="3">
        <v>44.7</v>
      </c>
      <c r="E369" s="3">
        <v>0</v>
      </c>
      <c r="F369" s="4" t="s">
        <v>7</v>
      </c>
      <c r="G369" s="4" t="s">
        <v>12</v>
      </c>
      <c r="H369" s="3">
        <v>9541.7000000000007</v>
      </c>
      <c r="I369">
        <f t="shared" si="15"/>
        <v>1</v>
      </c>
      <c r="J369">
        <f t="shared" si="16"/>
        <v>9541.7000000000007</v>
      </c>
      <c r="K369">
        <f t="shared" si="17"/>
        <v>6695.241826467558</v>
      </c>
    </row>
    <row r="370" spans="2:11" ht="14.4" x14ac:dyDescent="0.3">
      <c r="B370" s="3">
        <v>50</v>
      </c>
      <c r="C370" s="4" t="s">
        <v>9</v>
      </c>
      <c r="D370" s="3">
        <v>23.5</v>
      </c>
      <c r="E370" s="3">
        <v>2</v>
      </c>
      <c r="F370" s="4" t="s">
        <v>7</v>
      </c>
      <c r="G370" s="4" t="s">
        <v>13</v>
      </c>
      <c r="H370" s="3">
        <v>10107.219999999999</v>
      </c>
      <c r="I370">
        <f t="shared" si="15"/>
        <v>3</v>
      </c>
      <c r="J370">
        <f t="shared" si="16"/>
        <v>3369.0733333333333</v>
      </c>
      <c r="K370">
        <f t="shared" si="17"/>
        <v>6692.307333505154</v>
      </c>
    </row>
    <row r="371" spans="2:11" ht="14.4" x14ac:dyDescent="0.3">
      <c r="B371" s="3">
        <v>50</v>
      </c>
      <c r="C371" s="4" t="s">
        <v>9</v>
      </c>
      <c r="D371" s="3">
        <v>27.1</v>
      </c>
      <c r="E371" s="3">
        <v>1</v>
      </c>
      <c r="F371" s="4" t="s">
        <v>7</v>
      </c>
      <c r="G371" s="4" t="s">
        <v>12</v>
      </c>
      <c r="H371" s="3">
        <v>10106.129999999999</v>
      </c>
      <c r="I371">
        <f t="shared" si="15"/>
        <v>2</v>
      </c>
      <c r="J371">
        <f t="shared" si="16"/>
        <v>5053.0649999999996</v>
      </c>
      <c r="K371">
        <f t="shared" si="17"/>
        <v>6695.7368835569305</v>
      </c>
    </row>
    <row r="372" spans="2:11" ht="14.4" x14ac:dyDescent="0.3">
      <c r="B372" s="3">
        <v>50</v>
      </c>
      <c r="C372" s="4" t="s">
        <v>6</v>
      </c>
      <c r="D372" s="3">
        <v>26.4</v>
      </c>
      <c r="E372" s="3">
        <v>0</v>
      </c>
      <c r="F372" s="4" t="s">
        <v>7</v>
      </c>
      <c r="G372" s="4" t="s">
        <v>8</v>
      </c>
      <c r="H372" s="3">
        <v>8827.2099999999991</v>
      </c>
      <c r="I372">
        <f t="shared" si="15"/>
        <v>1</v>
      </c>
      <c r="J372">
        <f t="shared" si="16"/>
        <v>8827.2099999999991</v>
      </c>
      <c r="K372">
        <f t="shared" si="17"/>
        <v>6697.4338586432505</v>
      </c>
    </row>
    <row r="373" spans="2:11" ht="14.4" x14ac:dyDescent="0.3">
      <c r="B373" s="3">
        <v>50</v>
      </c>
      <c r="C373" s="4" t="s">
        <v>9</v>
      </c>
      <c r="D373" s="3">
        <v>30.1</v>
      </c>
      <c r="E373" s="3">
        <v>1</v>
      </c>
      <c r="F373" s="4" t="s">
        <v>7</v>
      </c>
      <c r="G373" s="4" t="s">
        <v>8</v>
      </c>
      <c r="H373" s="3">
        <v>9910.36</v>
      </c>
      <c r="I373">
        <f t="shared" si="15"/>
        <v>2</v>
      </c>
      <c r="J373">
        <f t="shared" si="16"/>
        <v>4955.18</v>
      </c>
      <c r="K373">
        <f t="shared" si="17"/>
        <v>6695.2314014133053</v>
      </c>
    </row>
    <row r="374" spans="2:11" ht="14.4" x14ac:dyDescent="0.3">
      <c r="B374" s="3">
        <v>50</v>
      </c>
      <c r="C374" s="4" t="s">
        <v>9</v>
      </c>
      <c r="D374" s="3">
        <v>27.6</v>
      </c>
      <c r="E374" s="3">
        <v>1</v>
      </c>
      <c r="F374" s="4" t="s">
        <v>10</v>
      </c>
      <c r="G374" s="4" t="s">
        <v>11</v>
      </c>
      <c r="H374" s="3">
        <v>24520.26</v>
      </c>
      <c r="I374">
        <f t="shared" si="15"/>
        <v>2</v>
      </c>
      <c r="J374">
        <f t="shared" si="16"/>
        <v>12260.13</v>
      </c>
      <c r="K374">
        <f t="shared" si="17"/>
        <v>6697.032696859902</v>
      </c>
    </row>
    <row r="375" spans="2:11" ht="14.4" x14ac:dyDescent="0.3">
      <c r="B375" s="3">
        <v>50</v>
      </c>
      <c r="C375" s="4" t="s">
        <v>6</v>
      </c>
      <c r="D375" s="3">
        <v>36.200000000000003</v>
      </c>
      <c r="E375" s="3">
        <v>0</v>
      </c>
      <c r="F375" s="4" t="s">
        <v>7</v>
      </c>
      <c r="G375" s="4" t="s">
        <v>11</v>
      </c>
      <c r="H375" s="3">
        <v>8457.82</v>
      </c>
      <c r="I375">
        <f t="shared" si="15"/>
        <v>1</v>
      </c>
      <c r="J375">
        <f t="shared" si="16"/>
        <v>8457.82</v>
      </c>
      <c r="K375">
        <f t="shared" si="17"/>
        <v>6691.2678291882548</v>
      </c>
    </row>
    <row r="376" spans="2:11" ht="14.4" x14ac:dyDescent="0.3">
      <c r="B376" s="3">
        <v>50</v>
      </c>
      <c r="C376" s="4" t="s">
        <v>6</v>
      </c>
      <c r="D376" s="3">
        <v>32.1</v>
      </c>
      <c r="E376" s="3">
        <v>2</v>
      </c>
      <c r="F376" s="4" t="s">
        <v>7</v>
      </c>
      <c r="G376" s="4" t="s">
        <v>12</v>
      </c>
      <c r="H376" s="3">
        <v>25333.33</v>
      </c>
      <c r="I376">
        <f t="shared" si="15"/>
        <v>3</v>
      </c>
      <c r="J376">
        <f t="shared" si="16"/>
        <v>8444.4433333333345</v>
      </c>
      <c r="K376">
        <f t="shared" si="17"/>
        <v>6689.4353061894872</v>
      </c>
    </row>
    <row r="377" spans="2:11" ht="14.4" x14ac:dyDescent="0.3">
      <c r="B377" s="3">
        <v>50</v>
      </c>
      <c r="C377" s="4" t="s">
        <v>9</v>
      </c>
      <c r="D377" s="3">
        <v>46.1</v>
      </c>
      <c r="E377" s="3">
        <v>1</v>
      </c>
      <c r="F377" s="4" t="s">
        <v>7</v>
      </c>
      <c r="G377" s="4" t="s">
        <v>13</v>
      </c>
      <c r="H377" s="3">
        <v>9549.57</v>
      </c>
      <c r="I377">
        <f t="shared" si="15"/>
        <v>2</v>
      </c>
      <c r="J377">
        <f t="shared" si="16"/>
        <v>4774.7849999999999</v>
      </c>
      <c r="K377">
        <f t="shared" si="17"/>
        <v>6687.6128679473859</v>
      </c>
    </row>
    <row r="378" spans="2:11" ht="14.4" x14ac:dyDescent="0.3">
      <c r="B378" s="3">
        <v>50</v>
      </c>
      <c r="C378" s="4" t="s">
        <v>9</v>
      </c>
      <c r="D378" s="3">
        <v>28.2</v>
      </c>
      <c r="E378" s="3">
        <v>3</v>
      </c>
      <c r="F378" s="4" t="s">
        <v>7</v>
      </c>
      <c r="G378" s="4" t="s">
        <v>13</v>
      </c>
      <c r="H378" s="3">
        <v>10702.64</v>
      </c>
      <c r="I378">
        <f t="shared" si="15"/>
        <v>4</v>
      </c>
      <c r="J378">
        <f t="shared" si="16"/>
        <v>2675.66</v>
      </c>
      <c r="K378">
        <f t="shared" si="17"/>
        <v>6689.6012545045032</v>
      </c>
    </row>
    <row r="379" spans="2:11" ht="14.4" x14ac:dyDescent="0.3">
      <c r="B379" s="3">
        <v>50</v>
      </c>
      <c r="C379" s="4" t="s">
        <v>9</v>
      </c>
      <c r="D379" s="3">
        <v>31.6</v>
      </c>
      <c r="E379" s="3">
        <v>2</v>
      </c>
      <c r="F379" s="4" t="s">
        <v>7</v>
      </c>
      <c r="G379" s="4" t="s">
        <v>11</v>
      </c>
      <c r="H379" s="3">
        <v>10118.42</v>
      </c>
      <c r="I379">
        <f t="shared" si="15"/>
        <v>3</v>
      </c>
      <c r="J379">
        <f t="shared" si="16"/>
        <v>3372.8066666666668</v>
      </c>
      <c r="K379">
        <f t="shared" si="17"/>
        <v>6693.7780924384306</v>
      </c>
    </row>
    <row r="380" spans="2:11" ht="14.4" x14ac:dyDescent="0.3">
      <c r="B380" s="3">
        <v>50</v>
      </c>
      <c r="C380" s="4" t="s">
        <v>9</v>
      </c>
      <c r="D380" s="3">
        <v>33.700000000000003</v>
      </c>
      <c r="E380" s="3">
        <v>4</v>
      </c>
      <c r="F380" s="4" t="s">
        <v>7</v>
      </c>
      <c r="G380" s="4" t="s">
        <v>11</v>
      </c>
      <c r="H380" s="3">
        <v>11299.34</v>
      </c>
      <c r="I380">
        <f t="shared" si="15"/>
        <v>5</v>
      </c>
      <c r="J380">
        <f t="shared" si="16"/>
        <v>2259.8679999999999</v>
      </c>
      <c r="K380">
        <f t="shared" si="17"/>
        <v>6697.2374376736097</v>
      </c>
    </row>
    <row r="381" spans="2:11" ht="14.4" x14ac:dyDescent="0.3">
      <c r="B381" s="3">
        <v>50</v>
      </c>
      <c r="C381" s="4" t="s">
        <v>9</v>
      </c>
      <c r="D381" s="3">
        <v>26.2</v>
      </c>
      <c r="E381" s="3">
        <v>2</v>
      </c>
      <c r="F381" s="4" t="s">
        <v>7</v>
      </c>
      <c r="G381" s="4" t="s">
        <v>8</v>
      </c>
      <c r="H381" s="3">
        <v>10493.95</v>
      </c>
      <c r="I381">
        <f t="shared" si="15"/>
        <v>3</v>
      </c>
      <c r="J381">
        <f t="shared" si="16"/>
        <v>3497.9833333333336</v>
      </c>
      <c r="K381">
        <f t="shared" si="17"/>
        <v>6701.8645173792129</v>
      </c>
    </row>
    <row r="382" spans="2:11" ht="14.4" x14ac:dyDescent="0.3">
      <c r="B382" s="3">
        <v>50</v>
      </c>
      <c r="C382" s="4" t="s">
        <v>9</v>
      </c>
      <c r="D382" s="3">
        <v>28.1</v>
      </c>
      <c r="E382" s="3">
        <v>3</v>
      </c>
      <c r="F382" s="4" t="s">
        <v>7</v>
      </c>
      <c r="G382" s="4" t="s">
        <v>8</v>
      </c>
      <c r="H382" s="3">
        <v>11085.59</v>
      </c>
      <c r="I382">
        <f t="shared" si="15"/>
        <v>4</v>
      </c>
      <c r="J382">
        <f t="shared" si="16"/>
        <v>2771.3975</v>
      </c>
      <c r="K382">
        <f t="shared" si="17"/>
        <v>6705.208860995127</v>
      </c>
    </row>
    <row r="383" spans="2:11" ht="14.4" x14ac:dyDescent="0.3">
      <c r="B383" s="3">
        <v>50</v>
      </c>
      <c r="C383" s="4" t="s">
        <v>6</v>
      </c>
      <c r="D383" s="3">
        <v>37.1</v>
      </c>
      <c r="E383" s="3">
        <v>1</v>
      </c>
      <c r="F383" s="4" t="s">
        <v>7</v>
      </c>
      <c r="G383" s="4" t="s">
        <v>13</v>
      </c>
      <c r="H383" s="3">
        <v>9048.0300000000007</v>
      </c>
      <c r="I383">
        <f t="shared" si="15"/>
        <v>2</v>
      </c>
      <c r="J383">
        <f t="shared" si="16"/>
        <v>4524.0150000000003</v>
      </c>
      <c r="K383">
        <f t="shared" si="17"/>
        <v>6709.3194266805976</v>
      </c>
    </row>
    <row r="384" spans="2:11" ht="14.4" x14ac:dyDescent="0.3">
      <c r="B384" s="3">
        <v>50</v>
      </c>
      <c r="C384" s="4" t="s">
        <v>6</v>
      </c>
      <c r="D384" s="3">
        <v>32.299999999999997</v>
      </c>
      <c r="E384" s="3">
        <v>2</v>
      </c>
      <c r="F384" s="4" t="s">
        <v>7</v>
      </c>
      <c r="G384" s="4" t="s">
        <v>11</v>
      </c>
      <c r="H384" s="3">
        <v>9630.4</v>
      </c>
      <c r="I384">
        <f t="shared" si="15"/>
        <v>3</v>
      </c>
      <c r="J384">
        <f t="shared" si="16"/>
        <v>3210.1333333333332</v>
      </c>
      <c r="K384">
        <f t="shared" si="17"/>
        <v>6711.6053099721048</v>
      </c>
    </row>
    <row r="385" spans="2:11" ht="14.4" x14ac:dyDescent="0.3">
      <c r="B385" s="3">
        <v>50</v>
      </c>
      <c r="C385" s="4" t="s">
        <v>6</v>
      </c>
      <c r="D385" s="3">
        <v>25.3</v>
      </c>
      <c r="E385" s="3">
        <v>0</v>
      </c>
      <c r="F385" s="4" t="s">
        <v>7</v>
      </c>
      <c r="G385" s="4" t="s">
        <v>13</v>
      </c>
      <c r="H385" s="3">
        <v>8442.67</v>
      </c>
      <c r="I385">
        <f t="shared" si="15"/>
        <v>1</v>
      </c>
      <c r="J385">
        <f t="shared" si="16"/>
        <v>8442.67</v>
      </c>
      <c r="K385">
        <f t="shared" si="17"/>
        <v>6715.2717727748677</v>
      </c>
    </row>
    <row r="386" spans="2:11" ht="14.4" x14ac:dyDescent="0.3">
      <c r="B386" s="3">
        <v>50</v>
      </c>
      <c r="C386" s="4" t="s">
        <v>6</v>
      </c>
      <c r="D386" s="3">
        <v>31</v>
      </c>
      <c r="E386" s="3">
        <v>3</v>
      </c>
      <c r="F386" s="4" t="s">
        <v>7</v>
      </c>
      <c r="G386" s="4" t="s">
        <v>8</v>
      </c>
      <c r="H386" s="3">
        <v>10600.55</v>
      </c>
      <c r="I386">
        <f t="shared" si="15"/>
        <v>4</v>
      </c>
      <c r="J386">
        <f t="shared" si="16"/>
        <v>2650.1374999999998</v>
      </c>
      <c r="K386">
        <f t="shared" si="17"/>
        <v>6713.4610828092227</v>
      </c>
    </row>
    <row r="387" spans="2:11" ht="14.4" x14ac:dyDescent="0.3">
      <c r="B387" s="3">
        <v>49</v>
      </c>
      <c r="C387" s="4" t="s">
        <v>9</v>
      </c>
      <c r="D387" s="3">
        <v>27.2</v>
      </c>
      <c r="E387" s="3">
        <v>0</v>
      </c>
      <c r="F387" s="4" t="s">
        <v>7</v>
      </c>
      <c r="G387" s="4" t="s">
        <v>13</v>
      </c>
      <c r="H387" s="3">
        <v>8601.33</v>
      </c>
      <c r="I387">
        <f t="shared" ref="I387:I450" si="18">E387+1</f>
        <v>1</v>
      </c>
      <c r="J387">
        <f t="shared" ref="J387:J450" si="19">H387/I387</f>
        <v>8601.33</v>
      </c>
      <c r="K387">
        <f t="shared" ref="K387:K450" si="20">AVERAGE(J387:J1724)</f>
        <v>6717.7248011542488</v>
      </c>
    </row>
    <row r="388" spans="2:11" ht="14.4" x14ac:dyDescent="0.3">
      <c r="B388" s="3">
        <v>49</v>
      </c>
      <c r="C388" s="4" t="s">
        <v>6</v>
      </c>
      <c r="D388" s="3">
        <v>30.3</v>
      </c>
      <c r="E388" s="3">
        <v>0</v>
      </c>
      <c r="F388" s="4" t="s">
        <v>7</v>
      </c>
      <c r="G388" s="4" t="s">
        <v>11</v>
      </c>
      <c r="H388" s="3">
        <v>8116.68</v>
      </c>
      <c r="I388">
        <f t="shared" si="18"/>
        <v>1</v>
      </c>
      <c r="J388">
        <f t="shared" si="19"/>
        <v>8116.68</v>
      </c>
      <c r="K388">
        <f t="shared" si="20"/>
        <v>6715.7462242647052</v>
      </c>
    </row>
    <row r="389" spans="2:11" ht="14.4" x14ac:dyDescent="0.3">
      <c r="B389" s="3">
        <v>49</v>
      </c>
      <c r="C389" s="4" t="s">
        <v>6</v>
      </c>
      <c r="D389" s="3">
        <v>25.8</v>
      </c>
      <c r="E389" s="3">
        <v>1</v>
      </c>
      <c r="F389" s="4" t="s">
        <v>7</v>
      </c>
      <c r="G389" s="4" t="s">
        <v>12</v>
      </c>
      <c r="H389" s="3">
        <v>9282.48</v>
      </c>
      <c r="I389">
        <f t="shared" si="18"/>
        <v>2</v>
      </c>
      <c r="J389">
        <f t="shared" si="19"/>
        <v>4641.24</v>
      </c>
      <c r="K389">
        <f t="shared" si="20"/>
        <v>6714.2731077812814</v>
      </c>
    </row>
    <row r="390" spans="2:11" ht="14.4" x14ac:dyDescent="0.3">
      <c r="B390" s="3">
        <v>49</v>
      </c>
      <c r="C390" s="4" t="s">
        <v>6</v>
      </c>
      <c r="D390" s="3">
        <v>35.9</v>
      </c>
      <c r="E390" s="3">
        <v>0</v>
      </c>
      <c r="F390" s="4" t="s">
        <v>7</v>
      </c>
      <c r="G390" s="4" t="s">
        <v>13</v>
      </c>
      <c r="H390" s="3">
        <v>8124.41</v>
      </c>
      <c r="I390">
        <f t="shared" si="18"/>
        <v>1</v>
      </c>
      <c r="J390">
        <f t="shared" si="19"/>
        <v>8124.41</v>
      </c>
      <c r="K390">
        <f t="shared" si="20"/>
        <v>6716.4552478947353</v>
      </c>
    </row>
    <row r="391" spans="2:11" ht="14.4" x14ac:dyDescent="0.3">
      <c r="B391" s="3">
        <v>49</v>
      </c>
      <c r="C391" s="4" t="s">
        <v>9</v>
      </c>
      <c r="D391" s="3">
        <v>41.5</v>
      </c>
      <c r="E391" s="3">
        <v>4</v>
      </c>
      <c r="F391" s="4" t="s">
        <v>7</v>
      </c>
      <c r="G391" s="4" t="s">
        <v>13</v>
      </c>
      <c r="H391" s="3">
        <v>10977.21</v>
      </c>
      <c r="I391">
        <f t="shared" si="18"/>
        <v>5</v>
      </c>
      <c r="J391">
        <f t="shared" si="19"/>
        <v>2195.442</v>
      </c>
      <c r="K391">
        <f t="shared" si="20"/>
        <v>6714.9716285563745</v>
      </c>
    </row>
    <row r="392" spans="2:11" ht="14.4" x14ac:dyDescent="0.3">
      <c r="B392" s="3">
        <v>49</v>
      </c>
      <c r="C392" s="4" t="s">
        <v>9</v>
      </c>
      <c r="D392" s="3">
        <v>30.8</v>
      </c>
      <c r="E392" s="3">
        <v>1</v>
      </c>
      <c r="F392" s="4" t="s">
        <v>7</v>
      </c>
      <c r="G392" s="4" t="s">
        <v>12</v>
      </c>
      <c r="H392" s="3">
        <v>9778.35</v>
      </c>
      <c r="I392">
        <f t="shared" si="18"/>
        <v>2</v>
      </c>
      <c r="J392">
        <f t="shared" si="19"/>
        <v>4889.1750000000002</v>
      </c>
      <c r="K392">
        <f t="shared" si="20"/>
        <v>6719.7390648734163</v>
      </c>
    </row>
    <row r="393" spans="2:11" ht="14.4" x14ac:dyDescent="0.3">
      <c r="B393" s="3">
        <v>49</v>
      </c>
      <c r="C393" s="4" t="s">
        <v>6</v>
      </c>
      <c r="D393" s="3">
        <v>31.4</v>
      </c>
      <c r="E393" s="3">
        <v>1</v>
      </c>
      <c r="F393" s="4" t="s">
        <v>7</v>
      </c>
      <c r="G393" s="4" t="s">
        <v>12</v>
      </c>
      <c r="H393" s="3">
        <v>9290.14</v>
      </c>
      <c r="I393">
        <f t="shared" si="18"/>
        <v>2</v>
      </c>
      <c r="J393">
        <f t="shared" si="19"/>
        <v>4645.07</v>
      </c>
      <c r="K393">
        <f t="shared" si="20"/>
        <v>6721.6720786694814</v>
      </c>
    </row>
    <row r="394" spans="2:11" ht="14.4" x14ac:dyDescent="0.3">
      <c r="B394" s="3">
        <v>49</v>
      </c>
      <c r="C394" s="4" t="s">
        <v>6</v>
      </c>
      <c r="D394" s="3">
        <v>32.299999999999997</v>
      </c>
      <c r="E394" s="3">
        <v>3</v>
      </c>
      <c r="F394" s="4" t="s">
        <v>7</v>
      </c>
      <c r="G394" s="4" t="s">
        <v>8</v>
      </c>
      <c r="H394" s="3">
        <v>10269.459999999999</v>
      </c>
      <c r="I394">
        <f t="shared" si="18"/>
        <v>4</v>
      </c>
      <c r="J394">
        <f t="shared" si="19"/>
        <v>2567.3649999999998</v>
      </c>
      <c r="K394">
        <f t="shared" si="20"/>
        <v>6723.8672182875262</v>
      </c>
    </row>
    <row r="395" spans="2:11" ht="14.4" x14ac:dyDescent="0.3">
      <c r="B395" s="3">
        <v>49</v>
      </c>
      <c r="C395" s="4" t="s">
        <v>9</v>
      </c>
      <c r="D395" s="3">
        <v>36.6</v>
      </c>
      <c r="E395" s="3">
        <v>3</v>
      </c>
      <c r="F395" s="4" t="s">
        <v>7</v>
      </c>
      <c r="G395" s="4" t="s">
        <v>13</v>
      </c>
      <c r="H395" s="3">
        <v>10381.48</v>
      </c>
      <c r="I395">
        <f t="shared" si="18"/>
        <v>4</v>
      </c>
      <c r="J395">
        <f t="shared" si="19"/>
        <v>2595.37</v>
      </c>
      <c r="K395">
        <f t="shared" si="20"/>
        <v>6728.2656333333325</v>
      </c>
    </row>
    <row r="396" spans="2:11" ht="14.4" x14ac:dyDescent="0.3">
      <c r="B396" s="3">
        <v>49</v>
      </c>
      <c r="C396" s="4" t="s">
        <v>6</v>
      </c>
      <c r="D396" s="3">
        <v>37.5</v>
      </c>
      <c r="E396" s="3">
        <v>2</v>
      </c>
      <c r="F396" s="4" t="s">
        <v>7</v>
      </c>
      <c r="G396" s="4" t="s">
        <v>13</v>
      </c>
      <c r="H396" s="3">
        <v>9304.7000000000007</v>
      </c>
      <c r="I396">
        <f t="shared" si="18"/>
        <v>3</v>
      </c>
      <c r="J396">
        <f t="shared" si="19"/>
        <v>3101.5666666666671</v>
      </c>
      <c r="K396">
        <f t="shared" si="20"/>
        <v>6732.6437007415243</v>
      </c>
    </row>
    <row r="397" spans="2:11" ht="14.4" x14ac:dyDescent="0.3">
      <c r="B397" s="3">
        <v>49</v>
      </c>
      <c r="C397" s="4" t="s">
        <v>6</v>
      </c>
      <c r="D397" s="3">
        <v>25.8</v>
      </c>
      <c r="E397" s="3">
        <v>2</v>
      </c>
      <c r="F397" s="4" t="s">
        <v>10</v>
      </c>
      <c r="G397" s="4" t="s">
        <v>8</v>
      </c>
      <c r="H397" s="3">
        <v>23807.24</v>
      </c>
      <c r="I397">
        <f t="shared" si="18"/>
        <v>3</v>
      </c>
      <c r="J397">
        <f t="shared" si="19"/>
        <v>7935.7466666666669</v>
      </c>
      <c r="K397">
        <f t="shared" si="20"/>
        <v>6736.4942596323781</v>
      </c>
    </row>
    <row r="398" spans="2:11" ht="14.4" x14ac:dyDescent="0.3">
      <c r="B398" s="3">
        <v>49</v>
      </c>
      <c r="C398" s="4" t="s">
        <v>9</v>
      </c>
      <c r="D398" s="3">
        <v>31.9</v>
      </c>
      <c r="E398" s="3">
        <v>5</v>
      </c>
      <c r="F398" s="4" t="s">
        <v>7</v>
      </c>
      <c r="G398" s="4" t="s">
        <v>11</v>
      </c>
      <c r="H398" s="3">
        <v>11552.9</v>
      </c>
      <c r="I398">
        <f t="shared" si="18"/>
        <v>6</v>
      </c>
      <c r="J398">
        <f t="shared" si="19"/>
        <v>1925.4833333333333</v>
      </c>
      <c r="K398">
        <f t="shared" si="20"/>
        <v>6735.2211679051652</v>
      </c>
    </row>
    <row r="399" spans="2:11" ht="14.4" x14ac:dyDescent="0.3">
      <c r="B399" s="3">
        <v>49</v>
      </c>
      <c r="C399" s="4" t="s">
        <v>6</v>
      </c>
      <c r="D399" s="3">
        <v>25.6</v>
      </c>
      <c r="E399" s="3">
        <v>2</v>
      </c>
      <c r="F399" s="4" t="s">
        <v>10</v>
      </c>
      <c r="G399" s="4" t="s">
        <v>11</v>
      </c>
      <c r="H399" s="3">
        <v>23306.55</v>
      </c>
      <c r="I399">
        <f t="shared" si="18"/>
        <v>3</v>
      </c>
      <c r="J399">
        <f t="shared" si="19"/>
        <v>7768.8499999999995</v>
      </c>
      <c r="K399">
        <f t="shared" si="20"/>
        <v>6740.3324727240515</v>
      </c>
    </row>
    <row r="400" spans="2:11" ht="14.4" x14ac:dyDescent="0.3">
      <c r="B400" s="3">
        <v>49</v>
      </c>
      <c r="C400" s="4" t="s">
        <v>9</v>
      </c>
      <c r="D400" s="3">
        <v>21.3</v>
      </c>
      <c r="E400" s="3">
        <v>1</v>
      </c>
      <c r="F400" s="4" t="s">
        <v>7</v>
      </c>
      <c r="G400" s="4" t="s">
        <v>11</v>
      </c>
      <c r="H400" s="3">
        <v>9182.17</v>
      </c>
      <c r="I400">
        <f t="shared" si="18"/>
        <v>2</v>
      </c>
      <c r="J400">
        <f t="shared" si="19"/>
        <v>4591.085</v>
      </c>
      <c r="K400">
        <f t="shared" si="20"/>
        <v>6739.2383051418428</v>
      </c>
    </row>
    <row r="401" spans="2:11" ht="14.4" x14ac:dyDescent="0.3">
      <c r="B401" s="3">
        <v>49</v>
      </c>
      <c r="C401" s="4" t="s">
        <v>9</v>
      </c>
      <c r="D401" s="3">
        <v>42.7</v>
      </c>
      <c r="E401" s="3">
        <v>2</v>
      </c>
      <c r="F401" s="4" t="s">
        <v>7</v>
      </c>
      <c r="G401" s="4" t="s">
        <v>13</v>
      </c>
      <c r="H401" s="3">
        <v>9800.89</v>
      </c>
      <c r="I401">
        <f t="shared" si="18"/>
        <v>3</v>
      </c>
      <c r="J401">
        <f t="shared" si="19"/>
        <v>3266.9633333333331</v>
      </c>
      <c r="K401">
        <f t="shared" si="20"/>
        <v>6741.5260083422072</v>
      </c>
    </row>
    <row r="402" spans="2:11" ht="14.4" x14ac:dyDescent="0.3">
      <c r="B402" s="3">
        <v>49</v>
      </c>
      <c r="C402" s="4" t="s">
        <v>6</v>
      </c>
      <c r="D402" s="3">
        <v>28.7</v>
      </c>
      <c r="E402" s="3">
        <v>1</v>
      </c>
      <c r="F402" s="4" t="s">
        <v>7</v>
      </c>
      <c r="G402" s="4" t="s">
        <v>11</v>
      </c>
      <c r="H402" s="3">
        <v>8703.4599999999991</v>
      </c>
      <c r="I402">
        <f t="shared" si="18"/>
        <v>2</v>
      </c>
      <c r="J402">
        <f t="shared" si="19"/>
        <v>4351.7299999999996</v>
      </c>
      <c r="K402">
        <f t="shared" si="20"/>
        <v>6745.2302329424301</v>
      </c>
    </row>
    <row r="403" spans="2:11" ht="14.4" x14ac:dyDescent="0.3">
      <c r="B403" s="3">
        <v>49</v>
      </c>
      <c r="C403" s="4" t="s">
        <v>9</v>
      </c>
      <c r="D403" s="3">
        <v>23.2</v>
      </c>
      <c r="E403" s="3">
        <v>2</v>
      </c>
      <c r="F403" s="4" t="s">
        <v>7</v>
      </c>
      <c r="G403" s="4" t="s">
        <v>8</v>
      </c>
      <c r="H403" s="3">
        <v>10156.780000000001</v>
      </c>
      <c r="I403">
        <f t="shared" si="18"/>
        <v>3</v>
      </c>
      <c r="J403">
        <f t="shared" si="19"/>
        <v>3385.5933333333337</v>
      </c>
      <c r="K403">
        <f t="shared" si="20"/>
        <v>6747.7846622198495</v>
      </c>
    </row>
    <row r="404" spans="2:11" ht="14.4" x14ac:dyDescent="0.3">
      <c r="B404" s="3">
        <v>49</v>
      </c>
      <c r="C404" s="4" t="s">
        <v>6</v>
      </c>
      <c r="D404" s="3">
        <v>28.7</v>
      </c>
      <c r="E404" s="3">
        <v>3</v>
      </c>
      <c r="F404" s="4" t="s">
        <v>7</v>
      </c>
      <c r="G404" s="4" t="s">
        <v>8</v>
      </c>
      <c r="H404" s="3">
        <v>10264.44</v>
      </c>
      <c r="I404">
        <f t="shared" si="18"/>
        <v>4</v>
      </c>
      <c r="J404">
        <f t="shared" si="19"/>
        <v>2566.11</v>
      </c>
      <c r="K404">
        <f t="shared" si="20"/>
        <v>6751.3767469729346</v>
      </c>
    </row>
    <row r="405" spans="2:11" ht="14.4" x14ac:dyDescent="0.3">
      <c r="B405" s="3">
        <v>49</v>
      </c>
      <c r="C405" s="4" t="s">
        <v>9</v>
      </c>
      <c r="D405" s="3">
        <v>22.6</v>
      </c>
      <c r="E405" s="3">
        <v>1</v>
      </c>
      <c r="F405" s="4" t="s">
        <v>7</v>
      </c>
      <c r="G405" s="4" t="s">
        <v>8</v>
      </c>
      <c r="H405" s="3">
        <v>9566.99</v>
      </c>
      <c r="I405">
        <f t="shared" si="18"/>
        <v>2</v>
      </c>
      <c r="J405">
        <f t="shared" si="19"/>
        <v>4783.4949999999999</v>
      </c>
      <c r="K405">
        <f t="shared" si="20"/>
        <v>6755.8529680926913</v>
      </c>
    </row>
    <row r="406" spans="2:11" ht="14.4" x14ac:dyDescent="0.3">
      <c r="B406" s="3">
        <v>49</v>
      </c>
      <c r="C406" s="4" t="s">
        <v>9</v>
      </c>
      <c r="D406" s="3">
        <v>34.799999999999997</v>
      </c>
      <c r="E406" s="3">
        <v>1</v>
      </c>
      <c r="F406" s="4" t="s">
        <v>7</v>
      </c>
      <c r="G406" s="4" t="s">
        <v>8</v>
      </c>
      <c r="H406" s="3">
        <v>9583.89</v>
      </c>
      <c r="I406">
        <f t="shared" si="18"/>
        <v>2</v>
      </c>
      <c r="J406">
        <f t="shared" si="19"/>
        <v>4791.9449999999997</v>
      </c>
      <c r="K406">
        <f t="shared" si="20"/>
        <v>6757.9647003925747</v>
      </c>
    </row>
    <row r="407" spans="2:11" ht="14.4" x14ac:dyDescent="0.3">
      <c r="B407" s="3">
        <v>49</v>
      </c>
      <c r="C407" s="4" t="s">
        <v>9</v>
      </c>
      <c r="D407" s="3">
        <v>23.8</v>
      </c>
      <c r="E407" s="3">
        <v>3</v>
      </c>
      <c r="F407" s="4" t="s">
        <v>10</v>
      </c>
      <c r="G407" s="4" t="s">
        <v>12</v>
      </c>
      <c r="H407" s="3">
        <v>24106.91</v>
      </c>
      <c r="I407">
        <f t="shared" si="18"/>
        <v>4</v>
      </c>
      <c r="J407">
        <f t="shared" si="19"/>
        <v>6026.7275</v>
      </c>
      <c r="K407">
        <f t="shared" si="20"/>
        <v>6760.0719026437982</v>
      </c>
    </row>
    <row r="408" spans="2:11" ht="14.4" x14ac:dyDescent="0.3">
      <c r="B408" s="3">
        <v>49</v>
      </c>
      <c r="C408" s="4" t="s">
        <v>9</v>
      </c>
      <c r="D408" s="3">
        <v>27.1</v>
      </c>
      <c r="E408" s="3">
        <v>1</v>
      </c>
      <c r="F408" s="4" t="s">
        <v>7</v>
      </c>
      <c r="G408" s="4" t="s">
        <v>11</v>
      </c>
      <c r="H408" s="3">
        <v>26140.36</v>
      </c>
      <c r="I408">
        <f t="shared" si="18"/>
        <v>2</v>
      </c>
      <c r="J408">
        <f t="shared" si="19"/>
        <v>13070.18</v>
      </c>
      <c r="K408">
        <f t="shared" si="20"/>
        <v>6760.858752861227</v>
      </c>
    </row>
    <row r="409" spans="2:11" ht="14.4" x14ac:dyDescent="0.3">
      <c r="B409" s="3">
        <v>49</v>
      </c>
      <c r="C409" s="4" t="s">
        <v>6</v>
      </c>
      <c r="D409" s="3">
        <v>22.5</v>
      </c>
      <c r="E409" s="3">
        <v>0</v>
      </c>
      <c r="F409" s="4" t="s">
        <v>7</v>
      </c>
      <c r="G409" s="4" t="s">
        <v>12</v>
      </c>
      <c r="H409" s="3">
        <v>8688.86</v>
      </c>
      <c r="I409">
        <f t="shared" si="18"/>
        <v>1</v>
      </c>
      <c r="J409">
        <f t="shared" si="19"/>
        <v>8688.86</v>
      </c>
      <c r="K409">
        <f t="shared" si="20"/>
        <v>6754.0818234872868</v>
      </c>
    </row>
    <row r="410" spans="2:11" ht="14.4" x14ac:dyDescent="0.3">
      <c r="B410" s="3">
        <v>49</v>
      </c>
      <c r="C410" s="4" t="s">
        <v>6</v>
      </c>
      <c r="D410" s="3">
        <v>36.9</v>
      </c>
      <c r="E410" s="3">
        <v>0</v>
      </c>
      <c r="F410" s="4" t="s">
        <v>7</v>
      </c>
      <c r="G410" s="4" t="s">
        <v>13</v>
      </c>
      <c r="H410" s="3">
        <v>8125.78</v>
      </c>
      <c r="I410">
        <f t="shared" si="18"/>
        <v>1</v>
      </c>
      <c r="J410">
        <f t="shared" si="19"/>
        <v>8125.78</v>
      </c>
      <c r="K410">
        <f t="shared" si="20"/>
        <v>6752.0014168458738</v>
      </c>
    </row>
    <row r="411" spans="2:11" ht="14.4" x14ac:dyDescent="0.3">
      <c r="B411" s="3">
        <v>49</v>
      </c>
      <c r="C411" s="4" t="s">
        <v>6</v>
      </c>
      <c r="D411" s="3">
        <v>30.9</v>
      </c>
      <c r="E411" s="3">
        <v>0</v>
      </c>
      <c r="F411" s="4" t="s">
        <v>10</v>
      </c>
      <c r="G411" s="4" t="s">
        <v>11</v>
      </c>
      <c r="H411" s="3">
        <v>39727.61</v>
      </c>
      <c r="I411">
        <f t="shared" si="18"/>
        <v>1</v>
      </c>
      <c r="J411">
        <f t="shared" si="19"/>
        <v>39727.61</v>
      </c>
      <c r="K411">
        <f t="shared" si="20"/>
        <v>6750.5226454969461</v>
      </c>
    </row>
    <row r="412" spans="2:11" ht="14.4" x14ac:dyDescent="0.3">
      <c r="B412" s="3">
        <v>49</v>
      </c>
      <c r="C412" s="4" t="s">
        <v>6</v>
      </c>
      <c r="D412" s="3">
        <v>29.8</v>
      </c>
      <c r="E412" s="3">
        <v>1</v>
      </c>
      <c r="F412" s="4" t="s">
        <v>7</v>
      </c>
      <c r="G412" s="4" t="s">
        <v>12</v>
      </c>
      <c r="H412" s="3">
        <v>9288.0300000000007</v>
      </c>
      <c r="I412">
        <f t="shared" si="18"/>
        <v>2</v>
      </c>
      <c r="J412">
        <f t="shared" si="19"/>
        <v>4644.0150000000003</v>
      </c>
      <c r="K412">
        <f t="shared" si="20"/>
        <v>6714.9869910201114</v>
      </c>
    </row>
    <row r="413" spans="2:11" ht="14.4" x14ac:dyDescent="0.3">
      <c r="B413" s="3">
        <v>49</v>
      </c>
      <c r="C413" s="4" t="s">
        <v>9</v>
      </c>
      <c r="D413" s="3">
        <v>29.9</v>
      </c>
      <c r="E413" s="3">
        <v>0</v>
      </c>
      <c r="F413" s="4" t="s">
        <v>7</v>
      </c>
      <c r="G413" s="4" t="s">
        <v>8</v>
      </c>
      <c r="H413" s="3">
        <v>8988.16</v>
      </c>
      <c r="I413">
        <f t="shared" si="18"/>
        <v>1</v>
      </c>
      <c r="J413">
        <f t="shared" si="19"/>
        <v>8988.16</v>
      </c>
      <c r="K413">
        <f t="shared" si="20"/>
        <v>6717.221049262851</v>
      </c>
    </row>
    <row r="414" spans="2:11" ht="14.4" x14ac:dyDescent="0.3">
      <c r="B414" s="3">
        <v>49</v>
      </c>
      <c r="C414" s="4" t="s">
        <v>9</v>
      </c>
      <c r="D414" s="3">
        <v>33.299999999999997</v>
      </c>
      <c r="E414" s="3">
        <v>2</v>
      </c>
      <c r="F414" s="4" t="s">
        <v>7</v>
      </c>
      <c r="G414" s="4" t="s">
        <v>12</v>
      </c>
      <c r="H414" s="3">
        <v>10370.91</v>
      </c>
      <c r="I414">
        <f t="shared" si="18"/>
        <v>3</v>
      </c>
      <c r="J414">
        <f t="shared" si="19"/>
        <v>3456.97</v>
      </c>
      <c r="K414">
        <f t="shared" si="20"/>
        <v>6714.7686313894828</v>
      </c>
    </row>
    <row r="415" spans="2:11" ht="14.4" x14ac:dyDescent="0.3">
      <c r="B415" s="3">
        <v>48</v>
      </c>
      <c r="C415" s="4" t="s">
        <v>6</v>
      </c>
      <c r="D415" s="3">
        <v>28</v>
      </c>
      <c r="E415" s="3">
        <v>1</v>
      </c>
      <c r="F415" s="4" t="s">
        <v>10</v>
      </c>
      <c r="G415" s="4" t="s">
        <v>11</v>
      </c>
      <c r="H415" s="3">
        <v>23568.27</v>
      </c>
      <c r="I415">
        <f t="shared" si="18"/>
        <v>2</v>
      </c>
      <c r="J415">
        <f t="shared" si="19"/>
        <v>11784.135</v>
      </c>
      <c r="K415">
        <f t="shared" si="20"/>
        <v>6718.2905758558509</v>
      </c>
    </row>
    <row r="416" spans="2:11" ht="14.4" x14ac:dyDescent="0.3">
      <c r="B416" s="3">
        <v>48</v>
      </c>
      <c r="C416" s="4" t="s">
        <v>9</v>
      </c>
      <c r="D416" s="3">
        <v>41.2</v>
      </c>
      <c r="E416" s="3">
        <v>4</v>
      </c>
      <c r="F416" s="4" t="s">
        <v>7</v>
      </c>
      <c r="G416" s="4" t="s">
        <v>8</v>
      </c>
      <c r="H416" s="3">
        <v>11033.66</v>
      </c>
      <c r="I416">
        <f t="shared" si="18"/>
        <v>5</v>
      </c>
      <c r="J416">
        <f t="shared" si="19"/>
        <v>2206.732</v>
      </c>
      <c r="K416">
        <f t="shared" si="20"/>
        <v>6712.8080602453056</v>
      </c>
    </row>
    <row r="417" spans="2:11" ht="14.4" x14ac:dyDescent="0.3">
      <c r="B417" s="3">
        <v>48</v>
      </c>
      <c r="C417" s="4" t="s">
        <v>6</v>
      </c>
      <c r="D417" s="3">
        <v>29.7</v>
      </c>
      <c r="E417" s="3">
        <v>0</v>
      </c>
      <c r="F417" s="4" t="s">
        <v>7</v>
      </c>
      <c r="G417" s="4" t="s">
        <v>13</v>
      </c>
      <c r="H417" s="3">
        <v>7789.64</v>
      </c>
      <c r="I417">
        <f t="shared" si="18"/>
        <v>1</v>
      </c>
      <c r="J417">
        <f t="shared" si="19"/>
        <v>7789.64</v>
      </c>
      <c r="K417">
        <f t="shared" si="20"/>
        <v>6717.6900494763404</v>
      </c>
    </row>
    <row r="418" spans="2:11" ht="14.4" x14ac:dyDescent="0.3">
      <c r="B418" s="3">
        <v>48</v>
      </c>
      <c r="C418" s="4" t="s">
        <v>6</v>
      </c>
      <c r="D418" s="3">
        <v>24.4</v>
      </c>
      <c r="E418" s="3">
        <v>0</v>
      </c>
      <c r="F418" s="4" t="s">
        <v>10</v>
      </c>
      <c r="G418" s="4" t="s">
        <v>13</v>
      </c>
      <c r="H418" s="3">
        <v>21223.68</v>
      </c>
      <c r="I418">
        <f t="shared" si="18"/>
        <v>1</v>
      </c>
      <c r="J418">
        <f t="shared" si="19"/>
        <v>21223.68</v>
      </c>
      <c r="K418">
        <f t="shared" si="20"/>
        <v>6716.5274139551648</v>
      </c>
    </row>
    <row r="419" spans="2:11" ht="14.4" x14ac:dyDescent="0.3">
      <c r="B419" s="3">
        <v>48</v>
      </c>
      <c r="C419" s="4" t="s">
        <v>9</v>
      </c>
      <c r="D419" s="3">
        <v>32.200000000000003</v>
      </c>
      <c r="E419" s="3">
        <v>1</v>
      </c>
      <c r="F419" s="4" t="s">
        <v>7</v>
      </c>
      <c r="G419" s="4" t="s">
        <v>13</v>
      </c>
      <c r="H419" s="3">
        <v>8871.15</v>
      </c>
      <c r="I419">
        <f t="shared" si="18"/>
        <v>2</v>
      </c>
      <c r="J419">
        <f t="shared" si="19"/>
        <v>4435.5749999999998</v>
      </c>
      <c r="K419">
        <f t="shared" si="20"/>
        <v>6700.7758910604362</v>
      </c>
    </row>
    <row r="420" spans="2:11" ht="14.4" x14ac:dyDescent="0.3">
      <c r="B420" s="3">
        <v>48</v>
      </c>
      <c r="C420" s="4" t="s">
        <v>9</v>
      </c>
      <c r="D420" s="3">
        <v>28.9</v>
      </c>
      <c r="E420" s="3">
        <v>1</v>
      </c>
      <c r="F420" s="4" t="s">
        <v>7</v>
      </c>
      <c r="G420" s="4" t="s">
        <v>8</v>
      </c>
      <c r="H420" s="3">
        <v>9249.5</v>
      </c>
      <c r="I420">
        <f t="shared" si="18"/>
        <v>2</v>
      </c>
      <c r="J420">
        <f t="shared" si="19"/>
        <v>4624.75</v>
      </c>
      <c r="K420">
        <f t="shared" si="20"/>
        <v>6703.2380659420232</v>
      </c>
    </row>
    <row r="421" spans="2:11" ht="14.4" x14ac:dyDescent="0.3">
      <c r="B421" s="3">
        <v>48</v>
      </c>
      <c r="C421" s="4" t="s">
        <v>9</v>
      </c>
      <c r="D421" s="3">
        <v>32.299999999999997</v>
      </c>
      <c r="E421" s="3">
        <v>2</v>
      </c>
      <c r="F421" s="4" t="s">
        <v>7</v>
      </c>
      <c r="G421" s="4" t="s">
        <v>12</v>
      </c>
      <c r="H421" s="3">
        <v>10043.25</v>
      </c>
      <c r="I421">
        <f t="shared" si="18"/>
        <v>3</v>
      </c>
      <c r="J421">
        <f t="shared" si="19"/>
        <v>3347.75</v>
      </c>
      <c r="K421">
        <f t="shared" si="20"/>
        <v>6705.4997504533867</v>
      </c>
    </row>
    <row r="422" spans="2:11" ht="14.4" x14ac:dyDescent="0.3">
      <c r="B422" s="3">
        <v>48</v>
      </c>
      <c r="C422" s="4" t="s">
        <v>6</v>
      </c>
      <c r="D422" s="3">
        <v>35.6</v>
      </c>
      <c r="E422" s="3">
        <v>4</v>
      </c>
      <c r="F422" s="4" t="s">
        <v>7</v>
      </c>
      <c r="G422" s="4" t="s">
        <v>12</v>
      </c>
      <c r="H422" s="3">
        <v>10736.87</v>
      </c>
      <c r="I422">
        <f t="shared" si="18"/>
        <v>5</v>
      </c>
      <c r="J422">
        <f t="shared" si="19"/>
        <v>2147.3740000000003</v>
      </c>
      <c r="K422">
        <f t="shared" si="20"/>
        <v>6709.1574299201111</v>
      </c>
    </row>
    <row r="423" spans="2:11" ht="14.4" x14ac:dyDescent="0.3">
      <c r="B423" s="3">
        <v>48</v>
      </c>
      <c r="C423" s="4" t="s">
        <v>6</v>
      </c>
      <c r="D423" s="3">
        <v>31.4</v>
      </c>
      <c r="E423" s="3">
        <v>1</v>
      </c>
      <c r="F423" s="4" t="s">
        <v>7</v>
      </c>
      <c r="G423" s="4" t="s">
        <v>12</v>
      </c>
      <c r="H423" s="3">
        <v>8964.06</v>
      </c>
      <c r="I423">
        <f t="shared" si="18"/>
        <v>2</v>
      </c>
      <c r="J423">
        <f t="shared" si="19"/>
        <v>4482.03</v>
      </c>
      <c r="K423">
        <f t="shared" si="20"/>
        <v>6714.1321119592822</v>
      </c>
    </row>
    <row r="424" spans="2:11" ht="14.4" x14ac:dyDescent="0.3">
      <c r="B424" s="3">
        <v>48</v>
      </c>
      <c r="C424" s="4" t="s">
        <v>6</v>
      </c>
      <c r="D424" s="3">
        <v>30.2</v>
      </c>
      <c r="E424" s="3">
        <v>2</v>
      </c>
      <c r="F424" s="4" t="s">
        <v>7</v>
      </c>
      <c r="G424" s="4" t="s">
        <v>11</v>
      </c>
      <c r="H424" s="3">
        <v>8968.33</v>
      </c>
      <c r="I424">
        <f t="shared" si="18"/>
        <v>3</v>
      </c>
      <c r="J424">
        <f t="shared" si="19"/>
        <v>2989.4433333333332</v>
      </c>
      <c r="K424">
        <f t="shared" si="20"/>
        <v>6716.5689046579273</v>
      </c>
    </row>
    <row r="425" spans="2:11" ht="14.4" x14ac:dyDescent="0.3">
      <c r="B425" s="3">
        <v>48</v>
      </c>
      <c r="C425" s="4" t="s">
        <v>6</v>
      </c>
      <c r="D425" s="3">
        <v>34.299999999999997</v>
      </c>
      <c r="E425" s="3">
        <v>3</v>
      </c>
      <c r="F425" s="4" t="s">
        <v>7</v>
      </c>
      <c r="G425" s="4" t="s">
        <v>11</v>
      </c>
      <c r="H425" s="3">
        <v>9563.0300000000007</v>
      </c>
      <c r="I425">
        <f t="shared" si="18"/>
        <v>4</v>
      </c>
      <c r="J425">
        <f t="shared" si="19"/>
        <v>2390.7575000000002</v>
      </c>
      <c r="K425">
        <f t="shared" si="20"/>
        <v>6720.6422659380651</v>
      </c>
    </row>
    <row r="426" spans="2:11" ht="14.4" x14ac:dyDescent="0.3">
      <c r="B426" s="3">
        <v>48</v>
      </c>
      <c r="C426" s="4" t="s">
        <v>6</v>
      </c>
      <c r="D426" s="3">
        <v>40.6</v>
      </c>
      <c r="E426" s="3">
        <v>2</v>
      </c>
      <c r="F426" s="4" t="s">
        <v>10</v>
      </c>
      <c r="G426" s="4" t="s">
        <v>8</v>
      </c>
      <c r="H426" s="3">
        <v>45702.02</v>
      </c>
      <c r="I426">
        <f t="shared" si="18"/>
        <v>3</v>
      </c>
      <c r="J426">
        <f t="shared" si="19"/>
        <v>15234.006666666666</v>
      </c>
      <c r="K426">
        <f t="shared" si="20"/>
        <v>6725.3795578045174</v>
      </c>
    </row>
    <row r="427" spans="2:11" ht="14.4" x14ac:dyDescent="0.3">
      <c r="B427" s="3">
        <v>48</v>
      </c>
      <c r="C427" s="4" t="s">
        <v>6</v>
      </c>
      <c r="D427" s="3">
        <v>30.8</v>
      </c>
      <c r="E427" s="3">
        <v>3</v>
      </c>
      <c r="F427" s="4" t="s">
        <v>7</v>
      </c>
      <c r="G427" s="4" t="s">
        <v>12</v>
      </c>
      <c r="H427" s="3">
        <v>10141.14</v>
      </c>
      <c r="I427">
        <f t="shared" si="18"/>
        <v>4</v>
      </c>
      <c r="J427">
        <f t="shared" si="19"/>
        <v>2535.2849999999999</v>
      </c>
      <c r="K427">
        <f t="shared" si="20"/>
        <v>6716.0601414749872</v>
      </c>
    </row>
    <row r="428" spans="2:11" ht="14.4" x14ac:dyDescent="0.3">
      <c r="B428" s="3">
        <v>48</v>
      </c>
      <c r="C428" s="4" t="s">
        <v>9</v>
      </c>
      <c r="D428" s="3">
        <v>31.1</v>
      </c>
      <c r="E428" s="3">
        <v>0</v>
      </c>
      <c r="F428" s="4" t="s">
        <v>7</v>
      </c>
      <c r="G428" s="4" t="s">
        <v>13</v>
      </c>
      <c r="H428" s="3">
        <v>8280.6200000000008</v>
      </c>
      <c r="I428">
        <f t="shared" si="18"/>
        <v>1</v>
      </c>
      <c r="J428">
        <f t="shared" si="19"/>
        <v>8280.6200000000008</v>
      </c>
      <c r="K428">
        <f t="shared" si="20"/>
        <v>6720.6443247441475</v>
      </c>
    </row>
    <row r="429" spans="2:11" ht="14.4" x14ac:dyDescent="0.3">
      <c r="B429" s="3">
        <v>48</v>
      </c>
      <c r="C429" s="4" t="s">
        <v>9</v>
      </c>
      <c r="D429" s="3">
        <v>35.9</v>
      </c>
      <c r="E429" s="3">
        <v>1</v>
      </c>
      <c r="F429" s="4" t="s">
        <v>7</v>
      </c>
      <c r="G429" s="4" t="s">
        <v>12</v>
      </c>
      <c r="H429" s="3">
        <v>26392.26</v>
      </c>
      <c r="I429">
        <f t="shared" si="18"/>
        <v>2</v>
      </c>
      <c r="J429">
        <f t="shared" si="19"/>
        <v>13196.13</v>
      </c>
      <c r="K429">
        <f t="shared" si="20"/>
        <v>6718.9319474935937</v>
      </c>
    </row>
    <row r="430" spans="2:11" ht="14.4" x14ac:dyDescent="0.3">
      <c r="B430" s="3">
        <v>48</v>
      </c>
      <c r="C430" s="4" t="s">
        <v>9</v>
      </c>
      <c r="D430" s="3">
        <v>27.3</v>
      </c>
      <c r="E430" s="3">
        <v>1</v>
      </c>
      <c r="F430" s="4" t="s">
        <v>7</v>
      </c>
      <c r="G430" s="4" t="s">
        <v>12</v>
      </c>
      <c r="H430" s="3">
        <v>9447.25</v>
      </c>
      <c r="I430">
        <f t="shared" si="18"/>
        <v>2</v>
      </c>
      <c r="J430">
        <f t="shared" si="19"/>
        <v>4723.625</v>
      </c>
      <c r="K430">
        <f t="shared" si="20"/>
        <v>6711.8141474358954</v>
      </c>
    </row>
    <row r="431" spans="2:11" ht="14.4" x14ac:dyDescent="0.3">
      <c r="B431" s="3">
        <v>48</v>
      </c>
      <c r="C431" s="4" t="s">
        <v>9</v>
      </c>
      <c r="D431" s="3">
        <v>33.1</v>
      </c>
      <c r="E431" s="3">
        <v>0</v>
      </c>
      <c r="F431" s="4" t="s">
        <v>10</v>
      </c>
      <c r="G431" s="4" t="s">
        <v>13</v>
      </c>
      <c r="H431" s="3">
        <v>40974.160000000003</v>
      </c>
      <c r="I431">
        <f t="shared" si="18"/>
        <v>1</v>
      </c>
      <c r="J431">
        <f t="shared" si="19"/>
        <v>40974.160000000003</v>
      </c>
      <c r="K431">
        <f t="shared" si="20"/>
        <v>6714.001374220753</v>
      </c>
    </row>
    <row r="432" spans="2:11" ht="14.4" x14ac:dyDescent="0.3">
      <c r="B432" s="3">
        <v>48</v>
      </c>
      <c r="C432" s="4" t="s">
        <v>6</v>
      </c>
      <c r="D432" s="3">
        <v>36.700000000000003</v>
      </c>
      <c r="E432" s="3">
        <v>1</v>
      </c>
      <c r="F432" s="4" t="s">
        <v>7</v>
      </c>
      <c r="G432" s="4" t="s">
        <v>8</v>
      </c>
      <c r="H432" s="3">
        <v>28468.92</v>
      </c>
      <c r="I432">
        <f t="shared" si="18"/>
        <v>2</v>
      </c>
      <c r="J432">
        <f t="shared" si="19"/>
        <v>14234.46</v>
      </c>
      <c r="K432">
        <f t="shared" si="20"/>
        <v>6676.2699219897186</v>
      </c>
    </row>
    <row r="433" spans="2:11" ht="14.4" x14ac:dyDescent="0.3">
      <c r="B433" s="3">
        <v>48</v>
      </c>
      <c r="C433" s="4" t="s">
        <v>6</v>
      </c>
      <c r="D433" s="3">
        <v>40.200000000000003</v>
      </c>
      <c r="E433" s="3">
        <v>0</v>
      </c>
      <c r="F433" s="4" t="s">
        <v>7</v>
      </c>
      <c r="G433" s="4" t="s">
        <v>13</v>
      </c>
      <c r="H433" s="3">
        <v>7804.16</v>
      </c>
      <c r="I433">
        <f t="shared" si="18"/>
        <v>1</v>
      </c>
      <c r="J433">
        <f t="shared" si="19"/>
        <v>7804.16</v>
      </c>
      <c r="K433">
        <f t="shared" si="20"/>
        <v>6667.9367466005124</v>
      </c>
    </row>
    <row r="434" spans="2:11" ht="14.4" x14ac:dyDescent="0.3">
      <c r="B434" s="3">
        <v>48</v>
      </c>
      <c r="C434" s="4" t="s">
        <v>6</v>
      </c>
      <c r="D434" s="3">
        <v>29.6</v>
      </c>
      <c r="E434" s="3">
        <v>0</v>
      </c>
      <c r="F434" s="4" t="s">
        <v>7</v>
      </c>
      <c r="G434" s="4" t="s">
        <v>11</v>
      </c>
      <c r="H434" s="3">
        <v>21232.18</v>
      </c>
      <c r="I434">
        <f t="shared" si="18"/>
        <v>1</v>
      </c>
      <c r="J434">
        <f t="shared" si="19"/>
        <v>21232.18</v>
      </c>
      <c r="K434">
        <f t="shared" si="20"/>
        <v>6666.6826370493009</v>
      </c>
    </row>
    <row r="435" spans="2:11" ht="14.4" x14ac:dyDescent="0.3">
      <c r="B435" s="3">
        <v>48</v>
      </c>
      <c r="C435" s="4" t="s">
        <v>9</v>
      </c>
      <c r="D435" s="3">
        <v>22.8</v>
      </c>
      <c r="E435" s="3">
        <v>0</v>
      </c>
      <c r="F435" s="4" t="s">
        <v>7</v>
      </c>
      <c r="G435" s="4" t="s">
        <v>11</v>
      </c>
      <c r="H435" s="3">
        <v>8269.0400000000009</v>
      </c>
      <c r="I435">
        <f t="shared" si="18"/>
        <v>1</v>
      </c>
      <c r="J435">
        <f t="shared" si="19"/>
        <v>8269.0400000000009</v>
      </c>
      <c r="K435">
        <f t="shared" si="20"/>
        <v>6650.5881648250461</v>
      </c>
    </row>
    <row r="436" spans="2:11" ht="14.4" x14ac:dyDescent="0.3">
      <c r="B436" s="3">
        <v>48</v>
      </c>
      <c r="C436" s="4" t="s">
        <v>6</v>
      </c>
      <c r="D436" s="3">
        <v>32.299999999999997</v>
      </c>
      <c r="E436" s="3">
        <v>1</v>
      </c>
      <c r="F436" s="4" t="s">
        <v>7</v>
      </c>
      <c r="G436" s="4" t="s">
        <v>8</v>
      </c>
      <c r="H436" s="3">
        <v>8765.25</v>
      </c>
      <c r="I436">
        <f t="shared" si="18"/>
        <v>2</v>
      </c>
      <c r="J436">
        <f t="shared" si="19"/>
        <v>4382.625</v>
      </c>
      <c r="K436">
        <f t="shared" si="20"/>
        <v>6648.7978419985238</v>
      </c>
    </row>
    <row r="437" spans="2:11" ht="14.4" x14ac:dyDescent="0.3">
      <c r="B437" s="3">
        <v>48</v>
      </c>
      <c r="C437" s="4" t="s">
        <v>9</v>
      </c>
      <c r="D437" s="3">
        <v>28.9</v>
      </c>
      <c r="E437" s="3">
        <v>0</v>
      </c>
      <c r="F437" s="4" t="s">
        <v>7</v>
      </c>
      <c r="G437" s="4" t="s">
        <v>11</v>
      </c>
      <c r="H437" s="3">
        <v>8277.52</v>
      </c>
      <c r="I437">
        <f t="shared" si="18"/>
        <v>1</v>
      </c>
      <c r="J437">
        <f t="shared" si="19"/>
        <v>8277.52</v>
      </c>
      <c r="K437">
        <f t="shared" si="20"/>
        <v>6651.3074464747124</v>
      </c>
    </row>
    <row r="438" spans="2:11" ht="14.4" x14ac:dyDescent="0.3">
      <c r="B438" s="3">
        <v>48</v>
      </c>
      <c r="C438" s="4" t="s">
        <v>6</v>
      </c>
      <c r="D438" s="3">
        <v>37.299999999999997</v>
      </c>
      <c r="E438" s="3">
        <v>2</v>
      </c>
      <c r="F438" s="4" t="s">
        <v>7</v>
      </c>
      <c r="G438" s="4" t="s">
        <v>13</v>
      </c>
      <c r="H438" s="3">
        <v>8978.19</v>
      </c>
      <c r="I438">
        <f t="shared" si="18"/>
        <v>3</v>
      </c>
      <c r="J438">
        <f t="shared" si="19"/>
        <v>2992.73</v>
      </c>
      <c r="K438">
        <f t="shared" si="20"/>
        <v>6649.5045500739088</v>
      </c>
    </row>
    <row r="439" spans="2:11" ht="14.4" x14ac:dyDescent="0.3">
      <c r="B439" s="3">
        <v>48</v>
      </c>
      <c r="C439" s="4" t="s">
        <v>9</v>
      </c>
      <c r="D439" s="3">
        <v>25.9</v>
      </c>
      <c r="E439" s="3">
        <v>3</v>
      </c>
      <c r="F439" s="4" t="s">
        <v>10</v>
      </c>
      <c r="G439" s="4" t="s">
        <v>13</v>
      </c>
      <c r="H439" s="3">
        <v>24180.93</v>
      </c>
      <c r="I439">
        <f t="shared" si="18"/>
        <v>4</v>
      </c>
      <c r="J439">
        <f t="shared" si="19"/>
        <v>6045.2325000000001</v>
      </c>
      <c r="K439">
        <f t="shared" si="20"/>
        <v>6653.5631233814265</v>
      </c>
    </row>
    <row r="440" spans="2:11" ht="14.4" x14ac:dyDescent="0.3">
      <c r="B440" s="3">
        <v>48</v>
      </c>
      <c r="C440" s="4" t="s">
        <v>9</v>
      </c>
      <c r="D440" s="3">
        <v>27.9</v>
      </c>
      <c r="E440" s="3">
        <v>4</v>
      </c>
      <c r="F440" s="4" t="s">
        <v>7</v>
      </c>
      <c r="G440" s="4" t="s">
        <v>8</v>
      </c>
      <c r="H440" s="3">
        <v>11015.17</v>
      </c>
      <c r="I440">
        <f t="shared" si="18"/>
        <v>5</v>
      </c>
      <c r="J440">
        <f t="shared" si="19"/>
        <v>2203.0340000000001</v>
      </c>
      <c r="K440">
        <f t="shared" si="20"/>
        <v>6654.2390462962949</v>
      </c>
    </row>
    <row r="441" spans="2:11" ht="14.4" x14ac:dyDescent="0.3">
      <c r="B441" s="3">
        <v>48</v>
      </c>
      <c r="C441" s="4" t="s">
        <v>9</v>
      </c>
      <c r="D441" s="3">
        <v>27.4</v>
      </c>
      <c r="E441" s="3">
        <v>1</v>
      </c>
      <c r="F441" s="4" t="s">
        <v>7</v>
      </c>
      <c r="G441" s="4" t="s">
        <v>12</v>
      </c>
      <c r="H441" s="3">
        <v>9447.3799999999992</v>
      </c>
      <c r="I441">
        <f t="shared" si="18"/>
        <v>2</v>
      </c>
      <c r="J441">
        <f t="shared" si="19"/>
        <v>4723.6899999999996</v>
      </c>
      <c r="K441">
        <f t="shared" si="20"/>
        <v>6659.190331108638</v>
      </c>
    </row>
    <row r="442" spans="2:11" ht="14.4" x14ac:dyDescent="0.3">
      <c r="B442" s="3">
        <v>48</v>
      </c>
      <c r="C442" s="4" t="s">
        <v>9</v>
      </c>
      <c r="D442" s="3">
        <v>36.6</v>
      </c>
      <c r="E442" s="3">
        <v>0</v>
      </c>
      <c r="F442" s="4" t="s">
        <v>7</v>
      </c>
      <c r="G442" s="4" t="s">
        <v>8</v>
      </c>
      <c r="H442" s="3">
        <v>8671.19</v>
      </c>
      <c r="I442">
        <f t="shared" si="18"/>
        <v>1</v>
      </c>
      <c r="J442">
        <f t="shared" si="19"/>
        <v>8671.19</v>
      </c>
      <c r="K442">
        <f t="shared" si="20"/>
        <v>6661.3456766889367</v>
      </c>
    </row>
    <row r="443" spans="2:11" ht="14.4" x14ac:dyDescent="0.3">
      <c r="B443" s="3">
        <v>48</v>
      </c>
      <c r="C443" s="4" t="s">
        <v>9</v>
      </c>
      <c r="D443" s="3">
        <v>33.299999999999997</v>
      </c>
      <c r="E443" s="3">
        <v>0</v>
      </c>
      <c r="F443" s="4" t="s">
        <v>7</v>
      </c>
      <c r="G443" s="4" t="s">
        <v>13</v>
      </c>
      <c r="H443" s="3">
        <v>8283.68</v>
      </c>
      <c r="I443">
        <f t="shared" si="18"/>
        <v>1</v>
      </c>
      <c r="J443">
        <f t="shared" si="19"/>
        <v>8283.68</v>
      </c>
      <c r="K443">
        <f t="shared" si="20"/>
        <v>6659.1050475659595</v>
      </c>
    </row>
    <row r="444" spans="2:11" ht="14.4" x14ac:dyDescent="0.3">
      <c r="B444" s="3">
        <v>47</v>
      </c>
      <c r="C444" s="4" t="s">
        <v>9</v>
      </c>
      <c r="D444" s="3">
        <v>33.9</v>
      </c>
      <c r="E444" s="3">
        <v>3</v>
      </c>
      <c r="F444" s="4" t="s">
        <v>7</v>
      </c>
      <c r="G444" s="4" t="s">
        <v>8</v>
      </c>
      <c r="H444" s="3">
        <v>10115.01</v>
      </c>
      <c r="I444">
        <f t="shared" si="18"/>
        <v>4</v>
      </c>
      <c r="J444">
        <f t="shared" si="19"/>
        <v>2528.7525000000001</v>
      </c>
      <c r="K444">
        <f t="shared" si="20"/>
        <v>6657.2919058779753</v>
      </c>
    </row>
    <row r="445" spans="2:11" ht="14.4" x14ac:dyDescent="0.3">
      <c r="B445" s="3">
        <v>47</v>
      </c>
      <c r="C445" s="4" t="s">
        <v>6</v>
      </c>
      <c r="D445" s="3">
        <v>28.2</v>
      </c>
      <c r="E445" s="3">
        <v>4</v>
      </c>
      <c r="F445" s="4" t="s">
        <v>7</v>
      </c>
      <c r="G445" s="4" t="s">
        <v>12</v>
      </c>
      <c r="H445" s="3">
        <v>10407.09</v>
      </c>
      <c r="I445">
        <f t="shared" si="18"/>
        <v>5</v>
      </c>
      <c r="J445">
        <f t="shared" si="19"/>
        <v>2081.4180000000001</v>
      </c>
      <c r="K445">
        <f t="shared" si="20"/>
        <v>6661.9047990689005</v>
      </c>
    </row>
    <row r="446" spans="2:11" ht="14.4" x14ac:dyDescent="0.3">
      <c r="B446" s="3">
        <v>47</v>
      </c>
      <c r="C446" s="4" t="s">
        <v>6</v>
      </c>
      <c r="D446" s="3">
        <v>25.5</v>
      </c>
      <c r="E446" s="3">
        <v>2</v>
      </c>
      <c r="F446" s="4" t="s">
        <v>7</v>
      </c>
      <c r="G446" s="4" t="s">
        <v>12</v>
      </c>
      <c r="H446" s="3">
        <v>9225.26</v>
      </c>
      <c r="I446">
        <f t="shared" si="18"/>
        <v>3</v>
      </c>
      <c r="J446">
        <f t="shared" si="19"/>
        <v>3075.0866666666666</v>
      </c>
      <c r="K446">
        <f t="shared" si="20"/>
        <v>6667.0283860924674</v>
      </c>
    </row>
    <row r="447" spans="2:11" ht="14.4" x14ac:dyDescent="0.3">
      <c r="B447" s="3">
        <v>47</v>
      </c>
      <c r="C447" s="4" t="s">
        <v>9</v>
      </c>
      <c r="D447" s="3">
        <v>26.6</v>
      </c>
      <c r="E447" s="3">
        <v>2</v>
      </c>
      <c r="F447" s="4" t="s">
        <v>7</v>
      </c>
      <c r="G447" s="4" t="s">
        <v>12</v>
      </c>
      <c r="H447" s="3">
        <v>9715.84</v>
      </c>
      <c r="I447">
        <f t="shared" si="18"/>
        <v>3</v>
      </c>
      <c r="J447">
        <f t="shared" si="19"/>
        <v>3238.6133333333332</v>
      </c>
      <c r="K447">
        <f t="shared" si="20"/>
        <v>6671.0507172452399</v>
      </c>
    </row>
    <row r="448" spans="2:11" ht="14.4" x14ac:dyDescent="0.3">
      <c r="B448" s="3">
        <v>47</v>
      </c>
      <c r="C448" s="4" t="s">
        <v>6</v>
      </c>
      <c r="D448" s="3">
        <v>25.4</v>
      </c>
      <c r="E448" s="3">
        <v>1</v>
      </c>
      <c r="F448" s="4" t="s">
        <v>10</v>
      </c>
      <c r="G448" s="4" t="s">
        <v>13</v>
      </c>
      <c r="H448" s="3">
        <v>21978.68</v>
      </c>
      <c r="I448">
        <f t="shared" si="18"/>
        <v>2</v>
      </c>
      <c r="J448">
        <f t="shared" si="19"/>
        <v>10989.34</v>
      </c>
      <c r="K448">
        <f t="shared" si="20"/>
        <v>6674.8987412182341</v>
      </c>
    </row>
    <row r="449" spans="2:11" ht="14.4" x14ac:dyDescent="0.3">
      <c r="B449" s="3">
        <v>47</v>
      </c>
      <c r="C449" s="4" t="s">
        <v>6</v>
      </c>
      <c r="D449" s="3">
        <v>29.8</v>
      </c>
      <c r="E449" s="3">
        <v>3</v>
      </c>
      <c r="F449" s="4" t="s">
        <v>7</v>
      </c>
      <c r="G449" s="4" t="s">
        <v>8</v>
      </c>
      <c r="H449" s="3">
        <v>9620.33</v>
      </c>
      <c r="I449">
        <f t="shared" si="18"/>
        <v>4</v>
      </c>
      <c r="J449">
        <f t="shared" si="19"/>
        <v>2405.0825</v>
      </c>
      <c r="K449">
        <f t="shared" si="20"/>
        <v>6670.0564951365486</v>
      </c>
    </row>
    <row r="450" spans="2:11" ht="14.4" x14ac:dyDescent="0.3">
      <c r="B450" s="3">
        <v>47</v>
      </c>
      <c r="C450" s="4" t="s">
        <v>6</v>
      </c>
      <c r="D450" s="3">
        <v>47.5</v>
      </c>
      <c r="E450" s="3">
        <v>1</v>
      </c>
      <c r="F450" s="4" t="s">
        <v>7</v>
      </c>
      <c r="G450" s="4" t="s">
        <v>13</v>
      </c>
      <c r="H450" s="3">
        <v>8083.92</v>
      </c>
      <c r="I450">
        <f t="shared" si="18"/>
        <v>2</v>
      </c>
      <c r="J450">
        <f t="shared" si="19"/>
        <v>4041.96</v>
      </c>
      <c r="K450">
        <f t="shared" si="20"/>
        <v>6674.8486007490628</v>
      </c>
    </row>
    <row r="451" spans="2:11" ht="14.4" x14ac:dyDescent="0.3">
      <c r="B451" s="3">
        <v>47</v>
      </c>
      <c r="C451" s="4" t="s">
        <v>9</v>
      </c>
      <c r="D451" s="3">
        <v>23.6</v>
      </c>
      <c r="E451" s="3">
        <v>1</v>
      </c>
      <c r="F451" s="4" t="s">
        <v>7</v>
      </c>
      <c r="G451" s="4" t="s">
        <v>11</v>
      </c>
      <c r="H451" s="3">
        <v>8539.67</v>
      </c>
      <c r="I451">
        <f t="shared" ref="I451:I514" si="21">E451+1</f>
        <v>2</v>
      </c>
      <c r="J451">
        <f t="shared" ref="J451:J514" si="22">H451/I451</f>
        <v>4269.835</v>
      </c>
      <c r="K451">
        <f t="shared" ref="K451:K514" si="23">AVERAGE(J451:J1788)</f>
        <v>6677.810230221221</v>
      </c>
    </row>
    <row r="452" spans="2:11" ht="14.4" x14ac:dyDescent="0.3">
      <c r="B452" s="3">
        <v>47</v>
      </c>
      <c r="C452" s="4" t="s">
        <v>9</v>
      </c>
      <c r="D452" s="3">
        <v>33.299999999999997</v>
      </c>
      <c r="E452" s="3">
        <v>0</v>
      </c>
      <c r="F452" s="4" t="s">
        <v>7</v>
      </c>
      <c r="G452" s="4" t="s">
        <v>12</v>
      </c>
      <c r="H452" s="3">
        <v>20878.78</v>
      </c>
      <c r="I452">
        <f t="shared" si="21"/>
        <v>1</v>
      </c>
      <c r="J452">
        <f t="shared" si="22"/>
        <v>20878.78</v>
      </c>
      <c r="K452">
        <f t="shared" si="23"/>
        <v>6680.5219140390382</v>
      </c>
    </row>
    <row r="453" spans="2:11" ht="14.4" x14ac:dyDescent="0.3">
      <c r="B453" s="3">
        <v>47</v>
      </c>
      <c r="C453" s="4" t="s">
        <v>6</v>
      </c>
      <c r="D453" s="3">
        <v>19.600000000000001</v>
      </c>
      <c r="E453" s="3">
        <v>1</v>
      </c>
      <c r="F453" s="4" t="s">
        <v>7</v>
      </c>
      <c r="G453" s="4" t="s">
        <v>8</v>
      </c>
      <c r="H453" s="3">
        <v>8428.07</v>
      </c>
      <c r="I453">
        <f t="shared" si="21"/>
        <v>2</v>
      </c>
      <c r="J453">
        <f t="shared" si="22"/>
        <v>4214.0349999999999</v>
      </c>
      <c r="K453">
        <f t="shared" si="23"/>
        <v>6664.5148586997357</v>
      </c>
    </row>
    <row r="454" spans="2:11" ht="14.4" x14ac:dyDescent="0.3">
      <c r="B454" s="3">
        <v>47</v>
      </c>
      <c r="C454" s="4" t="s">
        <v>9</v>
      </c>
      <c r="D454" s="3">
        <v>29.4</v>
      </c>
      <c r="E454" s="3">
        <v>1</v>
      </c>
      <c r="F454" s="4" t="s">
        <v>7</v>
      </c>
      <c r="G454" s="4" t="s">
        <v>13</v>
      </c>
      <c r="H454" s="3">
        <v>8547.69</v>
      </c>
      <c r="I454">
        <f t="shared" si="21"/>
        <v>2</v>
      </c>
      <c r="J454">
        <f t="shared" si="22"/>
        <v>4273.8450000000003</v>
      </c>
      <c r="K454">
        <f t="shared" si="23"/>
        <v>6667.2806373212925</v>
      </c>
    </row>
    <row r="455" spans="2:11" ht="14.4" x14ac:dyDescent="0.3">
      <c r="B455" s="3">
        <v>47</v>
      </c>
      <c r="C455" s="4" t="s">
        <v>9</v>
      </c>
      <c r="D455" s="3">
        <v>36.6</v>
      </c>
      <c r="E455" s="3">
        <v>1</v>
      </c>
      <c r="F455" s="4" t="s">
        <v>10</v>
      </c>
      <c r="G455" s="4" t="s">
        <v>13</v>
      </c>
      <c r="H455" s="3">
        <v>42969.85</v>
      </c>
      <c r="I455">
        <f t="shared" si="21"/>
        <v>2</v>
      </c>
      <c r="J455">
        <f t="shared" si="22"/>
        <v>21484.924999999999</v>
      </c>
      <c r="K455">
        <f t="shared" si="23"/>
        <v>6669.9850843691138</v>
      </c>
    </row>
    <row r="456" spans="2:11" ht="14.4" x14ac:dyDescent="0.3">
      <c r="B456" s="3">
        <v>47</v>
      </c>
      <c r="C456" s="4" t="s">
        <v>9</v>
      </c>
      <c r="D456" s="3">
        <v>24.1</v>
      </c>
      <c r="E456" s="3">
        <v>1</v>
      </c>
      <c r="F456" s="4" t="s">
        <v>7</v>
      </c>
      <c r="G456" s="4" t="s">
        <v>11</v>
      </c>
      <c r="H456" s="3">
        <v>26236.58</v>
      </c>
      <c r="I456">
        <f t="shared" si="21"/>
        <v>2</v>
      </c>
      <c r="J456">
        <f t="shared" si="22"/>
        <v>13118.29</v>
      </c>
      <c r="K456">
        <f t="shared" si="23"/>
        <v>6653.2261025641019</v>
      </c>
    </row>
    <row r="457" spans="2:11" ht="14.4" x14ac:dyDescent="0.3">
      <c r="B457" s="3">
        <v>47</v>
      </c>
      <c r="C457" s="4" t="s">
        <v>6</v>
      </c>
      <c r="D457" s="3">
        <v>36.200000000000003</v>
      </c>
      <c r="E457" s="3">
        <v>1</v>
      </c>
      <c r="F457" s="4" t="s">
        <v>7</v>
      </c>
      <c r="G457" s="4" t="s">
        <v>11</v>
      </c>
      <c r="H457" s="3">
        <v>8068.19</v>
      </c>
      <c r="I457">
        <f t="shared" si="21"/>
        <v>2</v>
      </c>
      <c r="J457">
        <f t="shared" si="22"/>
        <v>4034.0949999999998</v>
      </c>
      <c r="K457">
        <f t="shared" si="23"/>
        <v>6645.9043993959958</v>
      </c>
    </row>
    <row r="458" spans="2:11" ht="14.4" x14ac:dyDescent="0.3">
      <c r="B458" s="3">
        <v>47</v>
      </c>
      <c r="C458" s="4" t="s">
        <v>9</v>
      </c>
      <c r="D458" s="3">
        <v>29.5</v>
      </c>
      <c r="E458" s="3">
        <v>1</v>
      </c>
      <c r="F458" s="4" t="s">
        <v>7</v>
      </c>
      <c r="G458" s="4" t="s">
        <v>8</v>
      </c>
      <c r="H458" s="3">
        <v>8930.93</v>
      </c>
      <c r="I458">
        <f t="shared" si="21"/>
        <v>2</v>
      </c>
      <c r="J458">
        <f t="shared" si="22"/>
        <v>4465.4650000000001</v>
      </c>
      <c r="K458">
        <f t="shared" si="23"/>
        <v>6648.8656345427044</v>
      </c>
    </row>
    <row r="459" spans="2:11" ht="14.4" x14ac:dyDescent="0.3">
      <c r="B459" s="3">
        <v>47</v>
      </c>
      <c r="C459" s="4" t="s">
        <v>9</v>
      </c>
      <c r="D459" s="3">
        <v>36</v>
      </c>
      <c r="E459" s="3">
        <v>1</v>
      </c>
      <c r="F459" s="4" t="s">
        <v>7</v>
      </c>
      <c r="G459" s="4" t="s">
        <v>11</v>
      </c>
      <c r="H459" s="3">
        <v>8556.91</v>
      </c>
      <c r="I459">
        <f t="shared" si="21"/>
        <v>2</v>
      </c>
      <c r="J459">
        <f t="shared" si="22"/>
        <v>4278.4549999999999</v>
      </c>
      <c r="K459">
        <f t="shared" si="23"/>
        <v>6651.3439553537637</v>
      </c>
    </row>
    <row r="460" spans="2:11" ht="14.4" x14ac:dyDescent="0.3">
      <c r="B460" s="3">
        <v>47</v>
      </c>
      <c r="C460" s="4" t="s">
        <v>9</v>
      </c>
      <c r="D460" s="3">
        <v>27.8</v>
      </c>
      <c r="E460" s="3">
        <v>0</v>
      </c>
      <c r="F460" s="4" t="s">
        <v>10</v>
      </c>
      <c r="G460" s="4" t="s">
        <v>13</v>
      </c>
      <c r="H460" s="3">
        <v>23065.42</v>
      </c>
      <c r="I460">
        <f t="shared" si="21"/>
        <v>1</v>
      </c>
      <c r="J460">
        <f t="shared" si="22"/>
        <v>23065.42</v>
      </c>
      <c r="K460">
        <f t="shared" si="23"/>
        <v>6654.0404200757566</v>
      </c>
    </row>
    <row r="461" spans="2:11" ht="14.4" x14ac:dyDescent="0.3">
      <c r="B461" s="3">
        <v>47</v>
      </c>
      <c r="C461" s="4" t="s">
        <v>6</v>
      </c>
      <c r="D461" s="3">
        <v>32.299999999999997</v>
      </c>
      <c r="E461" s="3">
        <v>1</v>
      </c>
      <c r="F461" s="4" t="s">
        <v>7</v>
      </c>
      <c r="G461" s="4" t="s">
        <v>11</v>
      </c>
      <c r="H461" s="3">
        <v>8062.76</v>
      </c>
      <c r="I461">
        <f t="shared" si="21"/>
        <v>2</v>
      </c>
      <c r="J461">
        <f t="shared" si="22"/>
        <v>4031.38</v>
      </c>
      <c r="K461">
        <f t="shared" si="23"/>
        <v>6635.3699086082661</v>
      </c>
    </row>
    <row r="462" spans="2:11" ht="14.4" x14ac:dyDescent="0.3">
      <c r="B462" s="3">
        <v>47</v>
      </c>
      <c r="C462" s="4" t="s">
        <v>9</v>
      </c>
      <c r="D462" s="3">
        <v>26.1</v>
      </c>
      <c r="E462" s="3">
        <v>1</v>
      </c>
      <c r="F462" s="4" t="s">
        <v>10</v>
      </c>
      <c r="G462" s="4" t="s">
        <v>12</v>
      </c>
      <c r="H462" s="3">
        <v>23401.31</v>
      </c>
      <c r="I462">
        <f t="shared" si="21"/>
        <v>2</v>
      </c>
      <c r="J462">
        <f t="shared" si="22"/>
        <v>11700.655000000001</v>
      </c>
      <c r="K462">
        <f t="shared" si="23"/>
        <v>6638.3357285497323</v>
      </c>
    </row>
    <row r="463" spans="2:11" ht="14.4" x14ac:dyDescent="0.3">
      <c r="B463" s="3">
        <v>47</v>
      </c>
      <c r="C463" s="4" t="s">
        <v>6</v>
      </c>
      <c r="D463" s="3">
        <v>38.9</v>
      </c>
      <c r="E463" s="3">
        <v>2</v>
      </c>
      <c r="F463" s="4" t="s">
        <v>10</v>
      </c>
      <c r="G463" s="4" t="s">
        <v>13</v>
      </c>
      <c r="H463" s="3">
        <v>44202.65</v>
      </c>
      <c r="I463">
        <f t="shared" si="21"/>
        <v>3</v>
      </c>
      <c r="J463">
        <f t="shared" si="22"/>
        <v>14734.216666666667</v>
      </c>
      <c r="K463">
        <f t="shared" si="23"/>
        <v>6632.5634146712264</v>
      </c>
    </row>
    <row r="464" spans="2:11" ht="14.4" x14ac:dyDescent="0.3">
      <c r="B464" s="3">
        <v>47</v>
      </c>
      <c r="C464" s="4" t="s">
        <v>6</v>
      </c>
      <c r="D464" s="3">
        <v>19.2</v>
      </c>
      <c r="E464" s="3">
        <v>1</v>
      </c>
      <c r="F464" s="4" t="s">
        <v>7</v>
      </c>
      <c r="G464" s="4" t="s">
        <v>12</v>
      </c>
      <c r="H464" s="3">
        <v>8627.5400000000009</v>
      </c>
      <c r="I464">
        <f t="shared" si="21"/>
        <v>2</v>
      </c>
      <c r="J464">
        <f t="shared" si="22"/>
        <v>4313.7700000000004</v>
      </c>
      <c r="K464">
        <f t="shared" si="23"/>
        <v>6623.314952054795</v>
      </c>
    </row>
    <row r="465" spans="2:11" ht="14.4" x14ac:dyDescent="0.3">
      <c r="B465" s="3">
        <v>47</v>
      </c>
      <c r="C465" s="4" t="s">
        <v>6</v>
      </c>
      <c r="D465" s="3">
        <v>28.2</v>
      </c>
      <c r="E465" s="3">
        <v>3</v>
      </c>
      <c r="F465" s="4" t="s">
        <v>10</v>
      </c>
      <c r="G465" s="4" t="s">
        <v>8</v>
      </c>
      <c r="H465" s="3">
        <v>24915.22</v>
      </c>
      <c r="I465">
        <f t="shared" si="21"/>
        <v>4</v>
      </c>
      <c r="J465">
        <f t="shared" si="22"/>
        <v>6228.8050000000003</v>
      </c>
      <c r="K465">
        <f t="shared" si="23"/>
        <v>6625.9544319999995</v>
      </c>
    </row>
    <row r="466" spans="2:11" ht="14.4" x14ac:dyDescent="0.3">
      <c r="B466" s="3">
        <v>47</v>
      </c>
      <c r="C466" s="4" t="s">
        <v>6</v>
      </c>
      <c r="D466" s="3">
        <v>36.1</v>
      </c>
      <c r="E466" s="3">
        <v>1</v>
      </c>
      <c r="F466" s="4" t="s">
        <v>10</v>
      </c>
      <c r="G466" s="4" t="s">
        <v>13</v>
      </c>
      <c r="H466" s="3">
        <v>42211.14</v>
      </c>
      <c r="I466">
        <f t="shared" si="21"/>
        <v>2</v>
      </c>
      <c r="J466">
        <f t="shared" si="22"/>
        <v>21105.57</v>
      </c>
      <c r="K466">
        <f t="shared" si="23"/>
        <v>6626.4088363844394</v>
      </c>
    </row>
    <row r="467" spans="2:11" ht="14.4" x14ac:dyDescent="0.3">
      <c r="B467" s="3">
        <v>47</v>
      </c>
      <c r="C467" s="4" t="s">
        <v>9</v>
      </c>
      <c r="D467" s="3">
        <v>45.3</v>
      </c>
      <c r="E467" s="3">
        <v>1</v>
      </c>
      <c r="F467" s="4" t="s">
        <v>7</v>
      </c>
      <c r="G467" s="4" t="s">
        <v>13</v>
      </c>
      <c r="H467" s="3">
        <v>8569.86</v>
      </c>
      <c r="I467">
        <f t="shared" si="21"/>
        <v>2</v>
      </c>
      <c r="J467">
        <f t="shared" si="22"/>
        <v>4284.93</v>
      </c>
      <c r="K467">
        <f t="shared" si="23"/>
        <v>6609.8233138602527</v>
      </c>
    </row>
    <row r="468" spans="2:11" ht="14.4" x14ac:dyDescent="0.3">
      <c r="B468" s="3">
        <v>47</v>
      </c>
      <c r="C468" s="4" t="s">
        <v>6</v>
      </c>
      <c r="D468" s="3">
        <v>29.8</v>
      </c>
      <c r="E468" s="3">
        <v>3</v>
      </c>
      <c r="F468" s="4" t="s">
        <v>10</v>
      </c>
      <c r="G468" s="4" t="s">
        <v>11</v>
      </c>
      <c r="H468" s="3">
        <v>25309.49</v>
      </c>
      <c r="I468">
        <f t="shared" si="21"/>
        <v>4</v>
      </c>
      <c r="J468">
        <f t="shared" si="22"/>
        <v>6327.3725000000004</v>
      </c>
      <c r="K468">
        <f t="shared" si="23"/>
        <v>6612.4894759174304</v>
      </c>
    </row>
    <row r="469" spans="2:11" ht="14.4" x14ac:dyDescent="0.3">
      <c r="B469" s="3">
        <v>47</v>
      </c>
      <c r="C469" s="4" t="s">
        <v>9</v>
      </c>
      <c r="D469" s="3">
        <v>32</v>
      </c>
      <c r="E469" s="3">
        <v>1</v>
      </c>
      <c r="F469" s="4" t="s">
        <v>7</v>
      </c>
      <c r="G469" s="4" t="s">
        <v>11</v>
      </c>
      <c r="H469" s="3">
        <v>8551.35</v>
      </c>
      <c r="I469">
        <f t="shared" si="21"/>
        <v>2</v>
      </c>
      <c r="J469">
        <f t="shared" si="22"/>
        <v>4275.6750000000002</v>
      </c>
      <c r="K469">
        <f t="shared" si="23"/>
        <v>6612.8168203214691</v>
      </c>
    </row>
    <row r="470" spans="2:11" ht="14.4" x14ac:dyDescent="0.3">
      <c r="B470" s="3">
        <v>47</v>
      </c>
      <c r="C470" s="4" t="s">
        <v>6</v>
      </c>
      <c r="D470" s="3">
        <v>36.200000000000003</v>
      </c>
      <c r="E470" s="3">
        <v>0</v>
      </c>
      <c r="F470" s="4" t="s">
        <v>10</v>
      </c>
      <c r="G470" s="4" t="s">
        <v>13</v>
      </c>
      <c r="H470" s="3">
        <v>41676.080000000002</v>
      </c>
      <c r="I470">
        <f t="shared" si="21"/>
        <v>1</v>
      </c>
      <c r="J470">
        <f t="shared" si="22"/>
        <v>41676.080000000002</v>
      </c>
      <c r="K470">
        <f t="shared" si="23"/>
        <v>6615.5031902298842</v>
      </c>
    </row>
    <row r="471" spans="2:11" ht="14.4" x14ac:dyDescent="0.3">
      <c r="B471" s="3">
        <v>47</v>
      </c>
      <c r="C471" s="4" t="s">
        <v>9</v>
      </c>
      <c r="D471" s="3">
        <v>27.6</v>
      </c>
      <c r="E471" s="3">
        <v>2</v>
      </c>
      <c r="F471" s="4" t="s">
        <v>10</v>
      </c>
      <c r="G471" s="4" t="s">
        <v>8</v>
      </c>
      <c r="H471" s="3">
        <v>24535.7</v>
      </c>
      <c r="I471">
        <f t="shared" si="21"/>
        <v>3</v>
      </c>
      <c r="J471">
        <f t="shared" si="22"/>
        <v>8178.5666666666666</v>
      </c>
      <c r="K471">
        <f t="shared" si="23"/>
        <v>6575.157302071344</v>
      </c>
    </row>
    <row r="472" spans="2:11" ht="14.4" x14ac:dyDescent="0.3">
      <c r="B472" s="3">
        <v>47</v>
      </c>
      <c r="C472" s="4" t="s">
        <v>9</v>
      </c>
      <c r="D472" s="3">
        <v>24.3</v>
      </c>
      <c r="E472" s="3">
        <v>0</v>
      </c>
      <c r="F472" s="4" t="s">
        <v>7</v>
      </c>
      <c r="G472" s="4" t="s">
        <v>12</v>
      </c>
      <c r="H472" s="3">
        <v>8534.67</v>
      </c>
      <c r="I472">
        <f t="shared" si="21"/>
        <v>1</v>
      </c>
      <c r="J472">
        <f t="shared" si="22"/>
        <v>8534.67</v>
      </c>
      <c r="K472">
        <f t="shared" si="23"/>
        <v>6573.3100562595982</v>
      </c>
    </row>
    <row r="473" spans="2:11" ht="14.4" x14ac:dyDescent="0.3">
      <c r="B473" s="3">
        <v>46</v>
      </c>
      <c r="C473" s="4" t="s">
        <v>9</v>
      </c>
      <c r="D473" s="3">
        <v>33.4</v>
      </c>
      <c r="E473" s="3">
        <v>1</v>
      </c>
      <c r="F473" s="4" t="s">
        <v>7</v>
      </c>
      <c r="G473" s="4" t="s">
        <v>13</v>
      </c>
      <c r="H473" s="3">
        <v>8240.59</v>
      </c>
      <c r="I473">
        <f t="shared" si="21"/>
        <v>2</v>
      </c>
      <c r="J473">
        <f t="shared" si="22"/>
        <v>4120.2950000000001</v>
      </c>
      <c r="K473">
        <f t="shared" si="23"/>
        <v>6571.0478187235658</v>
      </c>
    </row>
    <row r="474" spans="2:11" ht="14.4" x14ac:dyDescent="0.3">
      <c r="B474" s="3">
        <v>46</v>
      </c>
      <c r="C474" s="4" t="s">
        <v>9</v>
      </c>
      <c r="D474" s="3">
        <v>27.7</v>
      </c>
      <c r="E474" s="3">
        <v>0</v>
      </c>
      <c r="F474" s="4" t="s">
        <v>7</v>
      </c>
      <c r="G474" s="4" t="s">
        <v>8</v>
      </c>
      <c r="H474" s="3">
        <v>8026.67</v>
      </c>
      <c r="I474">
        <f t="shared" si="21"/>
        <v>1</v>
      </c>
      <c r="J474">
        <f t="shared" si="22"/>
        <v>8026.67</v>
      </c>
      <c r="K474">
        <f t="shared" si="23"/>
        <v>6573.8777873364106</v>
      </c>
    </row>
    <row r="475" spans="2:11" ht="14.4" x14ac:dyDescent="0.3">
      <c r="B475" s="3">
        <v>46</v>
      </c>
      <c r="C475" s="4" t="s">
        <v>6</v>
      </c>
      <c r="D475" s="3">
        <v>30.5</v>
      </c>
      <c r="E475" s="3">
        <v>3</v>
      </c>
      <c r="F475" s="4" t="s">
        <v>10</v>
      </c>
      <c r="G475" s="4" t="s">
        <v>8</v>
      </c>
      <c r="H475" s="3">
        <v>40720.550000000003</v>
      </c>
      <c r="I475">
        <f t="shared" si="21"/>
        <v>4</v>
      </c>
      <c r="J475">
        <f t="shared" si="22"/>
        <v>10180.137500000001</v>
      </c>
      <c r="K475">
        <f t="shared" si="23"/>
        <v>6572.1982587668572</v>
      </c>
    </row>
    <row r="476" spans="2:11" ht="14.4" x14ac:dyDescent="0.3">
      <c r="B476" s="3">
        <v>46</v>
      </c>
      <c r="C476" s="4" t="s">
        <v>9</v>
      </c>
      <c r="D476" s="3">
        <v>28.9</v>
      </c>
      <c r="E476" s="3">
        <v>2</v>
      </c>
      <c r="F476" s="4" t="s">
        <v>7</v>
      </c>
      <c r="G476" s="4" t="s">
        <v>11</v>
      </c>
      <c r="H476" s="3">
        <v>8823.2800000000007</v>
      </c>
      <c r="I476">
        <f t="shared" si="21"/>
        <v>3</v>
      </c>
      <c r="J476">
        <f t="shared" si="22"/>
        <v>2941.0933333333337</v>
      </c>
      <c r="K476">
        <f t="shared" si="23"/>
        <v>6568.0224031635789</v>
      </c>
    </row>
    <row r="477" spans="2:11" ht="14.4" x14ac:dyDescent="0.3">
      <c r="B477" s="3">
        <v>46</v>
      </c>
      <c r="C477" s="4" t="s">
        <v>6</v>
      </c>
      <c r="D477" s="3">
        <v>22.3</v>
      </c>
      <c r="E477" s="3">
        <v>0</v>
      </c>
      <c r="F477" s="4" t="s">
        <v>7</v>
      </c>
      <c r="G477" s="4" t="s">
        <v>11</v>
      </c>
      <c r="H477" s="3">
        <v>7147.11</v>
      </c>
      <c r="I477">
        <f t="shared" si="21"/>
        <v>1</v>
      </c>
      <c r="J477">
        <f t="shared" si="22"/>
        <v>7147.11</v>
      </c>
      <c r="K477">
        <f t="shared" si="23"/>
        <v>6572.2251019698706</v>
      </c>
    </row>
    <row r="478" spans="2:11" ht="14.4" x14ac:dyDescent="0.3">
      <c r="B478" s="3">
        <v>46</v>
      </c>
      <c r="C478" s="4" t="s">
        <v>6</v>
      </c>
      <c r="D478" s="3">
        <v>42.4</v>
      </c>
      <c r="E478" s="3">
        <v>3</v>
      </c>
      <c r="F478" s="4" t="s">
        <v>10</v>
      </c>
      <c r="G478" s="4" t="s">
        <v>13</v>
      </c>
      <c r="H478" s="3">
        <v>46151.12</v>
      </c>
      <c r="I478">
        <f t="shared" si="21"/>
        <v>4</v>
      </c>
      <c r="J478">
        <f t="shared" si="22"/>
        <v>11537.78</v>
      </c>
      <c r="K478">
        <f t="shared" si="23"/>
        <v>6571.5581821345695</v>
      </c>
    </row>
    <row r="479" spans="2:11" ht="14.4" x14ac:dyDescent="0.3">
      <c r="B479" s="3">
        <v>46</v>
      </c>
      <c r="C479" s="4" t="s">
        <v>6</v>
      </c>
      <c r="D479" s="3">
        <v>26.6</v>
      </c>
      <c r="E479" s="3">
        <v>1</v>
      </c>
      <c r="F479" s="4" t="s">
        <v>7</v>
      </c>
      <c r="G479" s="4" t="s">
        <v>13</v>
      </c>
      <c r="H479" s="3">
        <v>7742.11</v>
      </c>
      <c r="I479">
        <f t="shared" si="21"/>
        <v>2</v>
      </c>
      <c r="J479">
        <f t="shared" si="22"/>
        <v>3871.0549999999998</v>
      </c>
      <c r="K479">
        <f t="shared" si="23"/>
        <v>6565.7902125435521</v>
      </c>
    </row>
    <row r="480" spans="2:11" ht="14.4" x14ac:dyDescent="0.3">
      <c r="B480" s="3">
        <v>46</v>
      </c>
      <c r="C480" s="4" t="s">
        <v>9</v>
      </c>
      <c r="D480" s="3">
        <v>48.1</v>
      </c>
      <c r="E480" s="3">
        <v>2</v>
      </c>
      <c r="F480" s="4" t="s">
        <v>7</v>
      </c>
      <c r="G480" s="4" t="s">
        <v>12</v>
      </c>
      <c r="H480" s="3">
        <v>9432.93</v>
      </c>
      <c r="I480">
        <f t="shared" si="21"/>
        <v>3</v>
      </c>
      <c r="J480">
        <f t="shared" si="22"/>
        <v>3144.31</v>
      </c>
      <c r="K480">
        <f t="shared" si="23"/>
        <v>6568.9236255813939</v>
      </c>
    </row>
    <row r="481" spans="2:11" ht="14.4" x14ac:dyDescent="0.3">
      <c r="B481" s="3">
        <v>46</v>
      </c>
      <c r="C481" s="4" t="s">
        <v>9</v>
      </c>
      <c r="D481" s="3">
        <v>27.7</v>
      </c>
      <c r="E481" s="3">
        <v>1</v>
      </c>
      <c r="F481" s="4" t="s">
        <v>7</v>
      </c>
      <c r="G481" s="4" t="s">
        <v>13</v>
      </c>
      <c r="H481" s="3">
        <v>8232.64</v>
      </c>
      <c r="I481">
        <f t="shared" si="21"/>
        <v>2</v>
      </c>
      <c r="J481">
        <f t="shared" si="22"/>
        <v>4116.32</v>
      </c>
      <c r="K481">
        <f t="shared" si="23"/>
        <v>6572.9103701979029</v>
      </c>
    </row>
    <row r="482" spans="2:11" ht="14.4" x14ac:dyDescent="0.3">
      <c r="B482" s="3">
        <v>46</v>
      </c>
      <c r="C482" s="4" t="s">
        <v>6</v>
      </c>
      <c r="D482" s="3">
        <v>33.299999999999997</v>
      </c>
      <c r="E482" s="3">
        <v>1</v>
      </c>
      <c r="F482" s="4" t="s">
        <v>7</v>
      </c>
      <c r="G482" s="4" t="s">
        <v>12</v>
      </c>
      <c r="H482" s="3">
        <v>8334.4599999999991</v>
      </c>
      <c r="I482">
        <f t="shared" si="21"/>
        <v>2</v>
      </c>
      <c r="J482">
        <f t="shared" si="22"/>
        <v>4167.2299999999996</v>
      </c>
      <c r="K482">
        <f t="shared" si="23"/>
        <v>6575.7735291375275</v>
      </c>
    </row>
    <row r="483" spans="2:11" ht="14.4" x14ac:dyDescent="0.3">
      <c r="B483" s="3">
        <v>46</v>
      </c>
      <c r="C483" s="4" t="s">
        <v>6</v>
      </c>
      <c r="D483" s="3">
        <v>27.6</v>
      </c>
      <c r="E483" s="3">
        <v>0</v>
      </c>
      <c r="F483" s="4" t="s">
        <v>7</v>
      </c>
      <c r="G483" s="4" t="s">
        <v>11</v>
      </c>
      <c r="H483" s="3">
        <v>24603.05</v>
      </c>
      <c r="I483">
        <f t="shared" si="21"/>
        <v>1</v>
      </c>
      <c r="J483">
        <f t="shared" si="22"/>
        <v>24603.05</v>
      </c>
      <c r="K483">
        <f t="shared" si="23"/>
        <v>6578.5839649941645</v>
      </c>
    </row>
    <row r="484" spans="2:11" ht="14.4" x14ac:dyDescent="0.3">
      <c r="B484" s="3">
        <v>46</v>
      </c>
      <c r="C484" s="4" t="s">
        <v>6</v>
      </c>
      <c r="D484" s="3">
        <v>43.9</v>
      </c>
      <c r="E484" s="3">
        <v>3</v>
      </c>
      <c r="F484" s="4" t="s">
        <v>7</v>
      </c>
      <c r="G484" s="4" t="s">
        <v>13</v>
      </c>
      <c r="H484" s="3">
        <v>8944.1200000000008</v>
      </c>
      <c r="I484">
        <f t="shared" si="21"/>
        <v>4</v>
      </c>
      <c r="J484">
        <f t="shared" si="22"/>
        <v>2236.0300000000002</v>
      </c>
      <c r="K484">
        <f t="shared" si="23"/>
        <v>6557.5273457943904</v>
      </c>
    </row>
    <row r="485" spans="2:11" ht="14.4" x14ac:dyDescent="0.3">
      <c r="B485" s="3">
        <v>46</v>
      </c>
      <c r="C485" s="4" t="s">
        <v>9</v>
      </c>
      <c r="D485" s="3">
        <v>32.299999999999997</v>
      </c>
      <c r="E485" s="3">
        <v>2</v>
      </c>
      <c r="F485" s="4" t="s">
        <v>7</v>
      </c>
      <c r="G485" s="4" t="s">
        <v>12</v>
      </c>
      <c r="H485" s="3">
        <v>9411.01</v>
      </c>
      <c r="I485">
        <f t="shared" si="21"/>
        <v>3</v>
      </c>
      <c r="J485">
        <f t="shared" si="22"/>
        <v>3137.0033333333336</v>
      </c>
      <c r="K485">
        <f t="shared" si="23"/>
        <v>6562.5817286549682</v>
      </c>
    </row>
    <row r="486" spans="2:11" ht="14.4" x14ac:dyDescent="0.3">
      <c r="B486" s="3">
        <v>46</v>
      </c>
      <c r="C486" s="4" t="s">
        <v>6</v>
      </c>
      <c r="D486" s="3">
        <v>19.899999999999999</v>
      </c>
      <c r="E486" s="3">
        <v>0</v>
      </c>
      <c r="F486" s="4" t="s">
        <v>7</v>
      </c>
      <c r="G486" s="4" t="s">
        <v>8</v>
      </c>
      <c r="H486" s="3">
        <v>7526.71</v>
      </c>
      <c r="I486">
        <f t="shared" si="21"/>
        <v>1</v>
      </c>
      <c r="J486">
        <f t="shared" si="22"/>
        <v>7526.71</v>
      </c>
      <c r="K486">
        <f t="shared" si="23"/>
        <v>6566.5929445745478</v>
      </c>
    </row>
    <row r="487" spans="2:11" ht="14.4" x14ac:dyDescent="0.3">
      <c r="B487" s="3">
        <v>46</v>
      </c>
      <c r="C487" s="4" t="s">
        <v>6</v>
      </c>
      <c r="D487" s="3">
        <v>39.4</v>
      </c>
      <c r="E487" s="3">
        <v>1</v>
      </c>
      <c r="F487" s="4" t="s">
        <v>7</v>
      </c>
      <c r="G487" s="4" t="s">
        <v>12</v>
      </c>
      <c r="H487" s="3">
        <v>8342.91</v>
      </c>
      <c r="I487">
        <f t="shared" si="21"/>
        <v>2</v>
      </c>
      <c r="J487">
        <f t="shared" si="22"/>
        <v>4171.4549999999999</v>
      </c>
      <c r="K487">
        <f t="shared" si="23"/>
        <v>6565.4673677217634</v>
      </c>
    </row>
    <row r="488" spans="2:11" ht="14.4" x14ac:dyDescent="0.3">
      <c r="B488" s="3">
        <v>46</v>
      </c>
      <c r="C488" s="4" t="s">
        <v>9</v>
      </c>
      <c r="D488" s="3">
        <v>30.2</v>
      </c>
      <c r="E488" s="3">
        <v>2</v>
      </c>
      <c r="F488" s="4" t="s">
        <v>7</v>
      </c>
      <c r="G488" s="4" t="s">
        <v>11</v>
      </c>
      <c r="H488" s="3">
        <v>8825.09</v>
      </c>
      <c r="I488">
        <f t="shared" si="21"/>
        <v>3</v>
      </c>
      <c r="J488">
        <f t="shared" si="22"/>
        <v>2941.6966666666667</v>
      </c>
      <c r="K488">
        <f t="shared" si="23"/>
        <v>6568.2772413927978</v>
      </c>
    </row>
    <row r="489" spans="2:11" ht="14.4" x14ac:dyDescent="0.3">
      <c r="B489" s="3">
        <v>46</v>
      </c>
      <c r="C489" s="4" t="s">
        <v>9</v>
      </c>
      <c r="D489" s="3">
        <v>28.1</v>
      </c>
      <c r="E489" s="3">
        <v>1</v>
      </c>
      <c r="F489" s="4" t="s">
        <v>7</v>
      </c>
      <c r="G489" s="4" t="s">
        <v>13</v>
      </c>
      <c r="H489" s="3">
        <v>8233.1</v>
      </c>
      <c r="I489">
        <f t="shared" si="21"/>
        <v>2</v>
      </c>
      <c r="J489">
        <f t="shared" si="22"/>
        <v>4116.55</v>
      </c>
      <c r="K489">
        <f t="shared" si="23"/>
        <v>6572.5387931844862</v>
      </c>
    </row>
    <row r="490" spans="2:11" ht="14.4" x14ac:dyDescent="0.3">
      <c r="B490" s="3">
        <v>46</v>
      </c>
      <c r="C490" s="4" t="s">
        <v>6</v>
      </c>
      <c r="D490" s="3">
        <v>33.4</v>
      </c>
      <c r="E490" s="3">
        <v>1</v>
      </c>
      <c r="F490" s="4" t="s">
        <v>7</v>
      </c>
      <c r="G490" s="4" t="s">
        <v>12</v>
      </c>
      <c r="H490" s="3">
        <v>8334.59</v>
      </c>
      <c r="I490">
        <f t="shared" si="21"/>
        <v>2</v>
      </c>
      <c r="J490">
        <f t="shared" si="22"/>
        <v>4167.2950000000001</v>
      </c>
      <c r="K490">
        <f t="shared" si="23"/>
        <v>6575.4281917647031</v>
      </c>
    </row>
    <row r="491" spans="2:11" ht="14.4" x14ac:dyDescent="0.3">
      <c r="B491" s="3">
        <v>46</v>
      </c>
      <c r="C491" s="4" t="s">
        <v>9</v>
      </c>
      <c r="D491" s="3">
        <v>20</v>
      </c>
      <c r="E491" s="3">
        <v>2</v>
      </c>
      <c r="F491" s="4" t="s">
        <v>7</v>
      </c>
      <c r="G491" s="4" t="s">
        <v>8</v>
      </c>
      <c r="H491" s="3">
        <v>9193.84</v>
      </c>
      <c r="I491">
        <f t="shared" si="21"/>
        <v>3</v>
      </c>
      <c r="J491">
        <f t="shared" si="22"/>
        <v>3064.6133333333332</v>
      </c>
      <c r="K491">
        <f t="shared" si="23"/>
        <v>6578.2646266195488</v>
      </c>
    </row>
    <row r="492" spans="2:11" ht="14.4" x14ac:dyDescent="0.3">
      <c r="B492" s="3">
        <v>46</v>
      </c>
      <c r="C492" s="4" t="s">
        <v>9</v>
      </c>
      <c r="D492" s="3">
        <v>33.700000000000003</v>
      </c>
      <c r="E492" s="3">
        <v>1</v>
      </c>
      <c r="F492" s="4" t="s">
        <v>7</v>
      </c>
      <c r="G492" s="4" t="s">
        <v>12</v>
      </c>
      <c r="H492" s="3">
        <v>8823.99</v>
      </c>
      <c r="I492">
        <f t="shared" si="21"/>
        <v>2</v>
      </c>
      <c r="J492">
        <f t="shared" si="22"/>
        <v>4411.9949999999999</v>
      </c>
      <c r="K492">
        <f t="shared" si="23"/>
        <v>6582.4080833333301</v>
      </c>
    </row>
    <row r="493" spans="2:11" ht="14.4" x14ac:dyDescent="0.3">
      <c r="B493" s="3">
        <v>46</v>
      </c>
      <c r="C493" s="4" t="s">
        <v>9</v>
      </c>
      <c r="D493" s="3">
        <v>30.8</v>
      </c>
      <c r="E493" s="3">
        <v>3</v>
      </c>
      <c r="F493" s="4" t="s">
        <v>7</v>
      </c>
      <c r="G493" s="4" t="s">
        <v>11</v>
      </c>
      <c r="H493" s="3">
        <v>9414.92</v>
      </c>
      <c r="I493">
        <f t="shared" si="21"/>
        <v>4</v>
      </c>
      <c r="J493">
        <f t="shared" si="22"/>
        <v>2353.73</v>
      </c>
      <c r="K493">
        <f t="shared" si="23"/>
        <v>6584.9705545060961</v>
      </c>
    </row>
    <row r="494" spans="2:11" ht="14.4" x14ac:dyDescent="0.3">
      <c r="B494" s="3">
        <v>46</v>
      </c>
      <c r="C494" s="4" t="s">
        <v>9</v>
      </c>
      <c r="D494" s="3">
        <v>35.5</v>
      </c>
      <c r="E494" s="3">
        <v>0</v>
      </c>
      <c r="F494" s="4" t="s">
        <v>10</v>
      </c>
      <c r="G494" s="4" t="s">
        <v>12</v>
      </c>
      <c r="H494" s="3">
        <v>42111.66</v>
      </c>
      <c r="I494">
        <f t="shared" si="21"/>
        <v>1</v>
      </c>
      <c r="J494">
        <f t="shared" si="22"/>
        <v>42111.66</v>
      </c>
      <c r="K494">
        <f t="shared" si="23"/>
        <v>6589.9720208825811</v>
      </c>
    </row>
    <row r="495" spans="2:11" ht="14.4" x14ac:dyDescent="0.3">
      <c r="B495" s="3">
        <v>46</v>
      </c>
      <c r="C495" s="4" t="s">
        <v>6</v>
      </c>
      <c r="D495" s="3">
        <v>25.8</v>
      </c>
      <c r="E495" s="3">
        <v>5</v>
      </c>
      <c r="F495" s="4" t="s">
        <v>7</v>
      </c>
      <c r="G495" s="4" t="s">
        <v>11</v>
      </c>
      <c r="H495" s="3">
        <v>10096.969999999999</v>
      </c>
      <c r="I495">
        <f t="shared" si="21"/>
        <v>6</v>
      </c>
      <c r="J495">
        <f t="shared" si="22"/>
        <v>1682.8283333333331</v>
      </c>
      <c r="K495">
        <f t="shared" si="23"/>
        <v>6547.9345203155799</v>
      </c>
    </row>
    <row r="496" spans="2:11" ht="14.4" x14ac:dyDescent="0.3">
      <c r="B496" s="3">
        <v>46</v>
      </c>
      <c r="C496" s="4" t="s">
        <v>6</v>
      </c>
      <c r="D496" s="3">
        <v>24.8</v>
      </c>
      <c r="E496" s="3">
        <v>3</v>
      </c>
      <c r="F496" s="4" t="s">
        <v>7</v>
      </c>
      <c r="G496" s="4" t="s">
        <v>12</v>
      </c>
      <c r="H496" s="3">
        <v>9500.57</v>
      </c>
      <c r="I496">
        <f t="shared" si="21"/>
        <v>4</v>
      </c>
      <c r="J496">
        <f t="shared" si="22"/>
        <v>2375.1424999999999</v>
      </c>
      <c r="K496">
        <f t="shared" si="23"/>
        <v>6553.6988641390171</v>
      </c>
    </row>
    <row r="497" spans="2:11" ht="14.4" x14ac:dyDescent="0.3">
      <c r="B497" s="3">
        <v>46</v>
      </c>
      <c r="C497" s="4" t="s">
        <v>9</v>
      </c>
      <c r="D497" s="3">
        <v>23.7</v>
      </c>
      <c r="E497" s="3">
        <v>1</v>
      </c>
      <c r="F497" s="4" t="s">
        <v>10</v>
      </c>
      <c r="G497" s="4" t="s">
        <v>8</v>
      </c>
      <c r="H497" s="3">
        <v>21677.279999999999</v>
      </c>
      <c r="I497">
        <f t="shared" si="21"/>
        <v>2</v>
      </c>
      <c r="J497">
        <f t="shared" si="22"/>
        <v>10838.64</v>
      </c>
      <c r="K497">
        <f t="shared" si="23"/>
        <v>6558.6556332542486</v>
      </c>
    </row>
    <row r="498" spans="2:11" ht="14.4" x14ac:dyDescent="0.3">
      <c r="B498" s="3">
        <v>46</v>
      </c>
      <c r="C498" s="4" t="s">
        <v>6</v>
      </c>
      <c r="D498" s="3">
        <v>38.200000000000003</v>
      </c>
      <c r="E498" s="3">
        <v>2</v>
      </c>
      <c r="F498" s="4" t="s">
        <v>7</v>
      </c>
      <c r="G498" s="4" t="s">
        <v>13</v>
      </c>
      <c r="H498" s="3">
        <v>8347.16</v>
      </c>
      <c r="I498">
        <f t="shared" si="21"/>
        <v>3</v>
      </c>
      <c r="J498">
        <f t="shared" si="22"/>
        <v>2782.3866666666668</v>
      </c>
      <c r="K498">
        <f t="shared" si="23"/>
        <v>6553.5725164291352</v>
      </c>
    </row>
    <row r="499" spans="2:11" ht="14.4" x14ac:dyDescent="0.3">
      <c r="B499" s="3">
        <v>46</v>
      </c>
      <c r="C499" s="4" t="s">
        <v>6</v>
      </c>
      <c r="D499" s="3">
        <v>40.4</v>
      </c>
      <c r="E499" s="3">
        <v>2</v>
      </c>
      <c r="F499" s="4" t="s">
        <v>7</v>
      </c>
      <c r="G499" s="4" t="s">
        <v>8</v>
      </c>
      <c r="H499" s="3">
        <v>8733.23</v>
      </c>
      <c r="I499">
        <f t="shared" si="21"/>
        <v>3</v>
      </c>
      <c r="J499">
        <f t="shared" si="22"/>
        <v>2911.0766666666664</v>
      </c>
      <c r="K499">
        <f t="shared" si="23"/>
        <v>6558.0566850971045</v>
      </c>
    </row>
    <row r="500" spans="2:11" ht="14.4" x14ac:dyDescent="0.3">
      <c r="B500" s="3">
        <v>46</v>
      </c>
      <c r="C500" s="4" t="s">
        <v>9</v>
      </c>
      <c r="D500" s="3">
        <v>34.6</v>
      </c>
      <c r="E500" s="3">
        <v>1</v>
      </c>
      <c r="F500" s="4" t="s">
        <v>10</v>
      </c>
      <c r="G500" s="4" t="s">
        <v>11</v>
      </c>
      <c r="H500" s="3">
        <v>41661.599999999999</v>
      </c>
      <c r="I500">
        <f t="shared" si="21"/>
        <v>2</v>
      </c>
      <c r="J500">
        <f t="shared" si="22"/>
        <v>20830.8</v>
      </c>
      <c r="K500">
        <f t="shared" si="23"/>
        <v>6562.3983279761887</v>
      </c>
    </row>
    <row r="501" spans="2:11" ht="14.4" x14ac:dyDescent="0.3">
      <c r="B501" s="3">
        <v>46</v>
      </c>
      <c r="C501" s="4" t="s">
        <v>6</v>
      </c>
      <c r="D501" s="3">
        <v>25.7</v>
      </c>
      <c r="E501" s="3">
        <v>3</v>
      </c>
      <c r="F501" s="4" t="s">
        <v>7</v>
      </c>
      <c r="G501" s="4" t="s">
        <v>8</v>
      </c>
      <c r="H501" s="3">
        <v>9301.89</v>
      </c>
      <c r="I501">
        <f t="shared" si="21"/>
        <v>4</v>
      </c>
      <c r="J501">
        <f t="shared" si="22"/>
        <v>2325.4724999999999</v>
      </c>
      <c r="K501">
        <f t="shared" si="23"/>
        <v>6545.3918897496997</v>
      </c>
    </row>
    <row r="502" spans="2:11" ht="14.4" x14ac:dyDescent="0.3">
      <c r="B502" s="3">
        <v>45</v>
      </c>
      <c r="C502" s="4" t="s">
        <v>9</v>
      </c>
      <c r="D502" s="3">
        <v>38.299999999999997</v>
      </c>
      <c r="E502" s="3">
        <v>0</v>
      </c>
      <c r="F502" s="4" t="s">
        <v>7</v>
      </c>
      <c r="G502" s="4" t="s">
        <v>12</v>
      </c>
      <c r="H502" s="3">
        <v>7935.29</v>
      </c>
      <c r="I502">
        <f t="shared" si="21"/>
        <v>1</v>
      </c>
      <c r="J502">
        <f t="shared" si="22"/>
        <v>7935.29</v>
      </c>
      <c r="K502">
        <f t="shared" si="23"/>
        <v>6550.4275930787562</v>
      </c>
    </row>
    <row r="503" spans="2:11" ht="14.4" x14ac:dyDescent="0.3">
      <c r="B503" s="3">
        <v>45</v>
      </c>
      <c r="C503" s="4" t="s">
        <v>6</v>
      </c>
      <c r="D503" s="3">
        <v>22.9</v>
      </c>
      <c r="E503" s="3">
        <v>2</v>
      </c>
      <c r="F503" s="4" t="s">
        <v>10</v>
      </c>
      <c r="G503" s="4" t="s">
        <v>8</v>
      </c>
      <c r="H503" s="3">
        <v>21098.55</v>
      </c>
      <c r="I503">
        <f t="shared" si="21"/>
        <v>3</v>
      </c>
      <c r="J503">
        <f t="shared" si="22"/>
        <v>7032.8499999999995</v>
      </c>
      <c r="K503">
        <f t="shared" si="23"/>
        <v>6548.7730382317786</v>
      </c>
    </row>
    <row r="504" spans="2:11" ht="14.4" x14ac:dyDescent="0.3">
      <c r="B504" s="3">
        <v>45</v>
      </c>
      <c r="C504" s="4" t="s">
        <v>9</v>
      </c>
      <c r="D504" s="3">
        <v>28.6</v>
      </c>
      <c r="E504" s="3">
        <v>2</v>
      </c>
      <c r="F504" s="4" t="s">
        <v>7</v>
      </c>
      <c r="G504" s="4" t="s">
        <v>13</v>
      </c>
      <c r="H504" s="3">
        <v>8516.83</v>
      </c>
      <c r="I504">
        <f t="shared" si="21"/>
        <v>3</v>
      </c>
      <c r="J504">
        <f t="shared" si="22"/>
        <v>2838.9433333333332</v>
      </c>
      <c r="K504">
        <f t="shared" si="23"/>
        <v>6548.1939988038266</v>
      </c>
    </row>
    <row r="505" spans="2:11" ht="14.4" x14ac:dyDescent="0.3">
      <c r="B505" s="3">
        <v>45</v>
      </c>
      <c r="C505" s="4" t="s">
        <v>9</v>
      </c>
      <c r="D505" s="3">
        <v>30.9</v>
      </c>
      <c r="E505" s="3">
        <v>2</v>
      </c>
      <c r="F505" s="4" t="s">
        <v>7</v>
      </c>
      <c r="G505" s="4" t="s">
        <v>11</v>
      </c>
      <c r="H505" s="3">
        <v>8520.0300000000007</v>
      </c>
      <c r="I505">
        <f t="shared" si="21"/>
        <v>3</v>
      </c>
      <c r="J505">
        <f t="shared" si="22"/>
        <v>2840.01</v>
      </c>
      <c r="K505">
        <f t="shared" si="23"/>
        <v>6552.6362151696594</v>
      </c>
    </row>
    <row r="506" spans="2:11" ht="14.4" x14ac:dyDescent="0.3">
      <c r="B506" s="3">
        <v>45</v>
      </c>
      <c r="C506" s="4" t="s">
        <v>6</v>
      </c>
      <c r="D506" s="3">
        <v>30.2</v>
      </c>
      <c r="E506" s="3">
        <v>1</v>
      </c>
      <c r="F506" s="4" t="s">
        <v>7</v>
      </c>
      <c r="G506" s="4" t="s">
        <v>11</v>
      </c>
      <c r="H506" s="3">
        <v>7441.05</v>
      </c>
      <c r="I506">
        <f t="shared" si="21"/>
        <v>2</v>
      </c>
      <c r="J506">
        <f t="shared" si="22"/>
        <v>3720.5250000000001</v>
      </c>
      <c r="K506">
        <f t="shared" si="23"/>
        <v>6557.0878053557144</v>
      </c>
    </row>
    <row r="507" spans="2:11" ht="14.4" x14ac:dyDescent="0.3">
      <c r="B507" s="3">
        <v>45</v>
      </c>
      <c r="C507" s="4" t="s">
        <v>6</v>
      </c>
      <c r="D507" s="3">
        <v>36.5</v>
      </c>
      <c r="E507" s="3">
        <v>2</v>
      </c>
      <c r="F507" s="4" t="s">
        <v>10</v>
      </c>
      <c r="G507" s="4" t="s">
        <v>8</v>
      </c>
      <c r="H507" s="3">
        <v>42760.5</v>
      </c>
      <c r="I507">
        <f t="shared" si="21"/>
        <v>3</v>
      </c>
      <c r="J507">
        <f t="shared" si="22"/>
        <v>14253.5</v>
      </c>
      <c r="K507">
        <f t="shared" si="23"/>
        <v>6560.4930428171256</v>
      </c>
    </row>
    <row r="508" spans="2:11" ht="14.4" x14ac:dyDescent="0.3">
      <c r="B508" s="3">
        <v>45</v>
      </c>
      <c r="C508" s="4" t="s">
        <v>6</v>
      </c>
      <c r="D508" s="3">
        <v>24.3</v>
      </c>
      <c r="E508" s="3">
        <v>5</v>
      </c>
      <c r="F508" s="4" t="s">
        <v>7</v>
      </c>
      <c r="G508" s="4" t="s">
        <v>13</v>
      </c>
      <c r="H508" s="3">
        <v>9788.8700000000008</v>
      </c>
      <c r="I508">
        <f t="shared" si="21"/>
        <v>6</v>
      </c>
      <c r="J508">
        <f t="shared" si="22"/>
        <v>1631.4783333333335</v>
      </c>
      <c r="K508">
        <f t="shared" si="23"/>
        <v>6551.2466402243581</v>
      </c>
    </row>
    <row r="509" spans="2:11" ht="14.4" x14ac:dyDescent="0.3">
      <c r="B509" s="3">
        <v>45</v>
      </c>
      <c r="C509" s="4" t="s">
        <v>9</v>
      </c>
      <c r="D509" s="3">
        <v>33.1</v>
      </c>
      <c r="E509" s="3">
        <v>0</v>
      </c>
      <c r="F509" s="4" t="s">
        <v>7</v>
      </c>
      <c r="G509" s="4" t="s">
        <v>11</v>
      </c>
      <c r="H509" s="3">
        <v>7345.08</v>
      </c>
      <c r="I509">
        <f t="shared" si="21"/>
        <v>1</v>
      </c>
      <c r="J509">
        <f t="shared" si="22"/>
        <v>7345.08</v>
      </c>
      <c r="K509">
        <f t="shared" si="23"/>
        <v>6557.1669390292809</v>
      </c>
    </row>
    <row r="510" spans="2:11" ht="14.4" x14ac:dyDescent="0.3">
      <c r="B510" s="3">
        <v>45</v>
      </c>
      <c r="C510" s="4" t="s">
        <v>6</v>
      </c>
      <c r="D510" s="3">
        <v>28.7</v>
      </c>
      <c r="E510" s="3">
        <v>2</v>
      </c>
      <c r="F510" s="4" t="s">
        <v>7</v>
      </c>
      <c r="G510" s="4" t="s">
        <v>11</v>
      </c>
      <c r="H510" s="3">
        <v>8027.97</v>
      </c>
      <c r="I510">
        <f t="shared" si="21"/>
        <v>3</v>
      </c>
      <c r="J510">
        <f t="shared" si="22"/>
        <v>2675.9900000000002</v>
      </c>
      <c r="K510">
        <f t="shared" si="23"/>
        <v>6556.2176461847375</v>
      </c>
    </row>
    <row r="511" spans="2:11" ht="14.4" x14ac:dyDescent="0.3">
      <c r="B511" s="3">
        <v>45</v>
      </c>
      <c r="C511" s="4" t="s">
        <v>6</v>
      </c>
      <c r="D511" s="3">
        <v>30.5</v>
      </c>
      <c r="E511" s="3">
        <v>2</v>
      </c>
      <c r="F511" s="4" t="s">
        <v>7</v>
      </c>
      <c r="G511" s="4" t="s">
        <v>8</v>
      </c>
      <c r="H511" s="3">
        <v>8413.4599999999991</v>
      </c>
      <c r="I511">
        <f t="shared" si="21"/>
        <v>3</v>
      </c>
      <c r="J511">
        <f t="shared" si="22"/>
        <v>2804.4866666666662</v>
      </c>
      <c r="K511">
        <f t="shared" si="23"/>
        <v>6560.8982585444292</v>
      </c>
    </row>
    <row r="512" spans="2:11" ht="14.4" x14ac:dyDescent="0.3">
      <c r="B512" s="3">
        <v>45</v>
      </c>
      <c r="C512" s="4" t="s">
        <v>9</v>
      </c>
      <c r="D512" s="3">
        <v>36.299999999999997</v>
      </c>
      <c r="E512" s="3">
        <v>2</v>
      </c>
      <c r="F512" s="4" t="s">
        <v>7</v>
      </c>
      <c r="G512" s="4" t="s">
        <v>13</v>
      </c>
      <c r="H512" s="3">
        <v>8527.5300000000007</v>
      </c>
      <c r="I512">
        <f t="shared" si="21"/>
        <v>3</v>
      </c>
      <c r="J512">
        <f t="shared" si="22"/>
        <v>2842.51</v>
      </c>
      <c r="K512">
        <f t="shared" si="23"/>
        <v>6565.434987520126</v>
      </c>
    </row>
    <row r="513" spans="2:11" ht="14.4" x14ac:dyDescent="0.3">
      <c r="B513" s="3">
        <v>45</v>
      </c>
      <c r="C513" s="4" t="s">
        <v>6</v>
      </c>
      <c r="D513" s="3">
        <v>21.4</v>
      </c>
      <c r="E513" s="3">
        <v>0</v>
      </c>
      <c r="F513" s="4" t="s">
        <v>7</v>
      </c>
      <c r="G513" s="4" t="s">
        <v>8</v>
      </c>
      <c r="H513" s="3">
        <v>7222.79</v>
      </c>
      <c r="I513">
        <f t="shared" si="21"/>
        <v>1</v>
      </c>
      <c r="J513">
        <f t="shared" si="22"/>
        <v>7222.79</v>
      </c>
      <c r="K513">
        <f t="shared" si="23"/>
        <v>6569.936710600562</v>
      </c>
    </row>
    <row r="514" spans="2:11" ht="14.4" x14ac:dyDescent="0.3">
      <c r="B514" s="3">
        <v>45</v>
      </c>
      <c r="C514" s="4" t="s">
        <v>6</v>
      </c>
      <c r="D514" s="3">
        <v>24</v>
      </c>
      <c r="E514" s="3">
        <v>2</v>
      </c>
      <c r="F514" s="4" t="s">
        <v>7</v>
      </c>
      <c r="G514" s="4" t="s">
        <v>12</v>
      </c>
      <c r="H514" s="3">
        <v>8604.48</v>
      </c>
      <c r="I514">
        <f t="shared" si="21"/>
        <v>3</v>
      </c>
      <c r="J514">
        <f t="shared" si="22"/>
        <v>2868.16</v>
      </c>
      <c r="K514">
        <f t="shared" si="23"/>
        <v>6569.1463313155746</v>
      </c>
    </row>
    <row r="515" spans="2:11" ht="14.4" x14ac:dyDescent="0.3">
      <c r="B515" s="3">
        <v>45</v>
      </c>
      <c r="C515" s="4" t="s">
        <v>9</v>
      </c>
      <c r="D515" s="3">
        <v>25.2</v>
      </c>
      <c r="E515" s="3">
        <v>2</v>
      </c>
      <c r="F515" s="4" t="s">
        <v>7</v>
      </c>
      <c r="G515" s="4" t="s">
        <v>12</v>
      </c>
      <c r="H515" s="3">
        <v>9095.07</v>
      </c>
      <c r="I515">
        <f t="shared" ref="I515:I578" si="24">E515+1</f>
        <v>3</v>
      </c>
      <c r="J515">
        <f t="shared" ref="J515:J578" si="25">H515/I515</f>
        <v>3031.69</v>
      </c>
      <c r="K515">
        <f t="shared" ref="K515:K578" si="26">AVERAGE(J515:J1852)</f>
        <v>6573.6323753535326</v>
      </c>
    </row>
    <row r="516" spans="2:11" ht="14.4" x14ac:dyDescent="0.3">
      <c r="B516" s="3">
        <v>45</v>
      </c>
      <c r="C516" s="4" t="s">
        <v>6</v>
      </c>
      <c r="D516" s="3">
        <v>39.799999999999997</v>
      </c>
      <c r="E516" s="3">
        <v>0</v>
      </c>
      <c r="F516" s="4" t="s">
        <v>7</v>
      </c>
      <c r="G516" s="4" t="s">
        <v>12</v>
      </c>
      <c r="H516" s="3">
        <v>7448.4</v>
      </c>
      <c r="I516">
        <f t="shared" si="24"/>
        <v>1</v>
      </c>
      <c r="J516">
        <f t="shared" si="25"/>
        <v>7448.4</v>
      </c>
      <c r="K516">
        <f t="shared" si="26"/>
        <v>6577.930849110031</v>
      </c>
    </row>
    <row r="517" spans="2:11" ht="14.4" x14ac:dyDescent="0.3">
      <c r="B517" s="3">
        <v>45</v>
      </c>
      <c r="C517" s="4" t="s">
        <v>9</v>
      </c>
      <c r="D517" s="3">
        <v>35.799999999999997</v>
      </c>
      <c r="E517" s="3">
        <v>0</v>
      </c>
      <c r="F517" s="4" t="s">
        <v>7</v>
      </c>
      <c r="G517" s="4" t="s">
        <v>8</v>
      </c>
      <c r="H517" s="3">
        <v>7731.86</v>
      </c>
      <c r="I517">
        <f t="shared" si="24"/>
        <v>1</v>
      </c>
      <c r="J517">
        <f t="shared" si="25"/>
        <v>7731.86</v>
      </c>
      <c r="K517">
        <f t="shared" si="26"/>
        <v>6576.873170919398</v>
      </c>
    </row>
    <row r="518" spans="2:11" ht="14.4" x14ac:dyDescent="0.3">
      <c r="B518" s="3">
        <v>45</v>
      </c>
      <c r="C518" s="4" t="s">
        <v>6</v>
      </c>
      <c r="D518" s="3">
        <v>33.700000000000003</v>
      </c>
      <c r="E518" s="3">
        <v>1</v>
      </c>
      <c r="F518" s="4" t="s">
        <v>7</v>
      </c>
      <c r="G518" s="4" t="s">
        <v>11</v>
      </c>
      <c r="H518" s="3">
        <v>7445.92</v>
      </c>
      <c r="I518">
        <f t="shared" si="24"/>
        <v>2</v>
      </c>
      <c r="J518">
        <f t="shared" si="25"/>
        <v>3722.96</v>
      </c>
      <c r="K518">
        <f t="shared" si="26"/>
        <v>6575.4680774533635</v>
      </c>
    </row>
    <row r="519" spans="2:11" ht="14.4" x14ac:dyDescent="0.3">
      <c r="B519" s="3">
        <v>45</v>
      </c>
      <c r="C519" s="4" t="s">
        <v>6</v>
      </c>
      <c r="D519" s="3">
        <v>22.9</v>
      </c>
      <c r="E519" s="3">
        <v>0</v>
      </c>
      <c r="F519" s="4" t="s">
        <v>10</v>
      </c>
      <c r="G519" s="4" t="s">
        <v>12</v>
      </c>
      <c r="H519" s="3">
        <v>35069.370000000003</v>
      </c>
      <c r="I519">
        <f t="shared" si="24"/>
        <v>1</v>
      </c>
      <c r="J519">
        <f t="shared" si="25"/>
        <v>35069.370000000003</v>
      </c>
      <c r="K519">
        <f t="shared" si="26"/>
        <v>6578.9425087291884</v>
      </c>
    </row>
    <row r="520" spans="2:11" ht="14.4" x14ac:dyDescent="0.3">
      <c r="B520" s="3">
        <v>45</v>
      </c>
      <c r="C520" s="4" t="s">
        <v>9</v>
      </c>
      <c r="D520" s="3">
        <v>35.299999999999997</v>
      </c>
      <c r="E520" s="3">
        <v>0</v>
      </c>
      <c r="F520" s="4" t="s">
        <v>7</v>
      </c>
      <c r="G520" s="4" t="s">
        <v>11</v>
      </c>
      <c r="H520" s="3">
        <v>7348.14</v>
      </c>
      <c r="I520">
        <f t="shared" si="24"/>
        <v>1</v>
      </c>
      <c r="J520">
        <f t="shared" si="25"/>
        <v>7348.14</v>
      </c>
      <c r="K520">
        <f t="shared" si="26"/>
        <v>6544.1980849593465</v>
      </c>
    </row>
    <row r="521" spans="2:11" ht="14.4" x14ac:dyDescent="0.3">
      <c r="B521" s="3">
        <v>45</v>
      </c>
      <c r="C521" s="4" t="s">
        <v>9</v>
      </c>
      <c r="D521" s="3">
        <v>40</v>
      </c>
      <c r="E521" s="3">
        <v>3</v>
      </c>
      <c r="F521" s="4" t="s">
        <v>7</v>
      </c>
      <c r="G521" s="4" t="s">
        <v>12</v>
      </c>
      <c r="H521" s="3">
        <v>9704.67</v>
      </c>
      <c r="I521">
        <f t="shared" si="24"/>
        <v>4</v>
      </c>
      <c r="J521">
        <f t="shared" si="25"/>
        <v>2426.1675</v>
      </c>
      <c r="K521">
        <f t="shared" si="26"/>
        <v>6543.2164708994678</v>
      </c>
    </row>
    <row r="522" spans="2:11" ht="14.4" x14ac:dyDescent="0.3">
      <c r="B522" s="3">
        <v>45</v>
      </c>
      <c r="C522" s="4" t="s">
        <v>9</v>
      </c>
      <c r="D522" s="3">
        <v>27.6</v>
      </c>
      <c r="E522" s="3">
        <v>1</v>
      </c>
      <c r="F522" s="4" t="s">
        <v>7</v>
      </c>
      <c r="G522" s="4" t="s">
        <v>8</v>
      </c>
      <c r="H522" s="3">
        <v>28340.19</v>
      </c>
      <c r="I522">
        <f t="shared" si="24"/>
        <v>2</v>
      </c>
      <c r="J522">
        <f t="shared" si="25"/>
        <v>14170.094999999999</v>
      </c>
      <c r="K522">
        <f t="shared" si="26"/>
        <v>6548.2495381010558</v>
      </c>
    </row>
    <row r="523" spans="2:11" ht="14.4" x14ac:dyDescent="0.3">
      <c r="B523" s="3">
        <v>45</v>
      </c>
      <c r="C523" s="4" t="s">
        <v>9</v>
      </c>
      <c r="D523" s="3">
        <v>30.5</v>
      </c>
      <c r="E523" s="3">
        <v>1</v>
      </c>
      <c r="F523" s="4" t="s">
        <v>10</v>
      </c>
      <c r="G523" s="4" t="s">
        <v>8</v>
      </c>
      <c r="H523" s="3">
        <v>39725.519999999997</v>
      </c>
      <c r="I523">
        <f t="shared" si="24"/>
        <v>2</v>
      </c>
      <c r="J523">
        <f t="shared" si="25"/>
        <v>19862.759999999998</v>
      </c>
      <c r="K523">
        <f t="shared" si="26"/>
        <v>6538.9204738882054</v>
      </c>
    </row>
    <row r="524" spans="2:11" ht="14.4" x14ac:dyDescent="0.3">
      <c r="B524" s="3">
        <v>45</v>
      </c>
      <c r="C524" s="4" t="s">
        <v>9</v>
      </c>
      <c r="D524" s="3">
        <v>31.8</v>
      </c>
      <c r="E524" s="3">
        <v>0</v>
      </c>
      <c r="F524" s="4" t="s">
        <v>7</v>
      </c>
      <c r="G524" s="4" t="s">
        <v>13</v>
      </c>
      <c r="H524" s="3">
        <v>17929.3</v>
      </c>
      <c r="I524">
        <f t="shared" si="24"/>
        <v>1</v>
      </c>
      <c r="J524">
        <f t="shared" si="25"/>
        <v>17929.3</v>
      </c>
      <c r="K524">
        <f t="shared" si="26"/>
        <v>6522.5922391748318</v>
      </c>
    </row>
    <row r="525" spans="2:11" ht="14.4" x14ac:dyDescent="0.3">
      <c r="B525" s="3">
        <v>45</v>
      </c>
      <c r="C525" s="4" t="s">
        <v>6</v>
      </c>
      <c r="D525" s="3">
        <v>20.399999999999999</v>
      </c>
      <c r="E525" s="3">
        <v>3</v>
      </c>
      <c r="F525" s="4" t="s">
        <v>7</v>
      </c>
      <c r="G525" s="4" t="s">
        <v>13</v>
      </c>
      <c r="H525" s="3">
        <v>8605.36</v>
      </c>
      <c r="I525">
        <f t="shared" si="24"/>
        <v>4</v>
      </c>
      <c r="J525">
        <f t="shared" si="25"/>
        <v>2151.34</v>
      </c>
      <c r="K525">
        <f t="shared" si="26"/>
        <v>6508.5962787321005</v>
      </c>
    </row>
    <row r="526" spans="2:11" ht="14.4" x14ac:dyDescent="0.3">
      <c r="B526" s="3">
        <v>45</v>
      </c>
      <c r="C526" s="4" t="s">
        <v>6</v>
      </c>
      <c r="D526" s="3">
        <v>23.6</v>
      </c>
      <c r="E526" s="3">
        <v>2</v>
      </c>
      <c r="F526" s="4" t="s">
        <v>7</v>
      </c>
      <c r="G526" s="4" t="s">
        <v>12</v>
      </c>
      <c r="H526" s="3">
        <v>8603.82</v>
      </c>
      <c r="I526">
        <f t="shared" si="24"/>
        <v>3</v>
      </c>
      <c r="J526">
        <f t="shared" si="25"/>
        <v>2867.94</v>
      </c>
      <c r="K526">
        <f t="shared" si="26"/>
        <v>6513.949173423418</v>
      </c>
    </row>
    <row r="527" spans="2:11" ht="14.4" x14ac:dyDescent="0.3">
      <c r="B527" s="3">
        <v>45</v>
      </c>
      <c r="C527" s="4" t="s">
        <v>9</v>
      </c>
      <c r="D527" s="3">
        <v>27.8</v>
      </c>
      <c r="E527" s="3">
        <v>2</v>
      </c>
      <c r="F527" s="4" t="s">
        <v>7</v>
      </c>
      <c r="G527" s="4" t="s">
        <v>13</v>
      </c>
      <c r="H527" s="3">
        <v>8515.76</v>
      </c>
      <c r="I527">
        <f t="shared" si="24"/>
        <v>3</v>
      </c>
      <c r="J527">
        <f t="shared" si="25"/>
        <v>2838.5866666666666</v>
      </c>
      <c r="K527">
        <f t="shared" si="26"/>
        <v>6518.4338095530893</v>
      </c>
    </row>
    <row r="528" spans="2:11" ht="14.4" x14ac:dyDescent="0.3">
      <c r="B528" s="3">
        <v>45</v>
      </c>
      <c r="C528" s="4" t="s">
        <v>9</v>
      </c>
      <c r="D528" s="3">
        <v>25.7</v>
      </c>
      <c r="E528" s="3">
        <v>3</v>
      </c>
      <c r="F528" s="4" t="s">
        <v>7</v>
      </c>
      <c r="G528" s="4" t="s">
        <v>11</v>
      </c>
      <c r="H528" s="3">
        <v>9101.7999999999993</v>
      </c>
      <c r="I528">
        <f t="shared" si="24"/>
        <v>4</v>
      </c>
      <c r="J528">
        <f t="shared" si="25"/>
        <v>2275.4499999999998</v>
      </c>
      <c r="K528">
        <f t="shared" si="26"/>
        <v>6522.965641009846</v>
      </c>
    </row>
    <row r="529" spans="2:11" ht="14.4" x14ac:dyDescent="0.3">
      <c r="B529" s="3">
        <v>45</v>
      </c>
      <c r="C529" s="4" t="s">
        <v>6</v>
      </c>
      <c r="D529" s="3">
        <v>27.5</v>
      </c>
      <c r="E529" s="3">
        <v>3</v>
      </c>
      <c r="F529" s="4" t="s">
        <v>7</v>
      </c>
      <c r="G529" s="4" t="s">
        <v>11</v>
      </c>
      <c r="H529" s="3">
        <v>8615.2999999999993</v>
      </c>
      <c r="I529">
        <f t="shared" si="24"/>
        <v>4</v>
      </c>
      <c r="J529">
        <f t="shared" si="25"/>
        <v>2153.8249999999998</v>
      </c>
      <c r="K529">
        <f t="shared" si="26"/>
        <v>6528.2030215782925</v>
      </c>
    </row>
    <row r="530" spans="2:11" ht="14.4" x14ac:dyDescent="0.3">
      <c r="B530" s="3">
        <v>45</v>
      </c>
      <c r="C530" s="4" t="s">
        <v>6</v>
      </c>
      <c r="D530" s="3">
        <v>30.4</v>
      </c>
      <c r="E530" s="3">
        <v>0</v>
      </c>
      <c r="F530" s="4" t="s">
        <v>10</v>
      </c>
      <c r="G530" s="4" t="s">
        <v>13</v>
      </c>
      <c r="H530" s="3">
        <v>62592.87</v>
      </c>
      <c r="I530">
        <f t="shared" si="24"/>
        <v>1</v>
      </c>
      <c r="J530">
        <f t="shared" si="25"/>
        <v>62592.87</v>
      </c>
      <c r="K530">
        <f t="shared" si="26"/>
        <v>6533.6034882715994</v>
      </c>
    </row>
    <row r="531" spans="2:11" ht="14.4" x14ac:dyDescent="0.3">
      <c r="B531" s="3">
        <v>44</v>
      </c>
      <c r="C531" s="4" t="s">
        <v>6</v>
      </c>
      <c r="D531" s="3">
        <v>27.4</v>
      </c>
      <c r="E531" s="3">
        <v>2</v>
      </c>
      <c r="F531" s="4" t="s">
        <v>7</v>
      </c>
      <c r="G531" s="4" t="s">
        <v>11</v>
      </c>
      <c r="H531" s="3">
        <v>7726.85</v>
      </c>
      <c r="I531">
        <f t="shared" si="24"/>
        <v>3</v>
      </c>
      <c r="J531">
        <f t="shared" si="25"/>
        <v>2575.6166666666668</v>
      </c>
      <c r="K531">
        <f t="shared" si="26"/>
        <v>6464.3089684795987</v>
      </c>
    </row>
    <row r="532" spans="2:11" ht="14.4" x14ac:dyDescent="0.3">
      <c r="B532" s="3">
        <v>44</v>
      </c>
      <c r="C532" s="4" t="s">
        <v>6</v>
      </c>
      <c r="D532" s="3">
        <v>37.1</v>
      </c>
      <c r="E532" s="3">
        <v>2</v>
      </c>
      <c r="F532" s="4" t="s">
        <v>7</v>
      </c>
      <c r="G532" s="4" t="s">
        <v>11</v>
      </c>
      <c r="H532" s="3">
        <v>7740.34</v>
      </c>
      <c r="I532">
        <f t="shared" si="24"/>
        <v>3</v>
      </c>
      <c r="J532">
        <f t="shared" si="25"/>
        <v>2580.1133333333332</v>
      </c>
      <c r="K532">
        <f t="shared" si="26"/>
        <v>6469.1217064768925</v>
      </c>
    </row>
    <row r="533" spans="2:11" ht="14.4" x14ac:dyDescent="0.3">
      <c r="B533" s="3">
        <v>44</v>
      </c>
      <c r="C533" s="4" t="s">
        <v>6</v>
      </c>
      <c r="D533" s="3">
        <v>31.4</v>
      </c>
      <c r="E533" s="3">
        <v>1</v>
      </c>
      <c r="F533" s="4" t="s">
        <v>10</v>
      </c>
      <c r="G533" s="4" t="s">
        <v>12</v>
      </c>
      <c r="H533" s="3">
        <v>39556.49</v>
      </c>
      <c r="I533">
        <f t="shared" si="24"/>
        <v>2</v>
      </c>
      <c r="J533">
        <f t="shared" si="25"/>
        <v>19778.244999999999</v>
      </c>
      <c r="K533">
        <f t="shared" si="26"/>
        <v>6473.940799876078</v>
      </c>
    </row>
    <row r="534" spans="2:11" ht="14.4" x14ac:dyDescent="0.3">
      <c r="B534" s="3">
        <v>44</v>
      </c>
      <c r="C534" s="4" t="s">
        <v>6</v>
      </c>
      <c r="D534" s="3">
        <v>39.5</v>
      </c>
      <c r="E534" s="3">
        <v>0</v>
      </c>
      <c r="F534" s="4" t="s">
        <v>7</v>
      </c>
      <c r="G534" s="4" t="s">
        <v>8</v>
      </c>
      <c r="H534" s="3">
        <v>6948.7</v>
      </c>
      <c r="I534">
        <f t="shared" si="24"/>
        <v>1</v>
      </c>
      <c r="J534">
        <f t="shared" si="25"/>
        <v>6948.7</v>
      </c>
      <c r="K534">
        <f t="shared" si="26"/>
        <v>6457.4342189826248</v>
      </c>
    </row>
    <row r="535" spans="2:11" ht="14.4" x14ac:dyDescent="0.3">
      <c r="B535" s="3">
        <v>44</v>
      </c>
      <c r="C535" s="4" t="s">
        <v>9</v>
      </c>
      <c r="D535" s="3">
        <v>26.4</v>
      </c>
      <c r="E535" s="3">
        <v>0</v>
      </c>
      <c r="F535" s="4" t="s">
        <v>7</v>
      </c>
      <c r="G535" s="4" t="s">
        <v>8</v>
      </c>
      <c r="H535" s="3">
        <v>7419.48</v>
      </c>
      <c r="I535">
        <f t="shared" si="24"/>
        <v>1</v>
      </c>
      <c r="J535">
        <f t="shared" si="25"/>
        <v>7419.48</v>
      </c>
      <c r="K535">
        <f t="shared" si="26"/>
        <v>6456.8239509316727</v>
      </c>
    </row>
    <row r="536" spans="2:11" ht="14.4" x14ac:dyDescent="0.3">
      <c r="B536" s="3">
        <v>44</v>
      </c>
      <c r="C536" s="4" t="s">
        <v>6</v>
      </c>
      <c r="D536" s="3">
        <v>30.7</v>
      </c>
      <c r="E536" s="3">
        <v>2</v>
      </c>
      <c r="F536" s="4" t="s">
        <v>7</v>
      </c>
      <c r="G536" s="4" t="s">
        <v>13</v>
      </c>
      <c r="H536" s="3">
        <v>7731.43</v>
      </c>
      <c r="I536">
        <f t="shared" si="24"/>
        <v>3</v>
      </c>
      <c r="J536">
        <f t="shared" si="25"/>
        <v>2577.1433333333334</v>
      </c>
      <c r="K536">
        <f t="shared" si="26"/>
        <v>6455.6266175373084</v>
      </c>
    </row>
    <row r="537" spans="2:11" ht="14.4" x14ac:dyDescent="0.3">
      <c r="B537" s="3">
        <v>44</v>
      </c>
      <c r="C537" s="4" t="s">
        <v>6</v>
      </c>
      <c r="D537" s="3">
        <v>38.1</v>
      </c>
      <c r="E537" s="3">
        <v>1</v>
      </c>
      <c r="F537" s="4" t="s">
        <v>7</v>
      </c>
      <c r="G537" s="4" t="s">
        <v>13</v>
      </c>
      <c r="H537" s="3">
        <v>7152.67</v>
      </c>
      <c r="I537">
        <f t="shared" si="24"/>
        <v>2</v>
      </c>
      <c r="J537">
        <f t="shared" si="25"/>
        <v>3576.335</v>
      </c>
      <c r="K537">
        <f t="shared" si="26"/>
        <v>6460.4566091739262</v>
      </c>
    </row>
    <row r="538" spans="2:11" ht="14.4" x14ac:dyDescent="0.3">
      <c r="B538" s="3">
        <v>44</v>
      </c>
      <c r="C538" s="4" t="s">
        <v>9</v>
      </c>
      <c r="D538" s="3">
        <v>27.6</v>
      </c>
      <c r="E538" s="3">
        <v>0</v>
      </c>
      <c r="F538" s="4" t="s">
        <v>7</v>
      </c>
      <c r="G538" s="4" t="s">
        <v>8</v>
      </c>
      <c r="H538" s="3">
        <v>7421.19</v>
      </c>
      <c r="I538">
        <f t="shared" si="24"/>
        <v>1</v>
      </c>
      <c r="J538">
        <f t="shared" si="25"/>
        <v>7421.19</v>
      </c>
      <c r="K538">
        <f t="shared" si="26"/>
        <v>6464.0527707813753</v>
      </c>
    </row>
    <row r="539" spans="2:11" ht="14.4" x14ac:dyDescent="0.3">
      <c r="B539" s="3">
        <v>44</v>
      </c>
      <c r="C539" s="4" t="s">
        <v>6</v>
      </c>
      <c r="D539" s="3">
        <v>32</v>
      </c>
      <c r="E539" s="3">
        <v>2</v>
      </c>
      <c r="F539" s="4" t="s">
        <v>7</v>
      </c>
      <c r="G539" s="4" t="s">
        <v>8</v>
      </c>
      <c r="H539" s="3">
        <v>8116.27</v>
      </c>
      <c r="I539">
        <f t="shared" si="24"/>
        <v>3</v>
      </c>
      <c r="J539">
        <f t="shared" si="25"/>
        <v>2705.4233333333336</v>
      </c>
      <c r="K539">
        <f t="shared" si="26"/>
        <v>6462.8578429046966</v>
      </c>
    </row>
    <row r="540" spans="2:11" ht="14.4" x14ac:dyDescent="0.3">
      <c r="B540" s="3">
        <v>44</v>
      </c>
      <c r="C540" s="4" t="s">
        <v>6</v>
      </c>
      <c r="D540" s="3">
        <v>22.1</v>
      </c>
      <c r="E540" s="3">
        <v>2</v>
      </c>
      <c r="F540" s="4" t="s">
        <v>7</v>
      </c>
      <c r="G540" s="4" t="s">
        <v>12</v>
      </c>
      <c r="H540" s="3">
        <v>8302.5400000000009</v>
      </c>
      <c r="I540">
        <f t="shared" si="24"/>
        <v>3</v>
      </c>
      <c r="J540">
        <f t="shared" si="25"/>
        <v>2767.5133333333338</v>
      </c>
      <c r="K540">
        <f t="shared" si="26"/>
        <v>6467.554636041662</v>
      </c>
    </row>
    <row r="541" spans="2:11" ht="14.4" x14ac:dyDescent="0.3">
      <c r="B541" s="3">
        <v>44</v>
      </c>
      <c r="C541" s="4" t="s">
        <v>9</v>
      </c>
      <c r="D541" s="3">
        <v>20.2</v>
      </c>
      <c r="E541" s="3">
        <v>1</v>
      </c>
      <c r="F541" s="4" t="s">
        <v>10</v>
      </c>
      <c r="G541" s="4" t="s">
        <v>12</v>
      </c>
      <c r="H541" s="3">
        <v>19594.810000000001</v>
      </c>
      <c r="I541">
        <f t="shared" si="24"/>
        <v>2</v>
      </c>
      <c r="J541">
        <f t="shared" si="25"/>
        <v>9797.4050000000007</v>
      </c>
      <c r="K541">
        <f t="shared" si="26"/>
        <v>6472.1854762202702</v>
      </c>
    </row>
    <row r="542" spans="2:11" ht="14.4" x14ac:dyDescent="0.3">
      <c r="B542" s="3">
        <v>44</v>
      </c>
      <c r="C542" s="4" t="s">
        <v>9</v>
      </c>
      <c r="D542" s="3">
        <v>38.1</v>
      </c>
      <c r="E542" s="3">
        <v>0</v>
      </c>
      <c r="F542" s="4" t="s">
        <v>10</v>
      </c>
      <c r="G542" s="4" t="s">
        <v>13</v>
      </c>
      <c r="H542" s="3">
        <v>48885.14</v>
      </c>
      <c r="I542">
        <f t="shared" si="24"/>
        <v>1</v>
      </c>
      <c r="J542">
        <f t="shared" si="25"/>
        <v>48885.14</v>
      </c>
      <c r="K542">
        <f t="shared" si="26"/>
        <v>6468.0185344611491</v>
      </c>
    </row>
    <row r="543" spans="2:11" ht="14.4" x14ac:dyDescent="0.3">
      <c r="B543" s="3">
        <v>44</v>
      </c>
      <c r="C543" s="4" t="s">
        <v>9</v>
      </c>
      <c r="D543" s="3">
        <v>24</v>
      </c>
      <c r="E543" s="3">
        <v>2</v>
      </c>
      <c r="F543" s="4" t="s">
        <v>7</v>
      </c>
      <c r="G543" s="4" t="s">
        <v>13</v>
      </c>
      <c r="H543" s="3">
        <v>8211.1</v>
      </c>
      <c r="I543">
        <f t="shared" si="24"/>
        <v>3</v>
      </c>
      <c r="J543">
        <f t="shared" si="25"/>
        <v>2737.0333333333333</v>
      </c>
      <c r="K543">
        <f t="shared" si="26"/>
        <v>6414.7975539523186</v>
      </c>
    </row>
    <row r="544" spans="2:11" ht="14.4" x14ac:dyDescent="0.3">
      <c r="B544" s="3">
        <v>44</v>
      </c>
      <c r="C544" s="4" t="s">
        <v>9</v>
      </c>
      <c r="D544" s="3">
        <v>39</v>
      </c>
      <c r="E544" s="3">
        <v>0</v>
      </c>
      <c r="F544" s="4" t="s">
        <v>10</v>
      </c>
      <c r="G544" s="4" t="s">
        <v>8</v>
      </c>
      <c r="H544" s="3">
        <v>42983.46</v>
      </c>
      <c r="I544">
        <f t="shared" si="24"/>
        <v>1</v>
      </c>
      <c r="J544">
        <f t="shared" si="25"/>
        <v>42983.46</v>
      </c>
      <c r="K544">
        <f t="shared" si="26"/>
        <v>6419.4178607621398</v>
      </c>
    </row>
    <row r="545" spans="2:11" ht="14.4" x14ac:dyDescent="0.3">
      <c r="B545" s="3">
        <v>44</v>
      </c>
      <c r="C545" s="4" t="s">
        <v>9</v>
      </c>
      <c r="D545" s="3">
        <v>43.9</v>
      </c>
      <c r="E545" s="3">
        <v>2</v>
      </c>
      <c r="F545" s="4" t="s">
        <v>10</v>
      </c>
      <c r="G545" s="4" t="s">
        <v>13</v>
      </c>
      <c r="H545" s="3">
        <v>46200.99</v>
      </c>
      <c r="I545">
        <f t="shared" si="24"/>
        <v>3</v>
      </c>
      <c r="J545">
        <f t="shared" si="25"/>
        <v>15400.33</v>
      </c>
      <c r="K545">
        <f t="shared" si="26"/>
        <v>6373.4253549266232</v>
      </c>
    </row>
    <row r="546" spans="2:11" ht="14.4" x14ac:dyDescent="0.3">
      <c r="B546" s="3">
        <v>44</v>
      </c>
      <c r="C546" s="4" t="s">
        <v>9</v>
      </c>
      <c r="D546" s="3">
        <v>36.5</v>
      </c>
      <c r="E546" s="3">
        <v>0</v>
      </c>
      <c r="F546" s="4" t="s">
        <v>7</v>
      </c>
      <c r="G546" s="4" t="s">
        <v>12</v>
      </c>
      <c r="H546" s="3">
        <v>12797.21</v>
      </c>
      <c r="I546">
        <f t="shared" si="24"/>
        <v>1</v>
      </c>
      <c r="J546">
        <f t="shared" si="25"/>
        <v>12797.21</v>
      </c>
      <c r="K546">
        <f t="shared" si="26"/>
        <v>6362.0564573887477</v>
      </c>
    </row>
    <row r="547" spans="2:11" ht="14.4" x14ac:dyDescent="0.3">
      <c r="B547" s="3">
        <v>44</v>
      </c>
      <c r="C547" s="4" t="s">
        <v>9</v>
      </c>
      <c r="D547" s="3">
        <v>29.8</v>
      </c>
      <c r="E547" s="3">
        <v>2</v>
      </c>
      <c r="F547" s="4" t="s">
        <v>7</v>
      </c>
      <c r="G547" s="4" t="s">
        <v>13</v>
      </c>
      <c r="H547" s="3">
        <v>8219.2000000000007</v>
      </c>
      <c r="I547">
        <f t="shared" si="24"/>
        <v>3</v>
      </c>
      <c r="J547">
        <f t="shared" si="25"/>
        <v>2739.7333333333336</v>
      </c>
      <c r="K547">
        <f t="shared" si="26"/>
        <v>6353.9415096679259</v>
      </c>
    </row>
    <row r="548" spans="2:11" ht="14.4" x14ac:dyDescent="0.3">
      <c r="B548" s="3">
        <v>44</v>
      </c>
      <c r="C548" s="4" t="s">
        <v>6</v>
      </c>
      <c r="D548" s="3">
        <v>21.9</v>
      </c>
      <c r="E548" s="3">
        <v>3</v>
      </c>
      <c r="F548" s="4" t="s">
        <v>7</v>
      </c>
      <c r="G548" s="4" t="s">
        <v>12</v>
      </c>
      <c r="H548" s="3">
        <v>8891.14</v>
      </c>
      <c r="I548">
        <f t="shared" si="24"/>
        <v>4</v>
      </c>
      <c r="J548">
        <f t="shared" si="25"/>
        <v>2222.7849999999999</v>
      </c>
      <c r="K548">
        <f t="shared" si="26"/>
        <v>6358.5049038299649</v>
      </c>
    </row>
    <row r="549" spans="2:11" ht="14.4" x14ac:dyDescent="0.3">
      <c r="B549" s="3">
        <v>44</v>
      </c>
      <c r="C549" s="4" t="s">
        <v>9</v>
      </c>
      <c r="D549" s="3">
        <v>32.299999999999997</v>
      </c>
      <c r="E549" s="3">
        <v>1</v>
      </c>
      <c r="F549" s="4" t="s">
        <v>7</v>
      </c>
      <c r="G549" s="4" t="s">
        <v>13</v>
      </c>
      <c r="H549" s="3">
        <v>7633.72</v>
      </c>
      <c r="I549">
        <f t="shared" si="24"/>
        <v>2</v>
      </c>
      <c r="J549">
        <f t="shared" si="25"/>
        <v>3816.86</v>
      </c>
      <c r="K549">
        <f t="shared" si="26"/>
        <v>6363.7333739991554</v>
      </c>
    </row>
    <row r="550" spans="2:11" ht="14.4" x14ac:dyDescent="0.3">
      <c r="B550" s="3">
        <v>44</v>
      </c>
      <c r="C550" s="4" t="s">
        <v>9</v>
      </c>
      <c r="D550" s="3">
        <v>27.5</v>
      </c>
      <c r="E550" s="3">
        <v>1</v>
      </c>
      <c r="F550" s="4" t="s">
        <v>7</v>
      </c>
      <c r="G550" s="4" t="s">
        <v>11</v>
      </c>
      <c r="H550" s="3">
        <v>7626.99</v>
      </c>
      <c r="I550">
        <f t="shared" si="24"/>
        <v>2</v>
      </c>
      <c r="J550">
        <f t="shared" si="25"/>
        <v>3813.4949999999999</v>
      </c>
      <c r="K550">
        <f t="shared" si="26"/>
        <v>6366.9572643459896</v>
      </c>
    </row>
    <row r="551" spans="2:11" ht="14.4" x14ac:dyDescent="0.3">
      <c r="B551" s="3">
        <v>44</v>
      </c>
      <c r="C551" s="4" t="s">
        <v>6</v>
      </c>
      <c r="D551" s="3">
        <v>29.7</v>
      </c>
      <c r="E551" s="3">
        <v>2</v>
      </c>
      <c r="F551" s="4" t="s">
        <v>7</v>
      </c>
      <c r="G551" s="4" t="s">
        <v>12</v>
      </c>
      <c r="H551" s="3">
        <v>32108.66</v>
      </c>
      <c r="I551">
        <f t="shared" si="24"/>
        <v>3</v>
      </c>
      <c r="J551">
        <f t="shared" si="25"/>
        <v>10702.886666666667</v>
      </c>
      <c r="K551">
        <f t="shared" si="26"/>
        <v>6370.1935916772272</v>
      </c>
    </row>
    <row r="552" spans="2:11" ht="14.4" x14ac:dyDescent="0.3">
      <c r="B552" s="3">
        <v>44</v>
      </c>
      <c r="C552" s="4" t="s">
        <v>6</v>
      </c>
      <c r="D552" s="3">
        <v>30.2</v>
      </c>
      <c r="E552" s="3">
        <v>2</v>
      </c>
      <c r="F552" s="4" t="s">
        <v>10</v>
      </c>
      <c r="G552" s="4" t="s">
        <v>11</v>
      </c>
      <c r="H552" s="3">
        <v>38998.550000000003</v>
      </c>
      <c r="I552">
        <f t="shared" si="24"/>
        <v>3</v>
      </c>
      <c r="J552">
        <f t="shared" si="25"/>
        <v>12999.516666666668</v>
      </c>
      <c r="K552">
        <f t="shared" si="26"/>
        <v>6364.6952502115046</v>
      </c>
    </row>
    <row r="553" spans="2:11" ht="14.4" x14ac:dyDescent="0.3">
      <c r="B553" s="3">
        <v>44</v>
      </c>
      <c r="C553" s="4" t="s">
        <v>6</v>
      </c>
      <c r="D553" s="3">
        <v>25.4</v>
      </c>
      <c r="E553" s="3">
        <v>1</v>
      </c>
      <c r="F553" s="4" t="s">
        <v>7</v>
      </c>
      <c r="G553" s="4" t="s">
        <v>8</v>
      </c>
      <c r="H553" s="3">
        <v>7518.03</v>
      </c>
      <c r="I553">
        <f t="shared" si="24"/>
        <v>2</v>
      </c>
      <c r="J553">
        <f t="shared" si="25"/>
        <v>3759.0149999999999</v>
      </c>
      <c r="K553">
        <f t="shared" si="26"/>
        <v>6356.264727445995</v>
      </c>
    </row>
    <row r="554" spans="2:11" ht="14.4" x14ac:dyDescent="0.3">
      <c r="B554" s="3">
        <v>44</v>
      </c>
      <c r="C554" s="4" t="s">
        <v>9</v>
      </c>
      <c r="D554" s="3">
        <v>25.8</v>
      </c>
      <c r="E554" s="3">
        <v>1</v>
      </c>
      <c r="F554" s="4" t="s">
        <v>7</v>
      </c>
      <c r="G554" s="4" t="s">
        <v>11</v>
      </c>
      <c r="H554" s="3">
        <v>7624.63</v>
      </c>
      <c r="I554">
        <f t="shared" si="24"/>
        <v>2</v>
      </c>
      <c r="J554">
        <f t="shared" si="25"/>
        <v>3812.3150000000001</v>
      </c>
      <c r="K554">
        <f t="shared" si="26"/>
        <v>6359.5691164122118</v>
      </c>
    </row>
    <row r="555" spans="2:11" ht="14.4" x14ac:dyDescent="0.3">
      <c r="B555" s="3">
        <v>44</v>
      </c>
      <c r="C555" s="4" t="s">
        <v>9</v>
      </c>
      <c r="D555" s="3">
        <v>37</v>
      </c>
      <c r="E555" s="3">
        <v>1</v>
      </c>
      <c r="F555" s="4" t="s">
        <v>7</v>
      </c>
      <c r="G555" s="4" t="s">
        <v>8</v>
      </c>
      <c r="H555" s="3">
        <v>8023.14</v>
      </c>
      <c r="I555">
        <f t="shared" si="24"/>
        <v>2</v>
      </c>
      <c r="J555">
        <f t="shared" si="25"/>
        <v>4011.57</v>
      </c>
      <c r="K555">
        <f t="shared" si="26"/>
        <v>6362.8140261146482</v>
      </c>
    </row>
    <row r="556" spans="2:11" ht="14.4" x14ac:dyDescent="0.3">
      <c r="B556" s="3">
        <v>44</v>
      </c>
      <c r="C556" s="4" t="s">
        <v>9</v>
      </c>
      <c r="D556" s="3">
        <v>25</v>
      </c>
      <c r="E556" s="3">
        <v>1</v>
      </c>
      <c r="F556" s="4" t="s">
        <v>7</v>
      </c>
      <c r="G556" s="4" t="s">
        <v>11</v>
      </c>
      <c r="H556" s="3">
        <v>7623.52</v>
      </c>
      <c r="I556">
        <f t="shared" si="24"/>
        <v>2</v>
      </c>
      <c r="J556">
        <f t="shared" si="25"/>
        <v>3811.76</v>
      </c>
      <c r="K556">
        <f t="shared" si="26"/>
        <v>6365.8130618622436</v>
      </c>
    </row>
    <row r="557" spans="2:11" ht="14.4" x14ac:dyDescent="0.3">
      <c r="B557" s="3">
        <v>44</v>
      </c>
      <c r="C557" s="4" t="s">
        <v>6</v>
      </c>
      <c r="D557" s="3">
        <v>34.299999999999997</v>
      </c>
      <c r="E557" s="3">
        <v>1</v>
      </c>
      <c r="F557" s="4" t="s">
        <v>7</v>
      </c>
      <c r="G557" s="4" t="s">
        <v>13</v>
      </c>
      <c r="H557" s="3">
        <v>7147.47</v>
      </c>
      <c r="I557">
        <f t="shared" si="24"/>
        <v>2</v>
      </c>
      <c r="J557">
        <f t="shared" si="25"/>
        <v>3573.7350000000001</v>
      </c>
      <c r="K557">
        <f t="shared" si="26"/>
        <v>6369.0749431673048</v>
      </c>
    </row>
    <row r="558" spans="2:11" ht="14.4" x14ac:dyDescent="0.3">
      <c r="B558" s="3">
        <v>43</v>
      </c>
      <c r="C558" s="4" t="s">
        <v>6</v>
      </c>
      <c r="D558" s="3">
        <v>27.4</v>
      </c>
      <c r="E558" s="3">
        <v>3</v>
      </c>
      <c r="F558" s="4" t="s">
        <v>7</v>
      </c>
      <c r="G558" s="4" t="s">
        <v>12</v>
      </c>
      <c r="H558" s="3">
        <v>8606.2199999999993</v>
      </c>
      <c r="I558">
        <f t="shared" si="24"/>
        <v>4</v>
      </c>
      <c r="J558">
        <f t="shared" si="25"/>
        <v>2151.5549999999998</v>
      </c>
      <c r="K558">
        <f t="shared" si="26"/>
        <v>6372.6495466751912</v>
      </c>
    </row>
    <row r="559" spans="2:11" ht="14.4" x14ac:dyDescent="0.3">
      <c r="B559" s="3">
        <v>43</v>
      </c>
      <c r="C559" s="4" t="s">
        <v>6</v>
      </c>
      <c r="D559" s="3">
        <v>36</v>
      </c>
      <c r="E559" s="3">
        <v>3</v>
      </c>
      <c r="F559" s="4" t="s">
        <v>10</v>
      </c>
      <c r="G559" s="4" t="s">
        <v>13</v>
      </c>
      <c r="H559" s="3">
        <v>42124.52</v>
      </c>
      <c r="I559">
        <f t="shared" si="24"/>
        <v>4</v>
      </c>
      <c r="J559">
        <f t="shared" si="25"/>
        <v>10531.13</v>
      </c>
      <c r="K559">
        <f t="shared" si="26"/>
        <v>6378.0542772087065</v>
      </c>
    </row>
    <row r="560" spans="2:11" ht="14.4" x14ac:dyDescent="0.3">
      <c r="B560" s="3">
        <v>43</v>
      </c>
      <c r="C560" s="4" t="s">
        <v>9</v>
      </c>
      <c r="D560" s="3">
        <v>35.700000000000003</v>
      </c>
      <c r="E560" s="3">
        <v>2</v>
      </c>
      <c r="F560" s="4" t="s">
        <v>7</v>
      </c>
      <c r="G560" s="4" t="s">
        <v>12</v>
      </c>
      <c r="H560" s="3">
        <v>19144.580000000002</v>
      </c>
      <c r="I560">
        <f t="shared" si="24"/>
        <v>3</v>
      </c>
      <c r="J560">
        <f t="shared" si="25"/>
        <v>6381.5266666666676</v>
      </c>
      <c r="K560">
        <f t="shared" si="26"/>
        <v>6372.7298211538464</v>
      </c>
    </row>
    <row r="561" spans="2:11" ht="14.4" x14ac:dyDescent="0.3">
      <c r="B561" s="3">
        <v>43</v>
      </c>
      <c r="C561" s="4" t="s">
        <v>9</v>
      </c>
      <c r="D561" s="3">
        <v>34.4</v>
      </c>
      <c r="E561" s="3">
        <v>3</v>
      </c>
      <c r="F561" s="4" t="s">
        <v>7</v>
      </c>
      <c r="G561" s="4" t="s">
        <v>11</v>
      </c>
      <c r="H561" s="3">
        <v>8522</v>
      </c>
      <c r="I561">
        <f t="shared" si="24"/>
        <v>4</v>
      </c>
      <c r="J561">
        <f t="shared" si="25"/>
        <v>2130.5</v>
      </c>
      <c r="K561">
        <f t="shared" si="26"/>
        <v>6372.7185286692338</v>
      </c>
    </row>
    <row r="562" spans="2:11" ht="14.4" x14ac:dyDescent="0.3">
      <c r="B562" s="3">
        <v>43</v>
      </c>
      <c r="C562" s="4" t="s">
        <v>9</v>
      </c>
      <c r="D562" s="3">
        <v>35.6</v>
      </c>
      <c r="E562" s="3">
        <v>1</v>
      </c>
      <c r="F562" s="4" t="s">
        <v>7</v>
      </c>
      <c r="G562" s="4" t="s">
        <v>13</v>
      </c>
      <c r="H562" s="3">
        <v>7345.73</v>
      </c>
      <c r="I562">
        <f t="shared" si="24"/>
        <v>2</v>
      </c>
      <c r="J562">
        <f t="shared" si="25"/>
        <v>3672.8649999999998</v>
      </c>
      <c r="K562">
        <f t="shared" si="26"/>
        <v>6378.1712517137967</v>
      </c>
    </row>
    <row r="563" spans="2:11" ht="14.4" x14ac:dyDescent="0.3">
      <c r="B563" s="3">
        <v>43</v>
      </c>
      <c r="C563" s="4" t="s">
        <v>6</v>
      </c>
      <c r="D563" s="3">
        <v>26</v>
      </c>
      <c r="E563" s="3">
        <v>0</v>
      </c>
      <c r="F563" s="4" t="s">
        <v>7</v>
      </c>
      <c r="G563" s="4" t="s">
        <v>12</v>
      </c>
      <c r="H563" s="3">
        <v>6837.37</v>
      </c>
      <c r="I563">
        <f t="shared" si="24"/>
        <v>1</v>
      </c>
      <c r="J563">
        <f t="shared" si="25"/>
        <v>6837.37</v>
      </c>
      <c r="K563">
        <f t="shared" si="26"/>
        <v>6381.6529843414846</v>
      </c>
    </row>
    <row r="564" spans="2:11" ht="14.4" x14ac:dyDescent="0.3">
      <c r="B564" s="3">
        <v>43</v>
      </c>
      <c r="C564" s="4" t="s">
        <v>9</v>
      </c>
      <c r="D564" s="3">
        <v>46.2</v>
      </c>
      <c r="E564" s="3">
        <v>0</v>
      </c>
      <c r="F564" s="4" t="s">
        <v>10</v>
      </c>
      <c r="G564" s="4" t="s">
        <v>13</v>
      </c>
      <c r="H564" s="3">
        <v>45863.21</v>
      </c>
      <c r="I564">
        <f t="shared" si="24"/>
        <v>1</v>
      </c>
      <c r="J564">
        <f t="shared" si="25"/>
        <v>45863.21</v>
      </c>
      <c r="K564">
        <f t="shared" si="26"/>
        <v>6381.0657201460481</v>
      </c>
    </row>
    <row r="565" spans="2:11" ht="14.4" x14ac:dyDescent="0.3">
      <c r="B565" s="3">
        <v>43</v>
      </c>
      <c r="C565" s="4" t="s">
        <v>6</v>
      </c>
      <c r="D565" s="3">
        <v>32.6</v>
      </c>
      <c r="E565" s="3">
        <v>2</v>
      </c>
      <c r="F565" s="4" t="s">
        <v>7</v>
      </c>
      <c r="G565" s="4" t="s">
        <v>11</v>
      </c>
      <c r="H565" s="3">
        <v>7441.5</v>
      </c>
      <c r="I565">
        <f t="shared" si="24"/>
        <v>3</v>
      </c>
      <c r="J565">
        <f t="shared" si="25"/>
        <v>2480.5</v>
      </c>
      <c r="K565">
        <f t="shared" si="26"/>
        <v>6330.1210178494621</v>
      </c>
    </row>
    <row r="566" spans="2:11" ht="14.4" x14ac:dyDescent="0.3">
      <c r="B566" s="3">
        <v>43</v>
      </c>
      <c r="C566" s="4" t="s">
        <v>6</v>
      </c>
      <c r="D566" s="3">
        <v>35.299999999999997</v>
      </c>
      <c r="E566" s="3">
        <v>2</v>
      </c>
      <c r="F566" s="4" t="s">
        <v>7</v>
      </c>
      <c r="G566" s="4" t="s">
        <v>13</v>
      </c>
      <c r="H566" s="3">
        <v>18806.150000000001</v>
      </c>
      <c r="I566">
        <f t="shared" si="24"/>
        <v>3</v>
      </c>
      <c r="J566">
        <f t="shared" si="25"/>
        <v>6268.7166666666672</v>
      </c>
      <c r="K566">
        <f t="shared" si="26"/>
        <v>6335.094688415159</v>
      </c>
    </row>
    <row r="567" spans="2:11" ht="14.4" x14ac:dyDescent="0.3">
      <c r="B567" s="3">
        <v>43</v>
      </c>
      <c r="C567" s="4" t="s">
        <v>6</v>
      </c>
      <c r="D567" s="3">
        <v>38.1</v>
      </c>
      <c r="E567" s="3">
        <v>2</v>
      </c>
      <c r="F567" s="4" t="s">
        <v>10</v>
      </c>
      <c r="G567" s="4" t="s">
        <v>13</v>
      </c>
      <c r="H567" s="3">
        <v>42560.43</v>
      </c>
      <c r="I567">
        <f t="shared" si="24"/>
        <v>3</v>
      </c>
      <c r="J567">
        <f t="shared" si="25"/>
        <v>14186.81</v>
      </c>
      <c r="K567">
        <f t="shared" si="26"/>
        <v>6335.1805590771883</v>
      </c>
    </row>
    <row r="568" spans="2:11" ht="14.4" x14ac:dyDescent="0.3">
      <c r="B568" s="3">
        <v>43</v>
      </c>
      <c r="C568" s="4" t="s">
        <v>9</v>
      </c>
      <c r="D568" s="3">
        <v>30.7</v>
      </c>
      <c r="E568" s="3">
        <v>2</v>
      </c>
      <c r="F568" s="4" t="s">
        <v>7</v>
      </c>
      <c r="G568" s="4" t="s">
        <v>8</v>
      </c>
      <c r="H568" s="3">
        <v>8310.84</v>
      </c>
      <c r="I568">
        <f t="shared" si="24"/>
        <v>3</v>
      </c>
      <c r="J568">
        <f t="shared" si="25"/>
        <v>2770.28</v>
      </c>
      <c r="K568">
        <f t="shared" si="26"/>
        <v>6325.0100546200338</v>
      </c>
    </row>
    <row r="569" spans="2:11" ht="14.4" x14ac:dyDescent="0.3">
      <c r="B569" s="3">
        <v>43</v>
      </c>
      <c r="C569" s="4" t="s">
        <v>6</v>
      </c>
      <c r="D569" s="3">
        <v>30.1</v>
      </c>
      <c r="E569" s="3">
        <v>1</v>
      </c>
      <c r="F569" s="4" t="s">
        <v>7</v>
      </c>
      <c r="G569" s="4" t="s">
        <v>11</v>
      </c>
      <c r="H569" s="3">
        <v>6849.03</v>
      </c>
      <c r="I569">
        <f t="shared" si="24"/>
        <v>2</v>
      </c>
      <c r="J569">
        <f t="shared" si="25"/>
        <v>3424.5149999999999</v>
      </c>
      <c r="K569">
        <f t="shared" si="26"/>
        <v>6329.6205994379579</v>
      </c>
    </row>
    <row r="570" spans="2:11" ht="14.4" x14ac:dyDescent="0.3">
      <c r="B570" s="3">
        <v>43</v>
      </c>
      <c r="C570" s="4" t="s">
        <v>9</v>
      </c>
      <c r="D570" s="3">
        <v>20</v>
      </c>
      <c r="E570" s="3">
        <v>2</v>
      </c>
      <c r="F570" s="4" t="s">
        <v>10</v>
      </c>
      <c r="G570" s="4" t="s">
        <v>12</v>
      </c>
      <c r="H570" s="3">
        <v>19798.05</v>
      </c>
      <c r="I570">
        <f t="shared" si="24"/>
        <v>3</v>
      </c>
      <c r="J570">
        <f t="shared" si="25"/>
        <v>6599.3499999999995</v>
      </c>
      <c r="K570">
        <f t="shared" si="26"/>
        <v>6333.3934638528126</v>
      </c>
    </row>
    <row r="571" spans="2:11" ht="14.4" x14ac:dyDescent="0.3">
      <c r="B571" s="3">
        <v>43</v>
      </c>
      <c r="C571" s="4" t="s">
        <v>9</v>
      </c>
      <c r="D571" s="3">
        <v>26.9</v>
      </c>
      <c r="E571" s="3">
        <v>0</v>
      </c>
      <c r="F571" s="4" t="s">
        <v>10</v>
      </c>
      <c r="G571" s="4" t="s">
        <v>8</v>
      </c>
      <c r="H571" s="3">
        <v>21774.32</v>
      </c>
      <c r="I571">
        <f t="shared" si="24"/>
        <v>1</v>
      </c>
      <c r="J571">
        <f t="shared" si="25"/>
        <v>21774.32</v>
      </c>
      <c r="K571">
        <f t="shared" si="26"/>
        <v>6333.0476166016479</v>
      </c>
    </row>
    <row r="572" spans="2:11" ht="14.4" x14ac:dyDescent="0.3">
      <c r="B572" s="3">
        <v>43</v>
      </c>
      <c r="C572" s="4" t="s">
        <v>6</v>
      </c>
      <c r="D572" s="3">
        <v>23.2</v>
      </c>
      <c r="E572" s="3">
        <v>0</v>
      </c>
      <c r="F572" s="4" t="s">
        <v>7</v>
      </c>
      <c r="G572" s="4" t="s">
        <v>11</v>
      </c>
      <c r="H572" s="3">
        <v>6250.44</v>
      </c>
      <c r="I572">
        <f t="shared" si="24"/>
        <v>1</v>
      </c>
      <c r="J572">
        <f t="shared" si="25"/>
        <v>6250.44</v>
      </c>
      <c r="K572">
        <f t="shared" si="26"/>
        <v>6312.9417931857633</v>
      </c>
    </row>
    <row r="573" spans="2:11" ht="14.4" x14ac:dyDescent="0.3">
      <c r="B573" s="3">
        <v>43</v>
      </c>
      <c r="C573" s="4" t="s">
        <v>6</v>
      </c>
      <c r="D573" s="3">
        <v>35</v>
      </c>
      <c r="E573" s="3">
        <v>1</v>
      </c>
      <c r="F573" s="4" t="s">
        <v>10</v>
      </c>
      <c r="G573" s="4" t="s">
        <v>12</v>
      </c>
      <c r="H573" s="3">
        <v>41034.22</v>
      </c>
      <c r="I573">
        <f t="shared" si="24"/>
        <v>2</v>
      </c>
      <c r="J573">
        <f t="shared" si="25"/>
        <v>20517.11</v>
      </c>
      <c r="K573">
        <f t="shared" si="26"/>
        <v>6313.0232818339837</v>
      </c>
    </row>
    <row r="574" spans="2:11" ht="14.4" x14ac:dyDescent="0.3">
      <c r="B574" s="3">
        <v>43</v>
      </c>
      <c r="C574" s="4" t="s">
        <v>6</v>
      </c>
      <c r="D574" s="3">
        <v>30.1</v>
      </c>
      <c r="E574" s="3">
        <v>3</v>
      </c>
      <c r="F574" s="4" t="s">
        <v>7</v>
      </c>
      <c r="G574" s="4" t="s">
        <v>8</v>
      </c>
      <c r="H574" s="3">
        <v>8410.0499999999993</v>
      </c>
      <c r="I574">
        <f t="shared" si="24"/>
        <v>4</v>
      </c>
      <c r="J574">
        <f t="shared" si="25"/>
        <v>2102.5124999999998</v>
      </c>
      <c r="K574">
        <f t="shared" si="26"/>
        <v>6294.4800876849431</v>
      </c>
    </row>
    <row r="575" spans="2:11" ht="14.4" x14ac:dyDescent="0.3">
      <c r="B575" s="3">
        <v>43</v>
      </c>
      <c r="C575" s="4" t="s">
        <v>6</v>
      </c>
      <c r="D575" s="3">
        <v>20.100000000000001</v>
      </c>
      <c r="E575" s="3">
        <v>2</v>
      </c>
      <c r="F575" s="4" t="s">
        <v>10</v>
      </c>
      <c r="G575" s="4" t="s">
        <v>13</v>
      </c>
      <c r="H575" s="3">
        <v>18767.740000000002</v>
      </c>
      <c r="I575">
        <f t="shared" si="24"/>
        <v>3</v>
      </c>
      <c r="J575">
        <f t="shared" si="25"/>
        <v>6255.9133333333339</v>
      </c>
      <c r="K575">
        <f t="shared" si="26"/>
        <v>6299.9597838779946</v>
      </c>
    </row>
    <row r="576" spans="2:11" ht="14.4" x14ac:dyDescent="0.3">
      <c r="B576" s="3">
        <v>43</v>
      </c>
      <c r="C576" s="4" t="s">
        <v>9</v>
      </c>
      <c r="D576" s="3">
        <v>24.7</v>
      </c>
      <c r="E576" s="3">
        <v>2</v>
      </c>
      <c r="F576" s="4" t="s">
        <v>10</v>
      </c>
      <c r="G576" s="4" t="s">
        <v>8</v>
      </c>
      <c r="H576" s="3">
        <v>21880.82</v>
      </c>
      <c r="I576">
        <f t="shared" si="24"/>
        <v>3</v>
      </c>
      <c r="J576">
        <f t="shared" si="25"/>
        <v>7293.6066666666666</v>
      </c>
      <c r="K576">
        <f t="shared" si="26"/>
        <v>6300.0174363001743</v>
      </c>
    </row>
    <row r="577" spans="2:11" ht="14.4" x14ac:dyDescent="0.3">
      <c r="B577" s="3">
        <v>43</v>
      </c>
      <c r="C577" s="4" t="s">
        <v>9</v>
      </c>
      <c r="D577" s="3">
        <v>25.1</v>
      </c>
      <c r="E577" s="3">
        <v>0</v>
      </c>
      <c r="F577" s="4" t="s">
        <v>7</v>
      </c>
      <c r="G577" s="4" t="s">
        <v>12</v>
      </c>
      <c r="H577" s="3">
        <v>7325.05</v>
      </c>
      <c r="I577">
        <f t="shared" si="24"/>
        <v>1</v>
      </c>
      <c r="J577">
        <f t="shared" si="25"/>
        <v>7325.05</v>
      </c>
      <c r="K577">
        <f t="shared" si="26"/>
        <v>6298.7152223678459</v>
      </c>
    </row>
    <row r="578" spans="2:11" ht="14.4" x14ac:dyDescent="0.3">
      <c r="B578" s="3">
        <v>43</v>
      </c>
      <c r="C578" s="4" t="s">
        <v>9</v>
      </c>
      <c r="D578" s="3">
        <v>32.6</v>
      </c>
      <c r="E578" s="3">
        <v>3</v>
      </c>
      <c r="F578" s="4" t="s">
        <v>10</v>
      </c>
      <c r="G578" s="4" t="s">
        <v>13</v>
      </c>
      <c r="H578" s="3">
        <v>40941.29</v>
      </c>
      <c r="I578">
        <f t="shared" si="24"/>
        <v>4</v>
      </c>
      <c r="J578">
        <f t="shared" si="25"/>
        <v>10235.3225</v>
      </c>
      <c r="K578">
        <f t="shared" si="26"/>
        <v>6297.3683263342073</v>
      </c>
    </row>
    <row r="579" spans="2:11" ht="14.4" x14ac:dyDescent="0.3">
      <c r="B579" s="3">
        <v>43</v>
      </c>
      <c r="C579" s="4" t="s">
        <v>9</v>
      </c>
      <c r="D579" s="3">
        <v>34.6</v>
      </c>
      <c r="E579" s="3">
        <v>1</v>
      </c>
      <c r="F579" s="4" t="s">
        <v>7</v>
      </c>
      <c r="G579" s="4" t="s">
        <v>8</v>
      </c>
      <c r="H579" s="3">
        <v>7727.25</v>
      </c>
      <c r="I579">
        <f t="shared" ref="I579:I642" si="27">E579+1</f>
        <v>2</v>
      </c>
      <c r="J579">
        <f t="shared" ref="J579:J642" si="28">H579/I579</f>
        <v>3863.625</v>
      </c>
      <c r="K579">
        <f t="shared" ref="K579:K642" si="29">AVERAGE(J579:J1916)</f>
        <v>6292.1936165133575</v>
      </c>
    </row>
    <row r="580" spans="2:11" ht="14.4" x14ac:dyDescent="0.3">
      <c r="B580" s="3">
        <v>43</v>
      </c>
      <c r="C580" s="4" t="s">
        <v>9</v>
      </c>
      <c r="D580" s="3">
        <v>26.7</v>
      </c>
      <c r="E580" s="3">
        <v>2</v>
      </c>
      <c r="F580" s="4" t="s">
        <v>10</v>
      </c>
      <c r="G580" s="4" t="s">
        <v>11</v>
      </c>
      <c r="H580" s="3">
        <v>22478.6</v>
      </c>
      <c r="I580">
        <f t="shared" si="27"/>
        <v>3</v>
      </c>
      <c r="J580">
        <f t="shared" si="28"/>
        <v>7492.8666666666659</v>
      </c>
      <c r="K580">
        <f t="shared" si="29"/>
        <v>6295.3891015350855</v>
      </c>
    </row>
    <row r="581" spans="2:11" ht="14.4" x14ac:dyDescent="0.3">
      <c r="B581" s="3">
        <v>43</v>
      </c>
      <c r="C581" s="4" t="s">
        <v>9</v>
      </c>
      <c r="D581" s="3">
        <v>25.3</v>
      </c>
      <c r="E581" s="3">
        <v>1</v>
      </c>
      <c r="F581" s="4" t="s">
        <v>10</v>
      </c>
      <c r="G581" s="4" t="s">
        <v>12</v>
      </c>
      <c r="H581" s="3">
        <v>21771.34</v>
      </c>
      <c r="I581">
        <f t="shared" si="27"/>
        <v>2</v>
      </c>
      <c r="J581">
        <f t="shared" si="28"/>
        <v>10885.67</v>
      </c>
      <c r="K581">
        <f t="shared" si="29"/>
        <v>6293.8113972332003</v>
      </c>
    </row>
    <row r="582" spans="2:11" ht="14.4" x14ac:dyDescent="0.3">
      <c r="B582" s="3">
        <v>43</v>
      </c>
      <c r="C582" s="4" t="s">
        <v>9</v>
      </c>
      <c r="D582" s="3">
        <v>29.9</v>
      </c>
      <c r="E582" s="3">
        <v>1</v>
      </c>
      <c r="F582" s="4" t="s">
        <v>7</v>
      </c>
      <c r="G582" s="4" t="s">
        <v>11</v>
      </c>
      <c r="H582" s="3">
        <v>7337.75</v>
      </c>
      <c r="I582">
        <f t="shared" si="27"/>
        <v>2</v>
      </c>
      <c r="J582">
        <f t="shared" si="28"/>
        <v>3668.875</v>
      </c>
      <c r="K582">
        <f t="shared" si="29"/>
        <v>6287.7535362796807</v>
      </c>
    </row>
    <row r="583" spans="2:11" ht="14.4" x14ac:dyDescent="0.3">
      <c r="B583" s="3">
        <v>43</v>
      </c>
      <c r="C583" s="4" t="s">
        <v>6</v>
      </c>
      <c r="D583" s="3">
        <v>25.5</v>
      </c>
      <c r="E583" s="3">
        <v>5</v>
      </c>
      <c r="F583" s="4" t="s">
        <v>7</v>
      </c>
      <c r="G583" s="4" t="s">
        <v>13</v>
      </c>
      <c r="H583" s="3">
        <v>14478.33</v>
      </c>
      <c r="I583">
        <f t="shared" si="27"/>
        <v>6</v>
      </c>
      <c r="J583">
        <f t="shared" si="28"/>
        <v>2413.0549999999998</v>
      </c>
      <c r="K583">
        <f t="shared" si="29"/>
        <v>6291.213085204753</v>
      </c>
    </row>
    <row r="584" spans="2:11" ht="14.4" x14ac:dyDescent="0.3">
      <c r="B584" s="3">
        <v>43</v>
      </c>
      <c r="C584" s="4" t="s">
        <v>6</v>
      </c>
      <c r="D584" s="3">
        <v>27.8</v>
      </c>
      <c r="E584" s="3">
        <v>0</v>
      </c>
      <c r="F584" s="4" t="s">
        <v>10</v>
      </c>
      <c r="G584" s="4" t="s">
        <v>11</v>
      </c>
      <c r="H584" s="3">
        <v>37829.72</v>
      </c>
      <c r="I584">
        <f t="shared" si="27"/>
        <v>1</v>
      </c>
      <c r="J584">
        <f t="shared" si="28"/>
        <v>37829.72</v>
      </c>
      <c r="K584">
        <f t="shared" si="29"/>
        <v>6296.3429239417956</v>
      </c>
    </row>
    <row r="585" spans="2:11" ht="14.4" x14ac:dyDescent="0.3">
      <c r="B585" s="3">
        <v>42</v>
      </c>
      <c r="C585" s="4" t="s">
        <v>9</v>
      </c>
      <c r="D585" s="3">
        <v>23.4</v>
      </c>
      <c r="E585" s="3">
        <v>0</v>
      </c>
      <c r="F585" s="4" t="s">
        <v>10</v>
      </c>
      <c r="G585" s="4" t="s">
        <v>12</v>
      </c>
      <c r="H585" s="3">
        <v>19964.75</v>
      </c>
      <c r="I585">
        <f t="shared" si="27"/>
        <v>1</v>
      </c>
      <c r="J585">
        <f t="shared" si="28"/>
        <v>19964.75</v>
      </c>
      <c r="K585">
        <f t="shared" si="29"/>
        <v>6254.5768615894021</v>
      </c>
    </row>
    <row r="586" spans="2:11" ht="14.4" x14ac:dyDescent="0.3">
      <c r="B586" s="3">
        <v>42</v>
      </c>
      <c r="C586" s="4" t="s">
        <v>9</v>
      </c>
      <c r="D586" s="3">
        <v>26.6</v>
      </c>
      <c r="E586" s="3">
        <v>0</v>
      </c>
      <c r="F586" s="4" t="s">
        <v>10</v>
      </c>
      <c r="G586" s="4" t="s">
        <v>8</v>
      </c>
      <c r="H586" s="3">
        <v>21348.71</v>
      </c>
      <c r="I586">
        <f t="shared" si="27"/>
        <v>1</v>
      </c>
      <c r="J586">
        <f t="shared" si="28"/>
        <v>21348.71</v>
      </c>
      <c r="K586">
        <f t="shared" si="29"/>
        <v>6236.3936080901822</v>
      </c>
    </row>
    <row r="587" spans="2:11" ht="14.4" x14ac:dyDescent="0.3">
      <c r="B587" s="3">
        <v>42</v>
      </c>
      <c r="C587" s="4" t="s">
        <v>6</v>
      </c>
      <c r="D587" s="3">
        <v>24.6</v>
      </c>
      <c r="E587" s="3">
        <v>0</v>
      </c>
      <c r="F587" s="4" t="s">
        <v>10</v>
      </c>
      <c r="G587" s="4" t="s">
        <v>13</v>
      </c>
      <c r="H587" s="3">
        <v>19515.54</v>
      </c>
      <c r="I587">
        <f t="shared" si="27"/>
        <v>1</v>
      </c>
      <c r="J587">
        <f t="shared" si="28"/>
        <v>19515.54</v>
      </c>
      <c r="K587">
        <f t="shared" si="29"/>
        <v>6216.3241308100896</v>
      </c>
    </row>
    <row r="588" spans="2:11" ht="14.4" x14ac:dyDescent="0.3">
      <c r="B588" s="3">
        <v>42</v>
      </c>
      <c r="C588" s="4" t="s">
        <v>9</v>
      </c>
      <c r="D588" s="3">
        <v>36.200000000000003</v>
      </c>
      <c r="E588" s="3">
        <v>1</v>
      </c>
      <c r="F588" s="4" t="s">
        <v>7</v>
      </c>
      <c r="G588" s="4" t="s">
        <v>8</v>
      </c>
      <c r="H588" s="3">
        <v>7443.64</v>
      </c>
      <c r="I588">
        <f t="shared" si="27"/>
        <v>2</v>
      </c>
      <c r="J588">
        <f t="shared" si="28"/>
        <v>3721.82</v>
      </c>
      <c r="K588">
        <f t="shared" si="29"/>
        <v>6198.6390033244661</v>
      </c>
    </row>
    <row r="589" spans="2:11" ht="14.4" x14ac:dyDescent="0.3">
      <c r="B589" s="3">
        <v>42</v>
      </c>
      <c r="C589" s="4" t="s">
        <v>9</v>
      </c>
      <c r="D589" s="3">
        <v>25</v>
      </c>
      <c r="E589" s="3">
        <v>2</v>
      </c>
      <c r="F589" s="4" t="s">
        <v>7</v>
      </c>
      <c r="G589" s="4" t="s">
        <v>8</v>
      </c>
      <c r="H589" s="3">
        <v>8017.06</v>
      </c>
      <c r="I589">
        <f t="shared" si="27"/>
        <v>3</v>
      </c>
      <c r="J589">
        <f t="shared" si="28"/>
        <v>2672.3533333333335</v>
      </c>
      <c r="K589">
        <f t="shared" si="29"/>
        <v>6201.9370312916089</v>
      </c>
    </row>
    <row r="590" spans="2:11" ht="14.4" x14ac:dyDescent="0.3">
      <c r="B590" s="3">
        <v>42</v>
      </c>
      <c r="C590" s="4" t="s">
        <v>9</v>
      </c>
      <c r="D590" s="3">
        <v>33.200000000000003</v>
      </c>
      <c r="E590" s="3">
        <v>1</v>
      </c>
      <c r="F590" s="4" t="s">
        <v>7</v>
      </c>
      <c r="G590" s="4" t="s">
        <v>12</v>
      </c>
      <c r="H590" s="3">
        <v>7639.42</v>
      </c>
      <c r="I590">
        <f t="shared" si="27"/>
        <v>2</v>
      </c>
      <c r="J590">
        <f t="shared" si="28"/>
        <v>3819.71</v>
      </c>
      <c r="K590">
        <f t="shared" si="29"/>
        <v>6206.6431428888873</v>
      </c>
    </row>
    <row r="591" spans="2:11" ht="14.4" x14ac:dyDescent="0.3">
      <c r="B591" s="3">
        <v>42</v>
      </c>
      <c r="C591" s="4" t="s">
        <v>6</v>
      </c>
      <c r="D591" s="3">
        <v>26.9</v>
      </c>
      <c r="E591" s="3">
        <v>0</v>
      </c>
      <c r="F591" s="4" t="s">
        <v>7</v>
      </c>
      <c r="G591" s="4" t="s">
        <v>11</v>
      </c>
      <c r="H591" s="3">
        <v>5969.72</v>
      </c>
      <c r="I591">
        <f t="shared" si="27"/>
        <v>1</v>
      </c>
      <c r="J591">
        <f t="shared" si="28"/>
        <v>5969.72</v>
      </c>
      <c r="K591">
        <f t="shared" si="29"/>
        <v>6209.8299695149071</v>
      </c>
    </row>
    <row r="592" spans="2:11" ht="14.4" x14ac:dyDescent="0.3">
      <c r="B592" s="3">
        <v>42</v>
      </c>
      <c r="C592" s="4" t="s">
        <v>6</v>
      </c>
      <c r="D592" s="3">
        <v>30</v>
      </c>
      <c r="E592" s="3">
        <v>0</v>
      </c>
      <c r="F592" s="4" t="s">
        <v>10</v>
      </c>
      <c r="G592" s="4" t="s">
        <v>11</v>
      </c>
      <c r="H592" s="3">
        <v>22144.03</v>
      </c>
      <c r="I592">
        <f t="shared" si="27"/>
        <v>1</v>
      </c>
      <c r="J592">
        <f t="shared" si="28"/>
        <v>22144.03</v>
      </c>
      <c r="K592">
        <f t="shared" si="29"/>
        <v>6210.150972147947</v>
      </c>
    </row>
    <row r="593" spans="2:11" ht="14.4" x14ac:dyDescent="0.3">
      <c r="B593" s="3">
        <v>42</v>
      </c>
      <c r="C593" s="4" t="s">
        <v>6</v>
      </c>
      <c r="D593" s="3">
        <v>26.1</v>
      </c>
      <c r="E593" s="3">
        <v>1</v>
      </c>
      <c r="F593" s="4" t="s">
        <v>10</v>
      </c>
      <c r="G593" s="4" t="s">
        <v>13</v>
      </c>
      <c r="H593" s="3">
        <v>38245.589999999997</v>
      </c>
      <c r="I593">
        <f t="shared" si="27"/>
        <v>2</v>
      </c>
      <c r="J593">
        <f t="shared" si="28"/>
        <v>19122.794999999998</v>
      </c>
      <c r="K593">
        <f t="shared" si="29"/>
        <v>6188.8204781347586</v>
      </c>
    </row>
    <row r="594" spans="2:11" ht="14.4" x14ac:dyDescent="0.3">
      <c r="B594" s="3">
        <v>42</v>
      </c>
      <c r="C594" s="4" t="s">
        <v>9</v>
      </c>
      <c r="D594" s="3">
        <v>29.5</v>
      </c>
      <c r="E594" s="3">
        <v>2</v>
      </c>
      <c r="F594" s="4" t="s">
        <v>7</v>
      </c>
      <c r="G594" s="4" t="s">
        <v>13</v>
      </c>
      <c r="H594" s="3">
        <v>7640.31</v>
      </c>
      <c r="I594">
        <f t="shared" si="27"/>
        <v>3</v>
      </c>
      <c r="J594">
        <f t="shared" si="28"/>
        <v>2546.77</v>
      </c>
      <c r="K594">
        <f t="shared" si="29"/>
        <v>6171.4827106791754</v>
      </c>
    </row>
    <row r="595" spans="2:11" ht="14.4" x14ac:dyDescent="0.3">
      <c r="B595" s="3">
        <v>42</v>
      </c>
      <c r="C595" s="4" t="s">
        <v>6</v>
      </c>
      <c r="D595" s="3">
        <v>28.3</v>
      </c>
      <c r="E595" s="3">
        <v>3</v>
      </c>
      <c r="F595" s="4" t="s">
        <v>10</v>
      </c>
      <c r="G595" s="4" t="s">
        <v>8</v>
      </c>
      <c r="H595" s="3">
        <v>32787.46</v>
      </c>
      <c r="I595">
        <f t="shared" si="27"/>
        <v>4</v>
      </c>
      <c r="J595">
        <f t="shared" si="28"/>
        <v>8196.8649999999998</v>
      </c>
      <c r="K595">
        <f t="shared" si="29"/>
        <v>6176.3480968680069</v>
      </c>
    </row>
    <row r="596" spans="2:11" ht="14.4" x14ac:dyDescent="0.3">
      <c r="B596" s="3">
        <v>42</v>
      </c>
      <c r="C596" s="4" t="s">
        <v>6</v>
      </c>
      <c r="D596" s="3">
        <v>26.1</v>
      </c>
      <c r="E596" s="3">
        <v>2</v>
      </c>
      <c r="F596" s="4" t="s">
        <v>7</v>
      </c>
      <c r="G596" s="4" t="s">
        <v>12</v>
      </c>
      <c r="H596" s="3">
        <v>7729.65</v>
      </c>
      <c r="I596">
        <f t="shared" si="27"/>
        <v>3</v>
      </c>
      <c r="J596">
        <f t="shared" si="28"/>
        <v>2576.5499999999997</v>
      </c>
      <c r="K596">
        <f t="shared" si="29"/>
        <v>6173.6323483422921</v>
      </c>
    </row>
    <row r="597" spans="2:11" ht="14.4" x14ac:dyDescent="0.3">
      <c r="B597" s="3">
        <v>42</v>
      </c>
      <c r="C597" s="4" t="s">
        <v>9</v>
      </c>
      <c r="D597" s="3">
        <v>29</v>
      </c>
      <c r="E597" s="3">
        <v>1</v>
      </c>
      <c r="F597" s="4" t="s">
        <v>7</v>
      </c>
      <c r="G597" s="4" t="s">
        <v>11</v>
      </c>
      <c r="H597" s="3">
        <v>7050.64</v>
      </c>
      <c r="I597">
        <f t="shared" si="27"/>
        <v>2</v>
      </c>
      <c r="J597">
        <f t="shared" si="28"/>
        <v>3525.32</v>
      </c>
      <c r="K597">
        <f t="shared" si="29"/>
        <v>6178.4736435621335</v>
      </c>
    </row>
    <row r="598" spans="2:11" ht="14.4" x14ac:dyDescent="0.3">
      <c r="B598" s="3">
        <v>42</v>
      </c>
      <c r="C598" s="4" t="s">
        <v>9</v>
      </c>
      <c r="D598" s="3">
        <v>26.2</v>
      </c>
      <c r="E598" s="3">
        <v>1</v>
      </c>
      <c r="F598" s="4" t="s">
        <v>7</v>
      </c>
      <c r="G598" s="4" t="s">
        <v>13</v>
      </c>
      <c r="H598" s="3">
        <v>7046.72</v>
      </c>
      <c r="I598">
        <f t="shared" si="27"/>
        <v>2</v>
      </c>
      <c r="J598">
        <f t="shared" si="28"/>
        <v>3523.36</v>
      </c>
      <c r="K598">
        <f t="shared" si="29"/>
        <v>6182.0493223270432</v>
      </c>
    </row>
    <row r="599" spans="2:11" ht="14.4" x14ac:dyDescent="0.3">
      <c r="B599" s="3">
        <v>42</v>
      </c>
      <c r="C599" s="4" t="s">
        <v>6</v>
      </c>
      <c r="D599" s="3">
        <v>36</v>
      </c>
      <c r="E599" s="3">
        <v>2</v>
      </c>
      <c r="F599" s="4" t="s">
        <v>7</v>
      </c>
      <c r="G599" s="4" t="s">
        <v>13</v>
      </c>
      <c r="H599" s="3">
        <v>7160.33</v>
      </c>
      <c r="I599">
        <f t="shared" si="27"/>
        <v>3</v>
      </c>
      <c r="J599">
        <f t="shared" si="28"/>
        <v>2386.7766666666666</v>
      </c>
      <c r="K599">
        <f t="shared" si="29"/>
        <v>6185.6372971210058</v>
      </c>
    </row>
    <row r="600" spans="2:11" ht="14.4" x14ac:dyDescent="0.3">
      <c r="B600" s="3">
        <v>42</v>
      </c>
      <c r="C600" s="4" t="s">
        <v>6</v>
      </c>
      <c r="D600" s="3">
        <v>24.9</v>
      </c>
      <c r="E600" s="3">
        <v>0</v>
      </c>
      <c r="F600" s="4" t="s">
        <v>7</v>
      </c>
      <c r="G600" s="4" t="s">
        <v>13</v>
      </c>
      <c r="H600" s="3">
        <v>5966.89</v>
      </c>
      <c r="I600">
        <f t="shared" si="27"/>
        <v>1</v>
      </c>
      <c r="J600">
        <f t="shared" si="28"/>
        <v>5966.89</v>
      </c>
      <c r="K600">
        <f t="shared" si="29"/>
        <v>6190.7708925675661</v>
      </c>
    </row>
    <row r="601" spans="2:11" ht="14.4" x14ac:dyDescent="0.3">
      <c r="B601" s="3">
        <v>42</v>
      </c>
      <c r="C601" s="4" t="s">
        <v>6</v>
      </c>
      <c r="D601" s="3">
        <v>35.799999999999997</v>
      </c>
      <c r="E601" s="3">
        <v>2</v>
      </c>
      <c r="F601" s="4" t="s">
        <v>7</v>
      </c>
      <c r="G601" s="4" t="s">
        <v>11</v>
      </c>
      <c r="H601" s="3">
        <v>7160.09</v>
      </c>
      <c r="I601">
        <f t="shared" si="27"/>
        <v>3</v>
      </c>
      <c r="J601">
        <f t="shared" si="28"/>
        <v>2386.6966666666667</v>
      </c>
      <c r="K601">
        <f t="shared" si="29"/>
        <v>6191.0738437077125</v>
      </c>
    </row>
    <row r="602" spans="2:11" ht="14.4" x14ac:dyDescent="0.3">
      <c r="B602" s="3">
        <v>42</v>
      </c>
      <c r="C602" s="4" t="s">
        <v>6</v>
      </c>
      <c r="D602" s="3">
        <v>31.3</v>
      </c>
      <c r="E602" s="3">
        <v>0</v>
      </c>
      <c r="F602" s="4" t="s">
        <v>7</v>
      </c>
      <c r="G602" s="4" t="s">
        <v>8</v>
      </c>
      <c r="H602" s="3">
        <v>6358.78</v>
      </c>
      <c r="I602">
        <f t="shared" si="27"/>
        <v>1</v>
      </c>
      <c r="J602">
        <f t="shared" si="28"/>
        <v>6358.78</v>
      </c>
      <c r="K602">
        <f t="shared" si="29"/>
        <v>6196.2288263324299</v>
      </c>
    </row>
    <row r="603" spans="2:11" ht="14.4" x14ac:dyDescent="0.3">
      <c r="B603" s="3">
        <v>42</v>
      </c>
      <c r="C603" s="4" t="s">
        <v>9</v>
      </c>
      <c r="D603" s="3">
        <v>25.3</v>
      </c>
      <c r="E603" s="3">
        <v>1</v>
      </c>
      <c r="F603" s="4" t="s">
        <v>7</v>
      </c>
      <c r="G603" s="4" t="s">
        <v>11</v>
      </c>
      <c r="H603" s="3">
        <v>7045.5</v>
      </c>
      <c r="I603">
        <f t="shared" si="27"/>
        <v>2</v>
      </c>
      <c r="J603">
        <f t="shared" si="28"/>
        <v>3522.75</v>
      </c>
      <c r="K603">
        <f t="shared" si="29"/>
        <v>6196.0082684305735</v>
      </c>
    </row>
    <row r="604" spans="2:11" ht="14.4" x14ac:dyDescent="0.3">
      <c r="B604" s="3">
        <v>42</v>
      </c>
      <c r="C604" s="4" t="s">
        <v>6</v>
      </c>
      <c r="D604" s="3">
        <v>34.1</v>
      </c>
      <c r="E604" s="3">
        <v>0</v>
      </c>
      <c r="F604" s="4" t="s">
        <v>7</v>
      </c>
      <c r="G604" s="4" t="s">
        <v>11</v>
      </c>
      <c r="H604" s="3">
        <v>5979.73</v>
      </c>
      <c r="I604">
        <f t="shared" si="27"/>
        <v>1</v>
      </c>
      <c r="J604">
        <f t="shared" si="28"/>
        <v>5979.73</v>
      </c>
      <c r="K604">
        <f t="shared" si="29"/>
        <v>6199.6404128170279</v>
      </c>
    </row>
    <row r="605" spans="2:11" ht="14.4" x14ac:dyDescent="0.3">
      <c r="B605" s="3">
        <v>42</v>
      </c>
      <c r="C605" s="4" t="s">
        <v>9</v>
      </c>
      <c r="D605" s="3">
        <v>41.3</v>
      </c>
      <c r="E605" s="3">
        <v>1</v>
      </c>
      <c r="F605" s="4" t="s">
        <v>7</v>
      </c>
      <c r="G605" s="4" t="s">
        <v>12</v>
      </c>
      <c r="H605" s="3">
        <v>7650.77</v>
      </c>
      <c r="I605">
        <f t="shared" si="27"/>
        <v>2</v>
      </c>
      <c r="J605">
        <f t="shared" si="28"/>
        <v>3825.3850000000002</v>
      </c>
      <c r="K605">
        <f t="shared" si="29"/>
        <v>6199.9396106575969</v>
      </c>
    </row>
    <row r="606" spans="2:11" ht="14.4" x14ac:dyDescent="0.3">
      <c r="B606" s="3">
        <v>42</v>
      </c>
      <c r="C606" s="4" t="s">
        <v>6</v>
      </c>
      <c r="D606" s="3">
        <v>37.200000000000003</v>
      </c>
      <c r="E606" s="3">
        <v>2</v>
      </c>
      <c r="F606" s="4" t="s">
        <v>7</v>
      </c>
      <c r="G606" s="4" t="s">
        <v>13</v>
      </c>
      <c r="H606" s="3">
        <v>7162.01</v>
      </c>
      <c r="I606">
        <f t="shared" si="27"/>
        <v>3</v>
      </c>
      <c r="J606">
        <f t="shared" si="28"/>
        <v>2387.3366666666666</v>
      </c>
      <c r="K606">
        <f t="shared" si="29"/>
        <v>6203.1746986830158</v>
      </c>
    </row>
    <row r="607" spans="2:11" ht="14.4" x14ac:dyDescent="0.3">
      <c r="B607" s="3">
        <v>42</v>
      </c>
      <c r="C607" s="4" t="s">
        <v>9</v>
      </c>
      <c r="D607" s="3">
        <v>37.9</v>
      </c>
      <c r="E607" s="3">
        <v>0</v>
      </c>
      <c r="F607" s="4" t="s">
        <v>7</v>
      </c>
      <c r="G607" s="4" t="s">
        <v>11</v>
      </c>
      <c r="H607" s="3">
        <v>6474.01</v>
      </c>
      <c r="I607">
        <f t="shared" si="27"/>
        <v>1</v>
      </c>
      <c r="J607">
        <f t="shared" si="28"/>
        <v>6474.01</v>
      </c>
      <c r="K607">
        <f t="shared" si="29"/>
        <v>6208.3804804456568</v>
      </c>
    </row>
    <row r="608" spans="2:11" ht="14.4" x14ac:dyDescent="0.3">
      <c r="B608" s="3">
        <v>42</v>
      </c>
      <c r="C608" s="4" t="s">
        <v>6</v>
      </c>
      <c r="D608" s="3">
        <v>24.6</v>
      </c>
      <c r="E608" s="3">
        <v>2</v>
      </c>
      <c r="F608" s="4" t="s">
        <v>10</v>
      </c>
      <c r="G608" s="4" t="s">
        <v>12</v>
      </c>
      <c r="H608" s="3">
        <v>21259.38</v>
      </c>
      <c r="I608">
        <f t="shared" si="27"/>
        <v>3</v>
      </c>
      <c r="J608">
        <f t="shared" si="28"/>
        <v>7086.46</v>
      </c>
      <c r="K608">
        <f t="shared" si="29"/>
        <v>6208.0175985883425</v>
      </c>
    </row>
    <row r="609" spans="2:11" ht="14.4" x14ac:dyDescent="0.3">
      <c r="B609" s="3">
        <v>42</v>
      </c>
      <c r="C609" s="4" t="s">
        <v>6</v>
      </c>
      <c r="D609" s="3">
        <v>26.3</v>
      </c>
      <c r="E609" s="3">
        <v>1</v>
      </c>
      <c r="F609" s="4" t="s">
        <v>7</v>
      </c>
      <c r="G609" s="4" t="s">
        <v>8</v>
      </c>
      <c r="H609" s="3">
        <v>6940.91</v>
      </c>
      <c r="I609">
        <f t="shared" si="27"/>
        <v>2</v>
      </c>
      <c r="J609">
        <f t="shared" si="28"/>
        <v>3470.4549999999999</v>
      </c>
      <c r="K609">
        <f t="shared" si="29"/>
        <v>6206.8158989968088</v>
      </c>
    </row>
    <row r="610" spans="2:11" ht="14.4" x14ac:dyDescent="0.3">
      <c r="B610" s="3">
        <v>42</v>
      </c>
      <c r="C610" s="4" t="s">
        <v>9</v>
      </c>
      <c r="D610" s="3">
        <v>40.4</v>
      </c>
      <c r="E610" s="3">
        <v>2</v>
      </c>
      <c r="F610" s="4" t="s">
        <v>10</v>
      </c>
      <c r="G610" s="4" t="s">
        <v>13</v>
      </c>
      <c r="H610" s="3">
        <v>43896.38</v>
      </c>
      <c r="I610">
        <f t="shared" si="27"/>
        <v>3</v>
      </c>
      <c r="J610">
        <f t="shared" si="28"/>
        <v>14632.126666666665</v>
      </c>
      <c r="K610">
        <f t="shared" si="29"/>
        <v>6210.5643385844751</v>
      </c>
    </row>
    <row r="611" spans="2:11" ht="14.4" x14ac:dyDescent="0.3">
      <c r="B611" s="3">
        <v>42</v>
      </c>
      <c r="C611" s="4" t="s">
        <v>9</v>
      </c>
      <c r="D611" s="3">
        <v>32.9</v>
      </c>
      <c r="E611" s="3">
        <v>0</v>
      </c>
      <c r="F611" s="4" t="s">
        <v>7</v>
      </c>
      <c r="G611" s="4" t="s">
        <v>12</v>
      </c>
      <c r="H611" s="3">
        <v>7050.02</v>
      </c>
      <c r="I611">
        <f t="shared" si="27"/>
        <v>1</v>
      </c>
      <c r="J611">
        <f t="shared" si="28"/>
        <v>7050.02</v>
      </c>
      <c r="K611">
        <f t="shared" si="29"/>
        <v>6199.0121268861449</v>
      </c>
    </row>
    <row r="612" spans="2:11" ht="14.4" x14ac:dyDescent="0.3">
      <c r="B612" s="3">
        <v>41</v>
      </c>
      <c r="C612" s="4" t="s">
        <v>6</v>
      </c>
      <c r="D612" s="3">
        <v>21.8</v>
      </c>
      <c r="E612" s="3">
        <v>1</v>
      </c>
      <c r="F612" s="4" t="s">
        <v>7</v>
      </c>
      <c r="G612" s="4" t="s">
        <v>13</v>
      </c>
      <c r="H612" s="3">
        <v>6272.48</v>
      </c>
      <c r="I612">
        <f t="shared" si="27"/>
        <v>2</v>
      </c>
      <c r="J612">
        <f t="shared" si="28"/>
        <v>3136.24</v>
      </c>
      <c r="K612">
        <f t="shared" si="29"/>
        <v>6197.8431600274735</v>
      </c>
    </row>
    <row r="613" spans="2:11" ht="14.4" x14ac:dyDescent="0.3">
      <c r="B613" s="3">
        <v>41</v>
      </c>
      <c r="C613" s="4" t="s">
        <v>9</v>
      </c>
      <c r="D613" s="3">
        <v>33</v>
      </c>
      <c r="E613" s="3">
        <v>0</v>
      </c>
      <c r="F613" s="4" t="s">
        <v>7</v>
      </c>
      <c r="G613" s="4" t="s">
        <v>8</v>
      </c>
      <c r="H613" s="3">
        <v>6571.02</v>
      </c>
      <c r="I613">
        <f t="shared" si="27"/>
        <v>1</v>
      </c>
      <c r="J613">
        <f t="shared" si="28"/>
        <v>6571.02</v>
      </c>
      <c r="K613">
        <f t="shared" si="29"/>
        <v>6202.0544436038517</v>
      </c>
    </row>
    <row r="614" spans="2:11" ht="14.4" x14ac:dyDescent="0.3">
      <c r="B614" s="3">
        <v>41</v>
      </c>
      <c r="C614" s="4" t="s">
        <v>9</v>
      </c>
      <c r="D614" s="3">
        <v>31.6</v>
      </c>
      <c r="E614" s="3">
        <v>0</v>
      </c>
      <c r="F614" s="4" t="s">
        <v>7</v>
      </c>
      <c r="G614" s="4" t="s">
        <v>11</v>
      </c>
      <c r="H614" s="3">
        <v>6186.13</v>
      </c>
      <c r="I614">
        <f t="shared" si="27"/>
        <v>1</v>
      </c>
      <c r="J614">
        <f t="shared" si="28"/>
        <v>6186.13</v>
      </c>
      <c r="K614">
        <f t="shared" si="29"/>
        <v>6201.5462265840233</v>
      </c>
    </row>
    <row r="615" spans="2:11" ht="14.4" x14ac:dyDescent="0.3">
      <c r="B615" s="3">
        <v>41</v>
      </c>
      <c r="C615" s="4" t="s">
        <v>9</v>
      </c>
      <c r="D615" s="3">
        <v>33.200000000000003</v>
      </c>
      <c r="E615" s="3">
        <v>3</v>
      </c>
      <c r="F615" s="4" t="s">
        <v>7</v>
      </c>
      <c r="G615" s="4" t="s">
        <v>12</v>
      </c>
      <c r="H615" s="3">
        <v>8538.2900000000009</v>
      </c>
      <c r="I615">
        <f t="shared" si="27"/>
        <v>4</v>
      </c>
      <c r="J615">
        <f t="shared" si="28"/>
        <v>2134.5725000000002</v>
      </c>
      <c r="K615">
        <f t="shared" si="29"/>
        <v>6201.5674903448289</v>
      </c>
    </row>
    <row r="616" spans="2:11" ht="14.4" x14ac:dyDescent="0.3">
      <c r="B616" s="3">
        <v>41</v>
      </c>
      <c r="C616" s="4" t="s">
        <v>9</v>
      </c>
      <c r="D616" s="3">
        <v>32.200000000000003</v>
      </c>
      <c r="E616" s="3">
        <v>1</v>
      </c>
      <c r="F616" s="4" t="s">
        <v>7</v>
      </c>
      <c r="G616" s="4" t="s">
        <v>11</v>
      </c>
      <c r="H616" s="3">
        <v>6775.96</v>
      </c>
      <c r="I616">
        <f t="shared" si="27"/>
        <v>2</v>
      </c>
      <c r="J616">
        <f t="shared" si="28"/>
        <v>3387.98</v>
      </c>
      <c r="K616">
        <f t="shared" si="29"/>
        <v>6207.1848867403332</v>
      </c>
    </row>
    <row r="617" spans="2:11" ht="14.4" x14ac:dyDescent="0.3">
      <c r="B617" s="3">
        <v>41</v>
      </c>
      <c r="C617" s="4" t="s">
        <v>9</v>
      </c>
      <c r="D617" s="3">
        <v>37.1</v>
      </c>
      <c r="E617" s="3">
        <v>2</v>
      </c>
      <c r="F617" s="4" t="s">
        <v>7</v>
      </c>
      <c r="G617" s="4" t="s">
        <v>11</v>
      </c>
      <c r="H617" s="3">
        <v>7371.77</v>
      </c>
      <c r="I617">
        <f t="shared" si="27"/>
        <v>3</v>
      </c>
      <c r="J617">
        <f t="shared" si="28"/>
        <v>2457.2566666666667</v>
      </c>
      <c r="K617">
        <f t="shared" si="29"/>
        <v>6211.0842019363772</v>
      </c>
    </row>
    <row r="618" spans="2:11" ht="14.4" x14ac:dyDescent="0.3">
      <c r="B618" s="3">
        <v>41</v>
      </c>
      <c r="C618" s="4" t="s">
        <v>9</v>
      </c>
      <c r="D618" s="3">
        <v>31.6</v>
      </c>
      <c r="E618" s="3">
        <v>1</v>
      </c>
      <c r="F618" s="4" t="s">
        <v>7</v>
      </c>
      <c r="G618" s="4" t="s">
        <v>12</v>
      </c>
      <c r="H618" s="3">
        <v>7358.18</v>
      </c>
      <c r="I618">
        <f t="shared" si="27"/>
        <v>2</v>
      </c>
      <c r="J618">
        <f t="shared" si="28"/>
        <v>3679.09</v>
      </c>
      <c r="K618">
        <f t="shared" si="29"/>
        <v>6216.2834090489396</v>
      </c>
    </row>
    <row r="619" spans="2:11" ht="14.4" x14ac:dyDescent="0.3">
      <c r="B619" s="3">
        <v>41</v>
      </c>
      <c r="C619" s="4" t="s">
        <v>6</v>
      </c>
      <c r="D619" s="3">
        <v>37.1</v>
      </c>
      <c r="E619" s="3">
        <v>2</v>
      </c>
      <c r="F619" s="4" t="s">
        <v>7</v>
      </c>
      <c r="G619" s="4" t="s">
        <v>8</v>
      </c>
      <c r="H619" s="3">
        <v>7265.7</v>
      </c>
      <c r="I619">
        <f t="shared" si="27"/>
        <v>3</v>
      </c>
      <c r="J619">
        <f t="shared" si="28"/>
        <v>2421.9</v>
      </c>
      <c r="K619">
        <f t="shared" si="29"/>
        <v>6219.8024012944988</v>
      </c>
    </row>
    <row r="620" spans="2:11" ht="14.4" x14ac:dyDescent="0.3">
      <c r="B620" s="3">
        <v>41</v>
      </c>
      <c r="C620" s="4" t="s">
        <v>9</v>
      </c>
      <c r="D620" s="3">
        <v>33.1</v>
      </c>
      <c r="E620" s="3">
        <v>2</v>
      </c>
      <c r="F620" s="4" t="s">
        <v>7</v>
      </c>
      <c r="G620" s="4" t="s">
        <v>8</v>
      </c>
      <c r="H620" s="3">
        <v>7749.16</v>
      </c>
      <c r="I620">
        <f t="shared" si="27"/>
        <v>3</v>
      </c>
      <c r="J620">
        <f t="shared" si="28"/>
        <v>2583.0533333333333</v>
      </c>
      <c r="K620">
        <f t="shared" si="29"/>
        <v>6225.0772657407424</v>
      </c>
    </row>
    <row r="621" spans="2:11" ht="14.4" x14ac:dyDescent="0.3">
      <c r="B621" s="3">
        <v>41</v>
      </c>
      <c r="C621" s="4" t="s">
        <v>6</v>
      </c>
      <c r="D621" s="3">
        <v>30.6</v>
      </c>
      <c r="E621" s="3">
        <v>2</v>
      </c>
      <c r="F621" s="4" t="s">
        <v>7</v>
      </c>
      <c r="G621" s="4" t="s">
        <v>8</v>
      </c>
      <c r="H621" s="3">
        <v>7256.72</v>
      </c>
      <c r="I621">
        <f t="shared" si="27"/>
        <v>3</v>
      </c>
      <c r="J621">
        <f t="shared" si="28"/>
        <v>2418.9066666666668</v>
      </c>
      <c r="K621">
        <f t="shared" si="29"/>
        <v>6230.142667593881</v>
      </c>
    </row>
    <row r="622" spans="2:11" ht="14.4" x14ac:dyDescent="0.3">
      <c r="B622" s="3">
        <v>41</v>
      </c>
      <c r="C622" s="4" t="s">
        <v>6</v>
      </c>
      <c r="D622" s="3">
        <v>40.299999999999997</v>
      </c>
      <c r="E622" s="3">
        <v>0</v>
      </c>
      <c r="F622" s="4" t="s">
        <v>7</v>
      </c>
      <c r="G622" s="4" t="s">
        <v>13</v>
      </c>
      <c r="H622" s="3">
        <v>5709.16</v>
      </c>
      <c r="I622">
        <f t="shared" si="27"/>
        <v>1</v>
      </c>
      <c r="J622">
        <f t="shared" si="28"/>
        <v>5709.16</v>
      </c>
      <c r="K622">
        <f t="shared" si="29"/>
        <v>6235.4507957288779</v>
      </c>
    </row>
    <row r="623" spans="2:11" ht="14.4" x14ac:dyDescent="0.3">
      <c r="B623" s="3">
        <v>41</v>
      </c>
      <c r="C623" s="4" t="s">
        <v>9</v>
      </c>
      <c r="D623" s="3">
        <v>31</v>
      </c>
      <c r="E623" s="3">
        <v>0</v>
      </c>
      <c r="F623" s="4" t="s">
        <v>7</v>
      </c>
      <c r="G623" s="4" t="s">
        <v>13</v>
      </c>
      <c r="H623" s="3">
        <v>6185.32</v>
      </c>
      <c r="I623">
        <f t="shared" si="27"/>
        <v>1</v>
      </c>
      <c r="J623">
        <f t="shared" si="28"/>
        <v>6185.32</v>
      </c>
      <c r="K623">
        <f t="shared" si="29"/>
        <v>6236.1848135750824</v>
      </c>
    </row>
    <row r="624" spans="2:11" ht="14.4" x14ac:dyDescent="0.3">
      <c r="B624" s="3">
        <v>41</v>
      </c>
      <c r="C624" s="4" t="s">
        <v>6</v>
      </c>
      <c r="D624" s="3">
        <v>35.799999999999997</v>
      </c>
      <c r="E624" s="3">
        <v>1</v>
      </c>
      <c r="F624" s="4" t="s">
        <v>10</v>
      </c>
      <c r="G624" s="4" t="s">
        <v>13</v>
      </c>
      <c r="H624" s="3">
        <v>40273.65</v>
      </c>
      <c r="I624">
        <f t="shared" si="27"/>
        <v>2</v>
      </c>
      <c r="J624">
        <f t="shared" si="28"/>
        <v>20136.825000000001</v>
      </c>
      <c r="K624">
        <f t="shared" si="29"/>
        <v>6236.2558538175044</v>
      </c>
    </row>
    <row r="625" spans="2:11" ht="14.4" x14ac:dyDescent="0.3">
      <c r="B625" s="3">
        <v>41</v>
      </c>
      <c r="C625" s="4" t="s">
        <v>6</v>
      </c>
      <c r="D625" s="3">
        <v>28.4</v>
      </c>
      <c r="E625" s="3">
        <v>1</v>
      </c>
      <c r="F625" s="4" t="s">
        <v>7</v>
      </c>
      <c r="G625" s="4" t="s">
        <v>8</v>
      </c>
      <c r="H625" s="3">
        <v>6664.69</v>
      </c>
      <c r="I625">
        <f t="shared" si="27"/>
        <v>2</v>
      </c>
      <c r="J625">
        <f t="shared" si="28"/>
        <v>3332.3449999999998</v>
      </c>
      <c r="K625">
        <f t="shared" si="29"/>
        <v>6216.8144983683005</v>
      </c>
    </row>
    <row r="626" spans="2:11" ht="14.4" x14ac:dyDescent="0.3">
      <c r="B626" s="3">
        <v>41</v>
      </c>
      <c r="C626" s="4" t="s">
        <v>9</v>
      </c>
      <c r="D626" s="3">
        <v>36.1</v>
      </c>
      <c r="E626" s="3">
        <v>1</v>
      </c>
      <c r="F626" s="4" t="s">
        <v>7</v>
      </c>
      <c r="G626" s="4" t="s">
        <v>13</v>
      </c>
      <c r="H626" s="3">
        <v>6781.35</v>
      </c>
      <c r="I626">
        <f t="shared" si="27"/>
        <v>2</v>
      </c>
      <c r="J626">
        <f t="shared" si="28"/>
        <v>3390.6750000000002</v>
      </c>
      <c r="K626">
        <f t="shared" si="29"/>
        <v>6220.8543716153154</v>
      </c>
    </row>
    <row r="627" spans="2:11" ht="14.4" x14ac:dyDescent="0.3">
      <c r="B627" s="3">
        <v>41</v>
      </c>
      <c r="C627" s="4" t="s">
        <v>6</v>
      </c>
      <c r="D627" s="3">
        <v>34.200000000000003</v>
      </c>
      <c r="E627" s="3">
        <v>2</v>
      </c>
      <c r="F627" s="4" t="s">
        <v>7</v>
      </c>
      <c r="G627" s="4" t="s">
        <v>8</v>
      </c>
      <c r="H627" s="3">
        <v>7261.74</v>
      </c>
      <c r="I627">
        <f t="shared" si="27"/>
        <v>3</v>
      </c>
      <c r="J627">
        <f t="shared" si="28"/>
        <v>2420.58</v>
      </c>
      <c r="K627">
        <f t="shared" si="29"/>
        <v>6224.8237676484368</v>
      </c>
    </row>
    <row r="628" spans="2:11" ht="14.4" x14ac:dyDescent="0.3">
      <c r="B628" s="3">
        <v>41</v>
      </c>
      <c r="C628" s="4" t="s">
        <v>6</v>
      </c>
      <c r="D628" s="3">
        <v>30.8</v>
      </c>
      <c r="E628" s="3">
        <v>3</v>
      </c>
      <c r="F628" s="4" t="s">
        <v>10</v>
      </c>
      <c r="G628" s="4" t="s">
        <v>12</v>
      </c>
      <c r="H628" s="3">
        <v>39597.410000000003</v>
      </c>
      <c r="I628">
        <f t="shared" si="27"/>
        <v>4</v>
      </c>
      <c r="J628">
        <f t="shared" si="28"/>
        <v>9899.3525000000009</v>
      </c>
      <c r="K628">
        <f t="shared" si="29"/>
        <v>6230.1668066479424</v>
      </c>
    </row>
    <row r="629" spans="2:11" ht="14.4" x14ac:dyDescent="0.3">
      <c r="B629" s="3">
        <v>41</v>
      </c>
      <c r="C629" s="4" t="s">
        <v>6</v>
      </c>
      <c r="D629" s="3">
        <v>28.8</v>
      </c>
      <c r="E629" s="3">
        <v>1</v>
      </c>
      <c r="F629" s="4" t="s">
        <v>7</v>
      </c>
      <c r="G629" s="4" t="s">
        <v>11</v>
      </c>
      <c r="H629" s="3">
        <v>6282.24</v>
      </c>
      <c r="I629">
        <f t="shared" si="27"/>
        <v>2</v>
      </c>
      <c r="J629">
        <f t="shared" si="28"/>
        <v>3141.12</v>
      </c>
      <c r="K629">
        <f t="shared" si="29"/>
        <v>6225.0062079231157</v>
      </c>
    </row>
    <row r="630" spans="2:11" ht="14.4" x14ac:dyDescent="0.3">
      <c r="B630" s="3">
        <v>41</v>
      </c>
      <c r="C630" s="4" t="s">
        <v>6</v>
      </c>
      <c r="D630" s="3">
        <v>34.200000000000003</v>
      </c>
      <c r="E630" s="3">
        <v>1</v>
      </c>
      <c r="F630" s="4" t="s">
        <v>7</v>
      </c>
      <c r="G630" s="4" t="s">
        <v>13</v>
      </c>
      <c r="H630" s="3">
        <v>6289.75</v>
      </c>
      <c r="I630">
        <f t="shared" si="27"/>
        <v>2</v>
      </c>
      <c r="J630">
        <f t="shared" si="28"/>
        <v>3144.875</v>
      </c>
      <c r="K630">
        <f t="shared" si="29"/>
        <v>6229.3497096244164</v>
      </c>
    </row>
    <row r="631" spans="2:11" ht="14.4" x14ac:dyDescent="0.3">
      <c r="B631" s="3">
        <v>41</v>
      </c>
      <c r="C631" s="4" t="s">
        <v>6</v>
      </c>
      <c r="D631" s="3">
        <v>29.6</v>
      </c>
      <c r="E631" s="3">
        <v>5</v>
      </c>
      <c r="F631" s="4" t="s">
        <v>7</v>
      </c>
      <c r="G631" s="4" t="s">
        <v>12</v>
      </c>
      <c r="H631" s="3">
        <v>9222.4</v>
      </c>
      <c r="I631">
        <f t="shared" si="27"/>
        <v>6</v>
      </c>
      <c r="J631">
        <f t="shared" si="28"/>
        <v>1537.0666666666666</v>
      </c>
      <c r="K631">
        <f t="shared" si="29"/>
        <v>6233.7001676069622</v>
      </c>
    </row>
    <row r="632" spans="2:11" ht="14.4" x14ac:dyDescent="0.3">
      <c r="B632" s="3">
        <v>41</v>
      </c>
      <c r="C632" s="4" t="s">
        <v>9</v>
      </c>
      <c r="D632" s="3">
        <v>32.6</v>
      </c>
      <c r="E632" s="3">
        <v>3</v>
      </c>
      <c r="F632" s="4" t="s">
        <v>7</v>
      </c>
      <c r="G632" s="4" t="s">
        <v>11</v>
      </c>
      <c r="H632" s="3">
        <v>7954.52</v>
      </c>
      <c r="I632">
        <f t="shared" si="27"/>
        <v>4</v>
      </c>
      <c r="J632">
        <f t="shared" si="28"/>
        <v>1988.63</v>
      </c>
      <c r="K632">
        <f t="shared" si="29"/>
        <v>6240.3338307438817</v>
      </c>
    </row>
    <row r="633" spans="2:11" ht="14.4" x14ac:dyDescent="0.3">
      <c r="B633" s="3">
        <v>41</v>
      </c>
      <c r="C633" s="4" t="s">
        <v>9</v>
      </c>
      <c r="D633" s="3">
        <v>28.3</v>
      </c>
      <c r="E633" s="3">
        <v>1</v>
      </c>
      <c r="F633" s="4" t="s">
        <v>7</v>
      </c>
      <c r="G633" s="4" t="s">
        <v>8</v>
      </c>
      <c r="H633" s="3">
        <v>7153.55</v>
      </c>
      <c r="I633">
        <f t="shared" si="27"/>
        <v>2</v>
      </c>
      <c r="J633">
        <f t="shared" si="28"/>
        <v>3576.7750000000001</v>
      </c>
      <c r="K633">
        <f t="shared" si="29"/>
        <v>6246.347556105613</v>
      </c>
    </row>
    <row r="634" spans="2:11" ht="14.4" x14ac:dyDescent="0.3">
      <c r="B634" s="3">
        <v>41</v>
      </c>
      <c r="C634" s="4" t="s">
        <v>9</v>
      </c>
      <c r="D634" s="3">
        <v>21.8</v>
      </c>
      <c r="E634" s="3">
        <v>1</v>
      </c>
      <c r="F634" s="4" t="s">
        <v>7</v>
      </c>
      <c r="G634" s="4" t="s">
        <v>12</v>
      </c>
      <c r="H634" s="3">
        <v>13725.47</v>
      </c>
      <c r="I634">
        <f t="shared" si="27"/>
        <v>2</v>
      </c>
      <c r="J634">
        <f t="shared" si="28"/>
        <v>6862.7349999999997</v>
      </c>
      <c r="K634">
        <f t="shared" si="29"/>
        <v>6250.1288203493896</v>
      </c>
    </row>
    <row r="635" spans="2:11" ht="14.4" x14ac:dyDescent="0.3">
      <c r="B635" s="3">
        <v>41</v>
      </c>
      <c r="C635" s="4" t="s">
        <v>6</v>
      </c>
      <c r="D635" s="3">
        <v>33.6</v>
      </c>
      <c r="E635" s="3">
        <v>0</v>
      </c>
      <c r="F635" s="4" t="s">
        <v>7</v>
      </c>
      <c r="G635" s="4" t="s">
        <v>13</v>
      </c>
      <c r="H635" s="3">
        <v>5699.84</v>
      </c>
      <c r="I635">
        <f t="shared" si="27"/>
        <v>1</v>
      </c>
      <c r="J635">
        <f t="shared" si="28"/>
        <v>5699.84</v>
      </c>
      <c r="K635">
        <f t="shared" si="29"/>
        <v>6249.2598754137143</v>
      </c>
    </row>
    <row r="636" spans="2:11" ht="14.4" x14ac:dyDescent="0.3">
      <c r="B636" s="3">
        <v>41</v>
      </c>
      <c r="C636" s="4" t="s">
        <v>6</v>
      </c>
      <c r="D636" s="3">
        <v>23.9</v>
      </c>
      <c r="E636" s="3">
        <v>1</v>
      </c>
      <c r="F636" s="4" t="s">
        <v>7</v>
      </c>
      <c r="G636" s="4" t="s">
        <v>12</v>
      </c>
      <c r="H636" s="3">
        <v>6858.48</v>
      </c>
      <c r="I636">
        <f t="shared" si="27"/>
        <v>2</v>
      </c>
      <c r="J636">
        <f t="shared" si="28"/>
        <v>3429.24</v>
      </c>
      <c r="K636">
        <f t="shared" si="29"/>
        <v>6250.0403013731084</v>
      </c>
    </row>
    <row r="637" spans="2:11" ht="14.4" x14ac:dyDescent="0.3">
      <c r="B637" s="3">
        <v>41</v>
      </c>
      <c r="C637" s="4" t="s">
        <v>9</v>
      </c>
      <c r="D637" s="3">
        <v>28.1</v>
      </c>
      <c r="E637" s="3">
        <v>1</v>
      </c>
      <c r="F637" s="4" t="s">
        <v>7</v>
      </c>
      <c r="G637" s="4" t="s">
        <v>13</v>
      </c>
      <c r="H637" s="3">
        <v>6770.19</v>
      </c>
      <c r="I637">
        <f t="shared" si="27"/>
        <v>2</v>
      </c>
      <c r="J637">
        <f t="shared" si="28"/>
        <v>3385.0949999999998</v>
      </c>
      <c r="K637">
        <f t="shared" si="29"/>
        <v>6254.0528195827437</v>
      </c>
    </row>
    <row r="638" spans="2:11" ht="14.4" x14ac:dyDescent="0.3">
      <c r="B638" s="3">
        <v>41</v>
      </c>
      <c r="C638" s="4" t="s">
        <v>6</v>
      </c>
      <c r="D638" s="3">
        <v>32.200000000000003</v>
      </c>
      <c r="E638" s="3">
        <v>2</v>
      </c>
      <c r="F638" s="4" t="s">
        <v>7</v>
      </c>
      <c r="G638" s="4" t="s">
        <v>11</v>
      </c>
      <c r="H638" s="3">
        <v>6875.96</v>
      </c>
      <c r="I638">
        <f t="shared" si="27"/>
        <v>3</v>
      </c>
      <c r="J638">
        <f t="shared" si="28"/>
        <v>2291.9866666666667</v>
      </c>
      <c r="K638">
        <f t="shared" si="29"/>
        <v>6258.139654083574</v>
      </c>
    </row>
    <row r="639" spans="2:11" ht="14.4" x14ac:dyDescent="0.3">
      <c r="B639" s="3">
        <v>40</v>
      </c>
      <c r="C639" s="4" t="s">
        <v>9</v>
      </c>
      <c r="D639" s="3">
        <v>28.7</v>
      </c>
      <c r="E639" s="3">
        <v>3</v>
      </c>
      <c r="F639" s="4" t="s">
        <v>7</v>
      </c>
      <c r="G639" s="4" t="s">
        <v>8</v>
      </c>
      <c r="H639" s="3">
        <v>8059.68</v>
      </c>
      <c r="I639">
        <f t="shared" si="27"/>
        <v>4</v>
      </c>
      <c r="J639">
        <f t="shared" si="28"/>
        <v>2014.92</v>
      </c>
      <c r="K639">
        <f t="shared" si="29"/>
        <v>6263.7975042796043</v>
      </c>
    </row>
    <row r="640" spans="2:11" ht="14.4" x14ac:dyDescent="0.3">
      <c r="B640" s="3">
        <v>40</v>
      </c>
      <c r="C640" s="4" t="s">
        <v>6</v>
      </c>
      <c r="D640" s="3">
        <v>26.3</v>
      </c>
      <c r="E640" s="3">
        <v>1</v>
      </c>
      <c r="F640" s="4" t="s">
        <v>7</v>
      </c>
      <c r="G640" s="4" t="s">
        <v>8</v>
      </c>
      <c r="H640" s="3">
        <v>6389.38</v>
      </c>
      <c r="I640">
        <f t="shared" si="27"/>
        <v>2</v>
      </c>
      <c r="J640">
        <f t="shared" si="28"/>
        <v>3194.69</v>
      </c>
      <c r="K640">
        <f t="shared" si="29"/>
        <v>6269.8673292857184</v>
      </c>
    </row>
    <row r="641" spans="2:11" ht="14.4" x14ac:dyDescent="0.3">
      <c r="B641" s="3">
        <v>40</v>
      </c>
      <c r="C641" s="4" t="s">
        <v>9</v>
      </c>
      <c r="D641" s="3">
        <v>36.200000000000003</v>
      </c>
      <c r="E641" s="3">
        <v>0</v>
      </c>
      <c r="F641" s="4" t="s">
        <v>7</v>
      </c>
      <c r="G641" s="4" t="s">
        <v>13</v>
      </c>
      <c r="H641" s="3">
        <v>5920.1</v>
      </c>
      <c r="I641">
        <f t="shared" si="27"/>
        <v>1</v>
      </c>
      <c r="J641">
        <f t="shared" si="28"/>
        <v>5920.1</v>
      </c>
      <c r="K641">
        <f t="shared" si="29"/>
        <v>6274.2667246065839</v>
      </c>
    </row>
    <row r="642" spans="2:11" ht="14.4" x14ac:dyDescent="0.3">
      <c r="B642" s="3">
        <v>40</v>
      </c>
      <c r="C642" s="4" t="s">
        <v>9</v>
      </c>
      <c r="D642" s="3">
        <v>25.5</v>
      </c>
      <c r="E642" s="3">
        <v>1</v>
      </c>
      <c r="F642" s="4" t="s">
        <v>7</v>
      </c>
      <c r="G642" s="4" t="s">
        <v>12</v>
      </c>
      <c r="H642" s="3">
        <v>7077.19</v>
      </c>
      <c r="I642">
        <f t="shared" si="27"/>
        <v>2</v>
      </c>
      <c r="J642">
        <f t="shared" si="28"/>
        <v>3538.5949999999998</v>
      </c>
      <c r="K642">
        <f t="shared" si="29"/>
        <v>6274.774126790835</v>
      </c>
    </row>
    <row r="643" spans="2:11" ht="14.4" x14ac:dyDescent="0.3">
      <c r="B643" s="3">
        <v>40</v>
      </c>
      <c r="C643" s="4" t="s">
        <v>6</v>
      </c>
      <c r="D643" s="3">
        <v>41.2</v>
      </c>
      <c r="E643" s="3">
        <v>1</v>
      </c>
      <c r="F643" s="4" t="s">
        <v>7</v>
      </c>
      <c r="G643" s="4" t="s">
        <v>12</v>
      </c>
      <c r="H643" s="3">
        <v>6610.11</v>
      </c>
      <c r="I643">
        <f t="shared" ref="I643:I706" si="30">E643+1</f>
        <v>2</v>
      </c>
      <c r="J643">
        <f t="shared" ref="J643:J706" si="31">H643/I643</f>
        <v>3305.0549999999998</v>
      </c>
      <c r="K643">
        <f t="shared" ref="K643:K706" si="32">AVERAGE(J643:J1980)</f>
        <v>6278.6997783357292</v>
      </c>
    </row>
    <row r="644" spans="2:11" ht="14.4" x14ac:dyDescent="0.3">
      <c r="B644" s="3">
        <v>40</v>
      </c>
      <c r="C644" s="4" t="s">
        <v>6</v>
      </c>
      <c r="D644" s="3">
        <v>30.9</v>
      </c>
      <c r="E644" s="3">
        <v>4</v>
      </c>
      <c r="F644" s="4" t="s">
        <v>7</v>
      </c>
      <c r="G644" s="4" t="s">
        <v>8</v>
      </c>
      <c r="H644" s="3">
        <v>8162.72</v>
      </c>
      <c r="I644">
        <f t="shared" si="30"/>
        <v>5</v>
      </c>
      <c r="J644">
        <f t="shared" si="31"/>
        <v>1632.5440000000001</v>
      </c>
      <c r="K644">
        <f t="shared" si="32"/>
        <v>6282.9722564655203</v>
      </c>
    </row>
    <row r="645" spans="2:11" ht="14.4" x14ac:dyDescent="0.3">
      <c r="B645" s="3">
        <v>40</v>
      </c>
      <c r="C645" s="4" t="s">
        <v>9</v>
      </c>
      <c r="D645" s="3">
        <v>22.2</v>
      </c>
      <c r="E645" s="3">
        <v>2</v>
      </c>
      <c r="F645" s="4" t="s">
        <v>10</v>
      </c>
      <c r="G645" s="4" t="s">
        <v>13</v>
      </c>
      <c r="H645" s="3">
        <v>19444.27</v>
      </c>
      <c r="I645">
        <f t="shared" si="30"/>
        <v>3</v>
      </c>
      <c r="J645">
        <f t="shared" si="31"/>
        <v>6481.4233333333332</v>
      </c>
      <c r="K645">
        <f t="shared" si="32"/>
        <v>6289.6635201438885</v>
      </c>
    </row>
    <row r="646" spans="2:11" ht="14.4" x14ac:dyDescent="0.3">
      <c r="B646" s="3">
        <v>40</v>
      </c>
      <c r="C646" s="4" t="s">
        <v>6</v>
      </c>
      <c r="D646" s="3">
        <v>35.299999999999997</v>
      </c>
      <c r="E646" s="3">
        <v>3</v>
      </c>
      <c r="F646" s="4" t="s">
        <v>7</v>
      </c>
      <c r="G646" s="4" t="s">
        <v>11</v>
      </c>
      <c r="H646" s="3">
        <v>7196.87</v>
      </c>
      <c r="I646">
        <f t="shared" si="30"/>
        <v>4</v>
      </c>
      <c r="J646">
        <f t="shared" si="31"/>
        <v>1799.2175</v>
      </c>
      <c r="K646">
        <f t="shared" si="32"/>
        <v>6289.387209173874</v>
      </c>
    </row>
    <row r="647" spans="2:11" ht="14.4" x14ac:dyDescent="0.3">
      <c r="B647" s="3">
        <v>40</v>
      </c>
      <c r="C647" s="4" t="s">
        <v>6</v>
      </c>
      <c r="D647" s="3">
        <v>19.8</v>
      </c>
      <c r="E647" s="3">
        <v>1</v>
      </c>
      <c r="F647" s="4" t="s">
        <v>10</v>
      </c>
      <c r="G647" s="4" t="s">
        <v>13</v>
      </c>
      <c r="H647" s="3">
        <v>17179.52</v>
      </c>
      <c r="I647">
        <f t="shared" si="30"/>
        <v>2</v>
      </c>
      <c r="J647">
        <f t="shared" si="31"/>
        <v>8589.76</v>
      </c>
      <c r="K647">
        <f t="shared" si="32"/>
        <v>6295.8665305435343</v>
      </c>
    </row>
    <row r="648" spans="2:11" ht="14.4" x14ac:dyDescent="0.3">
      <c r="B648" s="3">
        <v>40</v>
      </c>
      <c r="C648" s="4" t="s">
        <v>9</v>
      </c>
      <c r="D648" s="3">
        <v>28.1</v>
      </c>
      <c r="E648" s="3">
        <v>1</v>
      </c>
      <c r="F648" s="4" t="s">
        <v>10</v>
      </c>
      <c r="G648" s="4" t="s">
        <v>12</v>
      </c>
      <c r="H648" s="3">
        <v>22331.57</v>
      </c>
      <c r="I648">
        <f t="shared" si="30"/>
        <v>2</v>
      </c>
      <c r="J648">
        <f t="shared" si="31"/>
        <v>11165.785</v>
      </c>
      <c r="K648">
        <f t="shared" si="32"/>
        <v>6292.551655587672</v>
      </c>
    </row>
    <row r="649" spans="2:11" ht="14.4" x14ac:dyDescent="0.3">
      <c r="B649" s="3">
        <v>40</v>
      </c>
      <c r="C649" s="4" t="s">
        <v>6</v>
      </c>
      <c r="D649" s="3">
        <v>34.1</v>
      </c>
      <c r="E649" s="3">
        <v>1</v>
      </c>
      <c r="F649" s="4" t="s">
        <v>7</v>
      </c>
      <c r="G649" s="4" t="s">
        <v>12</v>
      </c>
      <c r="H649" s="3">
        <v>6600.21</v>
      </c>
      <c r="I649">
        <f t="shared" si="30"/>
        <v>2</v>
      </c>
      <c r="J649">
        <f t="shared" si="31"/>
        <v>3300.105</v>
      </c>
      <c r="K649">
        <f t="shared" si="32"/>
        <v>6285.4992194886663</v>
      </c>
    </row>
    <row r="650" spans="2:11" ht="14.4" x14ac:dyDescent="0.3">
      <c r="B650" s="3">
        <v>40</v>
      </c>
      <c r="C650" s="4" t="s">
        <v>6</v>
      </c>
      <c r="D650" s="3">
        <v>32.799999999999997</v>
      </c>
      <c r="E650" s="3">
        <v>1</v>
      </c>
      <c r="F650" s="4" t="s">
        <v>10</v>
      </c>
      <c r="G650" s="4" t="s">
        <v>12</v>
      </c>
      <c r="H650" s="3">
        <v>39125.33</v>
      </c>
      <c r="I650">
        <f t="shared" si="30"/>
        <v>2</v>
      </c>
      <c r="J650">
        <f t="shared" si="31"/>
        <v>19562.665000000001</v>
      </c>
      <c r="K650">
        <f t="shared" si="32"/>
        <v>6289.825877777781</v>
      </c>
    </row>
    <row r="651" spans="2:11" ht="14.4" x14ac:dyDescent="0.3">
      <c r="B651" s="3">
        <v>40</v>
      </c>
      <c r="C651" s="4" t="s">
        <v>9</v>
      </c>
      <c r="D651" s="3">
        <v>29.6</v>
      </c>
      <c r="E651" s="3">
        <v>0</v>
      </c>
      <c r="F651" s="4" t="s">
        <v>7</v>
      </c>
      <c r="G651" s="4" t="s">
        <v>11</v>
      </c>
      <c r="H651" s="3">
        <v>5910.94</v>
      </c>
      <c r="I651">
        <f t="shared" si="30"/>
        <v>1</v>
      </c>
      <c r="J651">
        <f t="shared" si="31"/>
        <v>5910.94</v>
      </c>
      <c r="K651">
        <f t="shared" si="32"/>
        <v>6270.5619603289824</v>
      </c>
    </row>
    <row r="652" spans="2:11" ht="14.4" x14ac:dyDescent="0.3">
      <c r="B652" s="3">
        <v>40</v>
      </c>
      <c r="C652" s="4" t="s">
        <v>9</v>
      </c>
      <c r="D652" s="3">
        <v>33</v>
      </c>
      <c r="E652" s="3">
        <v>3</v>
      </c>
      <c r="F652" s="4" t="s">
        <v>7</v>
      </c>
      <c r="G652" s="4" t="s">
        <v>13</v>
      </c>
      <c r="H652" s="3">
        <v>7682.67</v>
      </c>
      <c r="I652">
        <f t="shared" si="30"/>
        <v>4</v>
      </c>
      <c r="J652">
        <f t="shared" si="31"/>
        <v>1920.6675</v>
      </c>
      <c r="K652">
        <f t="shared" si="32"/>
        <v>6271.0846666666685</v>
      </c>
    </row>
    <row r="653" spans="2:11" ht="14.4" x14ac:dyDescent="0.3">
      <c r="B653" s="3">
        <v>40</v>
      </c>
      <c r="C653" s="4" t="s">
        <v>6</v>
      </c>
      <c r="D653" s="3">
        <v>22.7</v>
      </c>
      <c r="E653" s="3">
        <v>2</v>
      </c>
      <c r="F653" s="4" t="s">
        <v>7</v>
      </c>
      <c r="G653" s="4" t="s">
        <v>12</v>
      </c>
      <c r="H653" s="3">
        <v>7173.36</v>
      </c>
      <c r="I653">
        <f t="shared" si="30"/>
        <v>3</v>
      </c>
      <c r="J653">
        <f t="shared" si="31"/>
        <v>2391.12</v>
      </c>
      <c r="K653">
        <f t="shared" si="32"/>
        <v>6277.4171516254264</v>
      </c>
    </row>
    <row r="654" spans="2:11" ht="14.4" x14ac:dyDescent="0.3">
      <c r="B654" s="3">
        <v>40</v>
      </c>
      <c r="C654" s="4" t="s">
        <v>9</v>
      </c>
      <c r="D654" s="3">
        <v>23.4</v>
      </c>
      <c r="E654" s="3">
        <v>3</v>
      </c>
      <c r="F654" s="4" t="s">
        <v>7</v>
      </c>
      <c r="G654" s="4" t="s">
        <v>12</v>
      </c>
      <c r="H654" s="3">
        <v>8252.2800000000007</v>
      </c>
      <c r="I654">
        <f t="shared" si="30"/>
        <v>4</v>
      </c>
      <c r="J654">
        <f t="shared" si="31"/>
        <v>2063.0700000000002</v>
      </c>
      <c r="K654">
        <f t="shared" si="32"/>
        <v>6283.0823078231315</v>
      </c>
    </row>
    <row r="655" spans="2:11" ht="14.4" x14ac:dyDescent="0.3">
      <c r="B655" s="3">
        <v>40</v>
      </c>
      <c r="C655" s="4" t="s">
        <v>9</v>
      </c>
      <c r="D655" s="3">
        <v>32.799999999999997</v>
      </c>
      <c r="E655" s="3">
        <v>2</v>
      </c>
      <c r="F655" s="4" t="s">
        <v>10</v>
      </c>
      <c r="G655" s="4" t="s">
        <v>8</v>
      </c>
      <c r="H655" s="3">
        <v>40003.33</v>
      </c>
      <c r="I655">
        <f t="shared" si="30"/>
        <v>3</v>
      </c>
      <c r="J655">
        <f t="shared" si="31"/>
        <v>13334.443333333335</v>
      </c>
      <c r="K655">
        <f t="shared" si="32"/>
        <v>6289.242909732362</v>
      </c>
    </row>
    <row r="656" spans="2:11" ht="14.4" x14ac:dyDescent="0.3">
      <c r="B656" s="3">
        <v>40</v>
      </c>
      <c r="C656" s="4" t="s">
        <v>9</v>
      </c>
      <c r="D656" s="3">
        <v>29.8</v>
      </c>
      <c r="E656" s="3">
        <v>1</v>
      </c>
      <c r="F656" s="4" t="s">
        <v>7</v>
      </c>
      <c r="G656" s="4" t="s">
        <v>13</v>
      </c>
      <c r="H656" s="3">
        <v>6500.24</v>
      </c>
      <c r="I656">
        <f t="shared" si="30"/>
        <v>2</v>
      </c>
      <c r="J656">
        <f t="shared" si="31"/>
        <v>3250.12</v>
      </c>
      <c r="K656">
        <f t="shared" si="32"/>
        <v>6278.9429091130623</v>
      </c>
    </row>
    <row r="657" spans="2:11" ht="14.4" x14ac:dyDescent="0.3">
      <c r="B657" s="3">
        <v>40</v>
      </c>
      <c r="C657" s="4" t="s">
        <v>6</v>
      </c>
      <c r="D657" s="3">
        <v>41.7</v>
      </c>
      <c r="E657" s="3">
        <v>0</v>
      </c>
      <c r="F657" s="4" t="s">
        <v>7</v>
      </c>
      <c r="G657" s="4" t="s">
        <v>13</v>
      </c>
      <c r="H657" s="3">
        <v>5438.75</v>
      </c>
      <c r="I657">
        <f t="shared" si="30"/>
        <v>1</v>
      </c>
      <c r="J657">
        <f t="shared" si="31"/>
        <v>5438.75</v>
      </c>
      <c r="K657">
        <f t="shared" si="32"/>
        <v>6283.377496095658</v>
      </c>
    </row>
    <row r="658" spans="2:11" ht="14.4" x14ac:dyDescent="0.3">
      <c r="B658" s="3">
        <v>40</v>
      </c>
      <c r="C658" s="4" t="s">
        <v>6</v>
      </c>
      <c r="D658" s="3">
        <v>32.299999999999997</v>
      </c>
      <c r="E658" s="3">
        <v>2</v>
      </c>
      <c r="F658" s="4" t="s">
        <v>7</v>
      </c>
      <c r="G658" s="4" t="s">
        <v>8</v>
      </c>
      <c r="H658" s="3">
        <v>6986.7</v>
      </c>
      <c r="I658">
        <f t="shared" si="30"/>
        <v>3</v>
      </c>
      <c r="J658">
        <f t="shared" si="31"/>
        <v>2328.9</v>
      </c>
      <c r="K658">
        <f t="shared" si="32"/>
        <v>6284.6159528348007</v>
      </c>
    </row>
    <row r="659" spans="2:11" ht="14.4" x14ac:dyDescent="0.3">
      <c r="B659" s="3">
        <v>40</v>
      </c>
      <c r="C659" s="4" t="s">
        <v>9</v>
      </c>
      <c r="D659" s="3">
        <v>41.4</v>
      </c>
      <c r="E659" s="3">
        <v>1</v>
      </c>
      <c r="F659" s="4" t="s">
        <v>7</v>
      </c>
      <c r="G659" s="4" t="s">
        <v>8</v>
      </c>
      <c r="H659" s="3">
        <v>28476.73</v>
      </c>
      <c r="I659">
        <f t="shared" si="30"/>
        <v>2</v>
      </c>
      <c r="J659">
        <f t="shared" si="31"/>
        <v>14238.365</v>
      </c>
      <c r="K659">
        <f t="shared" si="32"/>
        <v>6290.4246399902131</v>
      </c>
    </row>
    <row r="660" spans="2:11" ht="14.4" x14ac:dyDescent="0.3">
      <c r="B660" s="3">
        <v>40</v>
      </c>
      <c r="C660" s="4" t="s">
        <v>6</v>
      </c>
      <c r="D660" s="3">
        <v>29.9</v>
      </c>
      <c r="E660" s="3">
        <v>2</v>
      </c>
      <c r="F660" s="4" t="s">
        <v>7</v>
      </c>
      <c r="G660" s="4" t="s">
        <v>11</v>
      </c>
      <c r="H660" s="3">
        <v>6600.36</v>
      </c>
      <c r="I660">
        <f t="shared" si="30"/>
        <v>3</v>
      </c>
      <c r="J660">
        <f t="shared" si="31"/>
        <v>2200.12</v>
      </c>
      <c r="K660">
        <f t="shared" si="32"/>
        <v>6278.736492401963</v>
      </c>
    </row>
    <row r="661" spans="2:11" ht="14.4" x14ac:dyDescent="0.3">
      <c r="B661" s="3">
        <v>40</v>
      </c>
      <c r="C661" s="4" t="s">
        <v>9</v>
      </c>
      <c r="D661" s="3">
        <v>27.4</v>
      </c>
      <c r="E661" s="3">
        <v>1</v>
      </c>
      <c r="F661" s="4" t="s">
        <v>7</v>
      </c>
      <c r="G661" s="4" t="s">
        <v>11</v>
      </c>
      <c r="H661" s="3">
        <v>6496.89</v>
      </c>
      <c r="I661">
        <f t="shared" si="30"/>
        <v>2</v>
      </c>
      <c r="J661">
        <f t="shared" si="31"/>
        <v>3248.4450000000002</v>
      </c>
      <c r="K661">
        <f t="shared" si="32"/>
        <v>6284.7432913598459</v>
      </c>
    </row>
    <row r="662" spans="2:11" ht="14.4" x14ac:dyDescent="0.3">
      <c r="B662" s="3">
        <v>40</v>
      </c>
      <c r="C662" s="4" t="s">
        <v>6</v>
      </c>
      <c r="D662" s="3">
        <v>29.4</v>
      </c>
      <c r="E662" s="3">
        <v>1</v>
      </c>
      <c r="F662" s="4" t="s">
        <v>7</v>
      </c>
      <c r="G662" s="4" t="s">
        <v>8</v>
      </c>
      <c r="H662" s="3">
        <v>6393.6</v>
      </c>
      <c r="I662">
        <f t="shared" si="30"/>
        <v>2</v>
      </c>
      <c r="J662">
        <f t="shared" si="31"/>
        <v>3196.8</v>
      </c>
      <c r="K662">
        <f t="shared" si="32"/>
        <v>6289.2216074237986</v>
      </c>
    </row>
    <row r="663" spans="2:11" ht="14.4" x14ac:dyDescent="0.3">
      <c r="B663" s="3">
        <v>40</v>
      </c>
      <c r="C663" s="4" t="s">
        <v>6</v>
      </c>
      <c r="D663" s="3">
        <v>25.1</v>
      </c>
      <c r="E663" s="3">
        <v>0</v>
      </c>
      <c r="F663" s="4" t="s">
        <v>7</v>
      </c>
      <c r="G663" s="4" t="s">
        <v>13</v>
      </c>
      <c r="H663" s="3">
        <v>5415.66</v>
      </c>
      <c r="I663">
        <f t="shared" si="30"/>
        <v>1</v>
      </c>
      <c r="J663">
        <f t="shared" si="31"/>
        <v>5415.66</v>
      </c>
      <c r="K663">
        <f t="shared" si="32"/>
        <v>6293.7894384539668</v>
      </c>
    </row>
    <row r="664" spans="2:11" ht="14.4" x14ac:dyDescent="0.3">
      <c r="B664" s="3">
        <v>40</v>
      </c>
      <c r="C664" s="4" t="s">
        <v>6</v>
      </c>
      <c r="D664" s="3">
        <v>25</v>
      </c>
      <c r="E664" s="3">
        <v>2</v>
      </c>
      <c r="F664" s="4" t="s">
        <v>7</v>
      </c>
      <c r="G664" s="4" t="s">
        <v>13</v>
      </c>
      <c r="H664" s="3">
        <v>6593.51</v>
      </c>
      <c r="I664">
        <f t="shared" si="30"/>
        <v>3</v>
      </c>
      <c r="J664">
        <f t="shared" si="31"/>
        <v>2197.8366666666666</v>
      </c>
      <c r="K664">
        <f t="shared" si="32"/>
        <v>6295.0884464990168</v>
      </c>
    </row>
    <row r="665" spans="2:11" ht="14.4" x14ac:dyDescent="0.3">
      <c r="B665" s="3">
        <v>40</v>
      </c>
      <c r="C665" s="4" t="s">
        <v>9</v>
      </c>
      <c r="D665" s="3">
        <v>29.3</v>
      </c>
      <c r="E665" s="3">
        <v>4</v>
      </c>
      <c r="F665" s="4" t="s">
        <v>7</v>
      </c>
      <c r="G665" s="4" t="s">
        <v>11</v>
      </c>
      <c r="H665" s="3">
        <v>15828.82</v>
      </c>
      <c r="I665">
        <f t="shared" si="30"/>
        <v>5</v>
      </c>
      <c r="J665">
        <f t="shared" si="31"/>
        <v>3165.7640000000001</v>
      </c>
      <c r="K665">
        <f t="shared" si="32"/>
        <v>6301.1584491358062</v>
      </c>
    </row>
    <row r="666" spans="2:11" ht="14.4" x14ac:dyDescent="0.3">
      <c r="B666" s="3">
        <v>39</v>
      </c>
      <c r="C666" s="4" t="s">
        <v>9</v>
      </c>
      <c r="D666" s="3">
        <v>32.799999999999997</v>
      </c>
      <c r="E666" s="3">
        <v>0</v>
      </c>
      <c r="F666" s="4" t="s">
        <v>7</v>
      </c>
      <c r="G666" s="4" t="s">
        <v>11</v>
      </c>
      <c r="H666" s="3">
        <v>5649.72</v>
      </c>
      <c r="I666">
        <f t="shared" si="30"/>
        <v>1</v>
      </c>
      <c r="J666">
        <f t="shared" si="31"/>
        <v>5649.72</v>
      </c>
      <c r="K666">
        <f t="shared" si="32"/>
        <v>6305.8103696834851</v>
      </c>
    </row>
    <row r="667" spans="2:11" ht="14.4" x14ac:dyDescent="0.3">
      <c r="B667" s="3">
        <v>39</v>
      </c>
      <c r="C667" s="4" t="s">
        <v>6</v>
      </c>
      <c r="D667" s="3">
        <v>24.5</v>
      </c>
      <c r="E667" s="3">
        <v>2</v>
      </c>
      <c r="F667" s="4" t="s">
        <v>7</v>
      </c>
      <c r="G667" s="4" t="s">
        <v>8</v>
      </c>
      <c r="H667" s="3">
        <v>6710.19</v>
      </c>
      <c r="I667">
        <f t="shared" si="30"/>
        <v>3</v>
      </c>
      <c r="J667">
        <f t="shared" si="31"/>
        <v>2236.73</v>
      </c>
      <c r="K667">
        <f t="shared" si="32"/>
        <v>6306.7852439326434</v>
      </c>
    </row>
    <row r="668" spans="2:11" ht="14.4" x14ac:dyDescent="0.3">
      <c r="B668" s="3">
        <v>39</v>
      </c>
      <c r="C668" s="4" t="s">
        <v>9</v>
      </c>
      <c r="D668" s="3">
        <v>24.9</v>
      </c>
      <c r="E668" s="3">
        <v>3</v>
      </c>
      <c r="F668" s="4" t="s">
        <v>10</v>
      </c>
      <c r="G668" s="4" t="s">
        <v>12</v>
      </c>
      <c r="H668" s="3">
        <v>21659.93</v>
      </c>
      <c r="I668">
        <f t="shared" si="30"/>
        <v>4</v>
      </c>
      <c r="J668">
        <f t="shared" si="31"/>
        <v>5414.9825000000001</v>
      </c>
      <c r="K668">
        <f t="shared" si="32"/>
        <v>6312.841873759925</v>
      </c>
    </row>
    <row r="669" spans="2:11" ht="14.4" x14ac:dyDescent="0.3">
      <c r="B669" s="3">
        <v>39</v>
      </c>
      <c r="C669" s="4" t="s">
        <v>6</v>
      </c>
      <c r="D669" s="3">
        <v>29.6</v>
      </c>
      <c r="E669" s="3">
        <v>4</v>
      </c>
      <c r="F669" s="4" t="s">
        <v>7</v>
      </c>
      <c r="G669" s="4" t="s">
        <v>11</v>
      </c>
      <c r="H669" s="3">
        <v>7512.27</v>
      </c>
      <c r="I669">
        <f t="shared" si="30"/>
        <v>5</v>
      </c>
      <c r="J669">
        <f t="shared" si="31"/>
        <v>1502.4540000000002</v>
      </c>
      <c r="K669">
        <f t="shared" si="32"/>
        <v>6314.1799652260352</v>
      </c>
    </row>
    <row r="670" spans="2:11" ht="14.4" x14ac:dyDescent="0.3">
      <c r="B670" s="3">
        <v>39</v>
      </c>
      <c r="C670" s="4" t="s">
        <v>6</v>
      </c>
      <c r="D670" s="3">
        <v>28.3</v>
      </c>
      <c r="E670" s="3">
        <v>1</v>
      </c>
      <c r="F670" s="4" t="s">
        <v>10</v>
      </c>
      <c r="G670" s="4" t="s">
        <v>11</v>
      </c>
      <c r="H670" s="3">
        <v>21082.16</v>
      </c>
      <c r="I670">
        <f t="shared" si="30"/>
        <v>2</v>
      </c>
      <c r="J670">
        <f t="shared" si="31"/>
        <v>10541.08</v>
      </c>
      <c r="K670">
        <f t="shared" si="32"/>
        <v>6321.3616457711478</v>
      </c>
    </row>
    <row r="671" spans="2:11" ht="14.4" x14ac:dyDescent="0.3">
      <c r="B671" s="3">
        <v>39</v>
      </c>
      <c r="C671" s="4" t="s">
        <v>6</v>
      </c>
      <c r="D671" s="3">
        <v>45.4</v>
      </c>
      <c r="E671" s="3">
        <v>2</v>
      </c>
      <c r="F671" s="4" t="s">
        <v>7</v>
      </c>
      <c r="G671" s="4" t="s">
        <v>13</v>
      </c>
      <c r="H671" s="3">
        <v>6356.27</v>
      </c>
      <c r="I671">
        <f t="shared" si="30"/>
        <v>3</v>
      </c>
      <c r="J671">
        <f t="shared" si="31"/>
        <v>2118.7566666666667</v>
      </c>
      <c r="K671">
        <f t="shared" si="32"/>
        <v>6315.0541444942728</v>
      </c>
    </row>
    <row r="672" spans="2:11" ht="14.4" x14ac:dyDescent="0.3">
      <c r="B672" s="3">
        <v>39</v>
      </c>
      <c r="C672" s="4" t="s">
        <v>6</v>
      </c>
      <c r="D672" s="3">
        <v>26.4</v>
      </c>
      <c r="E672" s="3">
        <v>0</v>
      </c>
      <c r="F672" s="4" t="s">
        <v>10</v>
      </c>
      <c r="G672" s="4" t="s">
        <v>12</v>
      </c>
      <c r="H672" s="3">
        <v>20149.32</v>
      </c>
      <c r="I672">
        <f t="shared" si="30"/>
        <v>1</v>
      </c>
      <c r="J672">
        <f t="shared" si="31"/>
        <v>20149.32</v>
      </c>
      <c r="K672">
        <f t="shared" si="32"/>
        <v>6321.3360269461109</v>
      </c>
    </row>
    <row r="673" spans="2:11" ht="14.4" x14ac:dyDescent="0.3">
      <c r="B673" s="3">
        <v>39</v>
      </c>
      <c r="C673" s="4" t="s">
        <v>6</v>
      </c>
      <c r="D673" s="3">
        <v>26.2</v>
      </c>
      <c r="E673" s="3">
        <v>1</v>
      </c>
      <c r="F673" s="4" t="s">
        <v>7</v>
      </c>
      <c r="G673" s="4" t="s">
        <v>8</v>
      </c>
      <c r="H673" s="3">
        <v>6123.57</v>
      </c>
      <c r="I673">
        <f t="shared" si="30"/>
        <v>2</v>
      </c>
      <c r="J673">
        <f t="shared" si="31"/>
        <v>3061.7849999999999</v>
      </c>
      <c r="K673">
        <f t="shared" si="32"/>
        <v>6300.6044167916079</v>
      </c>
    </row>
    <row r="674" spans="2:11" ht="14.4" x14ac:dyDescent="0.3">
      <c r="B674" s="3">
        <v>39</v>
      </c>
      <c r="C674" s="4" t="s">
        <v>6</v>
      </c>
      <c r="D674" s="3">
        <v>35.299999999999997</v>
      </c>
      <c r="E674" s="3">
        <v>2</v>
      </c>
      <c r="F674" s="4" t="s">
        <v>10</v>
      </c>
      <c r="G674" s="4" t="s">
        <v>11</v>
      </c>
      <c r="H674" s="3">
        <v>40103.89</v>
      </c>
      <c r="I674">
        <f t="shared" si="30"/>
        <v>3</v>
      </c>
      <c r="J674">
        <f t="shared" si="31"/>
        <v>13367.963333333333</v>
      </c>
      <c r="K674">
        <f t="shared" si="32"/>
        <v>6305.4675090090122</v>
      </c>
    </row>
    <row r="675" spans="2:11" ht="14.4" x14ac:dyDescent="0.3">
      <c r="B675" s="3">
        <v>39</v>
      </c>
      <c r="C675" s="4" t="s">
        <v>9</v>
      </c>
      <c r="D675" s="3">
        <v>22.8</v>
      </c>
      <c r="E675" s="3">
        <v>3</v>
      </c>
      <c r="F675" s="4" t="s">
        <v>7</v>
      </c>
      <c r="G675" s="4" t="s">
        <v>12</v>
      </c>
      <c r="H675" s="3">
        <v>7985.82</v>
      </c>
      <c r="I675">
        <f t="shared" si="30"/>
        <v>4</v>
      </c>
      <c r="J675">
        <f t="shared" si="31"/>
        <v>1996.4549999999999</v>
      </c>
      <c r="K675">
        <f t="shared" si="32"/>
        <v>6294.8472145363439</v>
      </c>
    </row>
    <row r="676" spans="2:11" ht="14.4" x14ac:dyDescent="0.3">
      <c r="B676" s="3">
        <v>39</v>
      </c>
      <c r="C676" s="4" t="s">
        <v>9</v>
      </c>
      <c r="D676" s="3">
        <v>41.8</v>
      </c>
      <c r="E676" s="3">
        <v>0</v>
      </c>
      <c r="F676" s="4" t="s">
        <v>7</v>
      </c>
      <c r="G676" s="4" t="s">
        <v>13</v>
      </c>
      <c r="H676" s="3">
        <v>5662.23</v>
      </c>
      <c r="I676">
        <f t="shared" si="30"/>
        <v>1</v>
      </c>
      <c r="J676">
        <f t="shared" si="31"/>
        <v>5662.23</v>
      </c>
      <c r="K676">
        <f t="shared" si="32"/>
        <v>6301.3206967871511</v>
      </c>
    </row>
    <row r="677" spans="2:11" ht="14.4" x14ac:dyDescent="0.3">
      <c r="B677" s="3">
        <v>39</v>
      </c>
      <c r="C677" s="4" t="s">
        <v>9</v>
      </c>
      <c r="D677" s="3">
        <v>31.9</v>
      </c>
      <c r="E677" s="3">
        <v>2</v>
      </c>
      <c r="F677" s="4" t="s">
        <v>7</v>
      </c>
      <c r="G677" s="4" t="s">
        <v>8</v>
      </c>
      <c r="H677" s="3">
        <v>7209.49</v>
      </c>
      <c r="I677">
        <f t="shared" si="30"/>
        <v>3</v>
      </c>
      <c r="J677">
        <f t="shared" si="31"/>
        <v>2403.1633333333334</v>
      </c>
      <c r="K677">
        <f t="shared" si="32"/>
        <v>6302.2846344896961</v>
      </c>
    </row>
    <row r="678" spans="2:11" ht="14.4" x14ac:dyDescent="0.3">
      <c r="B678" s="3">
        <v>39</v>
      </c>
      <c r="C678" s="4" t="s">
        <v>6</v>
      </c>
      <c r="D678" s="3">
        <v>21.9</v>
      </c>
      <c r="E678" s="3">
        <v>1</v>
      </c>
      <c r="F678" s="4" t="s">
        <v>7</v>
      </c>
      <c r="G678" s="4" t="s">
        <v>8</v>
      </c>
      <c r="H678" s="3">
        <v>6117.49</v>
      </c>
      <c r="I678">
        <f t="shared" si="30"/>
        <v>2</v>
      </c>
      <c r="J678">
        <f t="shared" si="31"/>
        <v>3058.7449999999999</v>
      </c>
      <c r="K678">
        <f t="shared" si="32"/>
        <v>6308.1745458207479</v>
      </c>
    </row>
    <row r="679" spans="2:11" ht="14.4" x14ac:dyDescent="0.3">
      <c r="B679" s="3">
        <v>39</v>
      </c>
      <c r="C679" s="4" t="s">
        <v>9</v>
      </c>
      <c r="D679" s="3">
        <v>32.5</v>
      </c>
      <c r="E679" s="3">
        <v>1</v>
      </c>
      <c r="F679" s="4" t="s">
        <v>7</v>
      </c>
      <c r="G679" s="4" t="s">
        <v>11</v>
      </c>
      <c r="H679" s="3">
        <v>6238.3</v>
      </c>
      <c r="I679">
        <f t="shared" si="30"/>
        <v>2</v>
      </c>
      <c r="J679">
        <f t="shared" si="31"/>
        <v>3119.15</v>
      </c>
      <c r="K679">
        <f t="shared" si="32"/>
        <v>6313.0904755421097</v>
      </c>
    </row>
    <row r="680" spans="2:11" ht="14.4" x14ac:dyDescent="0.3">
      <c r="B680" s="3">
        <v>39</v>
      </c>
      <c r="C680" s="4" t="s">
        <v>9</v>
      </c>
      <c r="D680" s="3">
        <v>24.2</v>
      </c>
      <c r="E680" s="3">
        <v>5</v>
      </c>
      <c r="F680" s="4" t="s">
        <v>7</v>
      </c>
      <c r="G680" s="4" t="s">
        <v>8</v>
      </c>
      <c r="H680" s="3">
        <v>8965.7999999999993</v>
      </c>
      <c r="I680">
        <f t="shared" si="30"/>
        <v>6</v>
      </c>
      <c r="J680">
        <f t="shared" si="31"/>
        <v>1494.3</v>
      </c>
      <c r="K680">
        <f t="shared" si="32"/>
        <v>6317.9297792929319</v>
      </c>
    </row>
    <row r="681" spans="2:11" ht="14.4" x14ac:dyDescent="0.3">
      <c r="B681" s="3">
        <v>39</v>
      </c>
      <c r="C681" s="4" t="s">
        <v>9</v>
      </c>
      <c r="D681" s="3">
        <v>34.299999999999997</v>
      </c>
      <c r="E681" s="3">
        <v>5</v>
      </c>
      <c r="F681" s="4" t="s">
        <v>7</v>
      </c>
      <c r="G681" s="4" t="s">
        <v>13</v>
      </c>
      <c r="H681" s="3">
        <v>8596.83</v>
      </c>
      <c r="I681">
        <f t="shared" si="30"/>
        <v>6</v>
      </c>
      <c r="J681">
        <f t="shared" si="31"/>
        <v>1432.8050000000001</v>
      </c>
      <c r="K681">
        <f t="shared" si="32"/>
        <v>6325.2493995953491</v>
      </c>
    </row>
    <row r="682" spans="2:11" ht="14.4" x14ac:dyDescent="0.3">
      <c r="B682" s="3">
        <v>39</v>
      </c>
      <c r="C682" s="4" t="s">
        <v>9</v>
      </c>
      <c r="D682" s="3">
        <v>23.3</v>
      </c>
      <c r="E682" s="3">
        <v>3</v>
      </c>
      <c r="F682" s="4" t="s">
        <v>7</v>
      </c>
      <c r="G682" s="4" t="s">
        <v>12</v>
      </c>
      <c r="H682" s="3">
        <v>7986.48</v>
      </c>
      <c r="I682">
        <f t="shared" si="30"/>
        <v>4</v>
      </c>
      <c r="J682">
        <f t="shared" si="31"/>
        <v>1996.62</v>
      </c>
      <c r="K682">
        <f t="shared" si="32"/>
        <v>6332.6847254306003</v>
      </c>
    </row>
    <row r="683" spans="2:11" ht="14.4" x14ac:dyDescent="0.3">
      <c r="B683" s="3">
        <v>39</v>
      </c>
      <c r="C683" s="4" t="s">
        <v>9</v>
      </c>
      <c r="D683" s="3">
        <v>34.1</v>
      </c>
      <c r="E683" s="3">
        <v>3</v>
      </c>
      <c r="F683" s="4" t="s">
        <v>7</v>
      </c>
      <c r="G683" s="4" t="s">
        <v>11</v>
      </c>
      <c r="H683" s="3">
        <v>7418.52</v>
      </c>
      <c r="I683">
        <f t="shared" si="30"/>
        <v>4</v>
      </c>
      <c r="J683">
        <f t="shared" si="31"/>
        <v>1854.63</v>
      </c>
      <c r="K683">
        <f t="shared" si="32"/>
        <v>6339.2845195332347</v>
      </c>
    </row>
    <row r="684" spans="2:11" ht="14.4" x14ac:dyDescent="0.3">
      <c r="B684" s="3">
        <v>39</v>
      </c>
      <c r="C684" s="4" t="s">
        <v>6</v>
      </c>
      <c r="D684" s="3">
        <v>42.7</v>
      </c>
      <c r="E684" s="3">
        <v>0</v>
      </c>
      <c r="F684" s="4" t="s">
        <v>7</v>
      </c>
      <c r="G684" s="4" t="s">
        <v>12</v>
      </c>
      <c r="H684" s="3">
        <v>5757.41</v>
      </c>
      <c r="I684">
        <f t="shared" si="30"/>
        <v>1</v>
      </c>
      <c r="J684">
        <f t="shared" si="31"/>
        <v>5757.41</v>
      </c>
      <c r="K684">
        <f t="shared" si="32"/>
        <v>6346.1208831300846</v>
      </c>
    </row>
    <row r="685" spans="2:11" ht="14.4" x14ac:dyDescent="0.3">
      <c r="B685" s="3">
        <v>39</v>
      </c>
      <c r="C685" s="4" t="s">
        <v>9</v>
      </c>
      <c r="D685" s="3">
        <v>18.3</v>
      </c>
      <c r="E685" s="3">
        <v>5</v>
      </c>
      <c r="F685" s="4" t="s">
        <v>10</v>
      </c>
      <c r="G685" s="4" t="s">
        <v>11</v>
      </c>
      <c r="H685" s="3">
        <v>19023.259999999998</v>
      </c>
      <c r="I685">
        <f t="shared" si="30"/>
        <v>6</v>
      </c>
      <c r="J685">
        <f t="shared" si="31"/>
        <v>3170.5433333333331</v>
      </c>
      <c r="K685">
        <f t="shared" si="32"/>
        <v>6347.0196783715046</v>
      </c>
    </row>
    <row r="686" spans="2:11" ht="14.4" x14ac:dyDescent="0.3">
      <c r="B686" s="3">
        <v>39</v>
      </c>
      <c r="C686" s="4" t="s">
        <v>9</v>
      </c>
      <c r="D686" s="3">
        <v>23.9</v>
      </c>
      <c r="E686" s="3">
        <v>5</v>
      </c>
      <c r="F686" s="4" t="s">
        <v>7</v>
      </c>
      <c r="G686" s="4" t="s">
        <v>13</v>
      </c>
      <c r="H686" s="3">
        <v>8582.2999999999993</v>
      </c>
      <c r="I686">
        <f t="shared" si="30"/>
        <v>6</v>
      </c>
      <c r="J686">
        <f t="shared" si="31"/>
        <v>1430.3833333333332</v>
      </c>
      <c r="K686">
        <f t="shared" si="32"/>
        <v>6351.8766758409811</v>
      </c>
    </row>
    <row r="687" spans="2:11" ht="14.4" x14ac:dyDescent="0.3">
      <c r="B687" s="3">
        <v>39</v>
      </c>
      <c r="C687" s="4" t="s">
        <v>6</v>
      </c>
      <c r="D687" s="3">
        <v>32.299999999999997</v>
      </c>
      <c r="E687" s="3">
        <v>2</v>
      </c>
      <c r="F687" s="4" t="s">
        <v>7</v>
      </c>
      <c r="G687" s="4" t="s">
        <v>13</v>
      </c>
      <c r="H687" s="3">
        <v>6338.08</v>
      </c>
      <c r="I687">
        <f t="shared" si="30"/>
        <v>3</v>
      </c>
      <c r="J687">
        <f t="shared" si="31"/>
        <v>2112.6933333333332</v>
      </c>
      <c r="K687">
        <f t="shared" si="32"/>
        <v>6359.4134190913755</v>
      </c>
    </row>
    <row r="688" spans="2:11" ht="14.4" x14ac:dyDescent="0.3">
      <c r="B688" s="3">
        <v>39</v>
      </c>
      <c r="C688" s="4" t="s">
        <v>6</v>
      </c>
      <c r="D688" s="3">
        <v>34.1</v>
      </c>
      <c r="E688" s="3">
        <v>2</v>
      </c>
      <c r="F688" s="4" t="s">
        <v>7</v>
      </c>
      <c r="G688" s="4" t="s">
        <v>13</v>
      </c>
      <c r="H688" s="3">
        <v>23563.02</v>
      </c>
      <c r="I688">
        <f t="shared" si="30"/>
        <v>3</v>
      </c>
      <c r="J688">
        <f t="shared" si="31"/>
        <v>7854.34</v>
      </c>
      <c r="K688">
        <f t="shared" si="32"/>
        <v>6365.9267934560357</v>
      </c>
    </row>
    <row r="689" spans="2:11" ht="14.4" x14ac:dyDescent="0.3">
      <c r="B689" s="3">
        <v>39</v>
      </c>
      <c r="C689" s="4" t="s">
        <v>6</v>
      </c>
      <c r="D689" s="3">
        <v>29.9</v>
      </c>
      <c r="E689" s="3">
        <v>1</v>
      </c>
      <c r="F689" s="4" t="s">
        <v>10</v>
      </c>
      <c r="G689" s="4" t="s">
        <v>12</v>
      </c>
      <c r="H689" s="3">
        <v>22462.04</v>
      </c>
      <c r="I689">
        <f t="shared" si="30"/>
        <v>2</v>
      </c>
      <c r="J689">
        <f t="shared" si="31"/>
        <v>11231.02</v>
      </c>
      <c r="K689">
        <f t="shared" si="32"/>
        <v>6363.640444444447</v>
      </c>
    </row>
    <row r="690" spans="2:11" ht="14.4" x14ac:dyDescent="0.3">
      <c r="B690" s="3">
        <v>39</v>
      </c>
      <c r="C690" s="4" t="s">
        <v>9</v>
      </c>
      <c r="D690" s="3">
        <v>26.3</v>
      </c>
      <c r="E690" s="3">
        <v>2</v>
      </c>
      <c r="F690" s="4" t="s">
        <v>7</v>
      </c>
      <c r="G690" s="4" t="s">
        <v>8</v>
      </c>
      <c r="H690" s="3">
        <v>7201.7</v>
      </c>
      <c r="I690">
        <f t="shared" si="30"/>
        <v>3</v>
      </c>
      <c r="J690">
        <f t="shared" si="31"/>
        <v>2400.5666666666666</v>
      </c>
      <c r="K690">
        <f t="shared" si="32"/>
        <v>6356.1521682051316</v>
      </c>
    </row>
    <row r="691" spans="2:11" ht="14.4" x14ac:dyDescent="0.3">
      <c r="B691" s="3">
        <v>38</v>
      </c>
      <c r="C691" s="4" t="s">
        <v>6</v>
      </c>
      <c r="D691" s="3">
        <v>37.1</v>
      </c>
      <c r="E691" s="3">
        <v>1</v>
      </c>
      <c r="F691" s="4" t="s">
        <v>7</v>
      </c>
      <c r="G691" s="4" t="s">
        <v>12</v>
      </c>
      <c r="H691" s="3">
        <v>6079.67</v>
      </c>
      <c r="I691">
        <f t="shared" si="30"/>
        <v>2</v>
      </c>
      <c r="J691">
        <f t="shared" si="31"/>
        <v>3039.835</v>
      </c>
      <c r="K691">
        <f t="shared" si="32"/>
        <v>6362.247061119675</v>
      </c>
    </row>
    <row r="692" spans="2:11" ht="14.4" x14ac:dyDescent="0.3">
      <c r="B692" s="3">
        <v>38</v>
      </c>
      <c r="C692" s="4" t="s">
        <v>6</v>
      </c>
      <c r="D692" s="3">
        <v>19.3</v>
      </c>
      <c r="E692" s="3">
        <v>0</v>
      </c>
      <c r="F692" s="4" t="s">
        <v>10</v>
      </c>
      <c r="G692" s="4" t="s">
        <v>11</v>
      </c>
      <c r="H692" s="3">
        <v>15820.7</v>
      </c>
      <c r="I692">
        <f t="shared" si="30"/>
        <v>1</v>
      </c>
      <c r="J692">
        <f t="shared" si="31"/>
        <v>15820.7</v>
      </c>
      <c r="K692">
        <f t="shared" si="32"/>
        <v>6367.3742402263415</v>
      </c>
    </row>
    <row r="693" spans="2:11" ht="14.4" x14ac:dyDescent="0.3">
      <c r="B693" s="3">
        <v>38</v>
      </c>
      <c r="C693" s="4" t="s">
        <v>6</v>
      </c>
      <c r="D693" s="3">
        <v>34.700000000000003</v>
      </c>
      <c r="E693" s="3">
        <v>2</v>
      </c>
      <c r="F693" s="4" t="s">
        <v>7</v>
      </c>
      <c r="G693" s="4" t="s">
        <v>11</v>
      </c>
      <c r="H693" s="3">
        <v>6082.41</v>
      </c>
      <c r="I693">
        <f t="shared" si="30"/>
        <v>3</v>
      </c>
      <c r="J693">
        <f t="shared" si="31"/>
        <v>2027.47</v>
      </c>
      <c r="K693">
        <f t="shared" si="32"/>
        <v>6352.7632266872788</v>
      </c>
    </row>
    <row r="694" spans="2:11" ht="14.4" x14ac:dyDescent="0.3">
      <c r="B694" s="3">
        <v>38</v>
      </c>
      <c r="C694" s="4" t="s">
        <v>6</v>
      </c>
      <c r="D694" s="3">
        <v>27.8</v>
      </c>
      <c r="E694" s="3">
        <v>2</v>
      </c>
      <c r="F694" s="4" t="s">
        <v>7</v>
      </c>
      <c r="G694" s="4" t="s">
        <v>8</v>
      </c>
      <c r="H694" s="3">
        <v>6455.86</v>
      </c>
      <c r="I694">
        <f t="shared" si="30"/>
        <v>3</v>
      </c>
      <c r="J694">
        <f t="shared" si="31"/>
        <v>2151.9533333333334</v>
      </c>
      <c r="K694">
        <f t="shared" si="32"/>
        <v>6359.4587270381871</v>
      </c>
    </row>
    <row r="695" spans="2:11" ht="14.4" x14ac:dyDescent="0.3">
      <c r="B695" s="3">
        <v>38</v>
      </c>
      <c r="C695" s="4" t="s">
        <v>9</v>
      </c>
      <c r="D695" s="3">
        <v>40.200000000000003</v>
      </c>
      <c r="E695" s="3">
        <v>0</v>
      </c>
      <c r="F695" s="4" t="s">
        <v>7</v>
      </c>
      <c r="G695" s="4" t="s">
        <v>13</v>
      </c>
      <c r="H695" s="3">
        <v>5400.98</v>
      </c>
      <c r="I695">
        <f t="shared" si="30"/>
        <v>1</v>
      </c>
      <c r="J695">
        <f t="shared" si="31"/>
        <v>5400.98</v>
      </c>
      <c r="K695">
        <f t="shared" si="32"/>
        <v>6365.981991214474</v>
      </c>
    </row>
    <row r="696" spans="2:11" ht="14.4" x14ac:dyDescent="0.3">
      <c r="B696" s="3">
        <v>38</v>
      </c>
      <c r="C696" s="4" t="s">
        <v>6</v>
      </c>
      <c r="D696" s="3">
        <v>21.1</v>
      </c>
      <c r="E696" s="3">
        <v>3</v>
      </c>
      <c r="F696" s="4" t="s">
        <v>7</v>
      </c>
      <c r="G696" s="4" t="s">
        <v>13</v>
      </c>
      <c r="H696" s="3">
        <v>6652.53</v>
      </c>
      <c r="I696">
        <f t="shared" si="30"/>
        <v>4</v>
      </c>
      <c r="J696">
        <f t="shared" si="31"/>
        <v>1663.1324999999999</v>
      </c>
      <c r="K696">
        <f t="shared" si="32"/>
        <v>6367.4804415113904</v>
      </c>
    </row>
    <row r="697" spans="2:11" ht="14.4" x14ac:dyDescent="0.3">
      <c r="B697" s="3">
        <v>38</v>
      </c>
      <c r="C697" s="4" t="s">
        <v>9</v>
      </c>
      <c r="D697" s="3">
        <v>27.3</v>
      </c>
      <c r="E697" s="3">
        <v>1</v>
      </c>
      <c r="F697" s="4" t="s">
        <v>7</v>
      </c>
      <c r="G697" s="4" t="s">
        <v>12</v>
      </c>
      <c r="H697" s="3">
        <v>6555.07</v>
      </c>
      <c r="I697">
        <f t="shared" si="30"/>
        <v>2</v>
      </c>
      <c r="J697">
        <f t="shared" si="31"/>
        <v>3277.5349999999999</v>
      </c>
      <c r="K697">
        <f t="shared" si="32"/>
        <v>6374.7966902540211</v>
      </c>
    </row>
    <row r="698" spans="2:11" ht="14.4" x14ac:dyDescent="0.3">
      <c r="B698" s="3">
        <v>38</v>
      </c>
      <c r="C698" s="4" t="s">
        <v>9</v>
      </c>
      <c r="D698" s="3">
        <v>28.9</v>
      </c>
      <c r="E698" s="3">
        <v>1</v>
      </c>
      <c r="F698" s="4" t="s">
        <v>7</v>
      </c>
      <c r="G698" s="4" t="s">
        <v>13</v>
      </c>
      <c r="H698" s="3">
        <v>5974.38</v>
      </c>
      <c r="I698">
        <f t="shared" si="30"/>
        <v>2</v>
      </c>
      <c r="J698">
        <f t="shared" si="31"/>
        <v>2987.19</v>
      </c>
      <c r="K698">
        <f t="shared" si="32"/>
        <v>6379.6210854101801</v>
      </c>
    </row>
    <row r="699" spans="2:11" ht="14.4" x14ac:dyDescent="0.3">
      <c r="B699" s="3">
        <v>38</v>
      </c>
      <c r="C699" s="4" t="s">
        <v>9</v>
      </c>
      <c r="D699" s="3">
        <v>37.700000000000003</v>
      </c>
      <c r="E699" s="3">
        <v>0</v>
      </c>
      <c r="F699" s="4" t="s">
        <v>7</v>
      </c>
      <c r="G699" s="4" t="s">
        <v>13</v>
      </c>
      <c r="H699" s="3">
        <v>5397.62</v>
      </c>
      <c r="I699">
        <f t="shared" si="30"/>
        <v>1</v>
      </c>
      <c r="J699">
        <f t="shared" si="31"/>
        <v>5397.62</v>
      </c>
      <c r="K699">
        <f t="shared" si="32"/>
        <v>6384.9134895995876</v>
      </c>
    </row>
    <row r="700" spans="2:11" ht="14.4" x14ac:dyDescent="0.3">
      <c r="B700" s="3">
        <v>38</v>
      </c>
      <c r="C700" s="4" t="s">
        <v>6</v>
      </c>
      <c r="D700" s="3">
        <v>28</v>
      </c>
      <c r="E700" s="3">
        <v>1</v>
      </c>
      <c r="F700" s="4" t="s">
        <v>7</v>
      </c>
      <c r="G700" s="4" t="s">
        <v>12</v>
      </c>
      <c r="H700" s="3">
        <v>6067.13</v>
      </c>
      <c r="I700">
        <f t="shared" si="30"/>
        <v>2</v>
      </c>
      <c r="J700">
        <f t="shared" si="31"/>
        <v>3033.5650000000001</v>
      </c>
      <c r="K700">
        <f t="shared" si="32"/>
        <v>6386.4561356770864</v>
      </c>
    </row>
    <row r="701" spans="2:11" ht="14.4" x14ac:dyDescent="0.3">
      <c r="B701" s="3">
        <v>38</v>
      </c>
      <c r="C701" s="4" t="s">
        <v>9</v>
      </c>
      <c r="D701" s="3">
        <v>40.6</v>
      </c>
      <c r="E701" s="3">
        <v>1</v>
      </c>
      <c r="F701" s="4" t="s">
        <v>7</v>
      </c>
      <c r="G701" s="4" t="s">
        <v>8</v>
      </c>
      <c r="H701" s="3">
        <v>6373.56</v>
      </c>
      <c r="I701">
        <f t="shared" si="30"/>
        <v>2</v>
      </c>
      <c r="J701">
        <f t="shared" si="31"/>
        <v>3186.78</v>
      </c>
      <c r="K701">
        <f t="shared" si="32"/>
        <v>6391.7032266562364</v>
      </c>
    </row>
    <row r="702" spans="2:11" ht="14.4" x14ac:dyDescent="0.3">
      <c r="B702" s="3">
        <v>38</v>
      </c>
      <c r="C702" s="4" t="s">
        <v>9</v>
      </c>
      <c r="D702" s="3">
        <v>30.7</v>
      </c>
      <c r="E702" s="3">
        <v>1</v>
      </c>
      <c r="F702" s="4" t="s">
        <v>7</v>
      </c>
      <c r="G702" s="4" t="s">
        <v>13</v>
      </c>
      <c r="H702" s="3">
        <v>5976.83</v>
      </c>
      <c r="I702">
        <f t="shared" si="30"/>
        <v>2</v>
      </c>
      <c r="J702">
        <f t="shared" si="31"/>
        <v>2988.415</v>
      </c>
      <c r="K702">
        <f t="shared" si="32"/>
        <v>6396.7266172936279</v>
      </c>
    </row>
    <row r="703" spans="2:11" ht="14.4" x14ac:dyDescent="0.3">
      <c r="B703" s="3">
        <v>38</v>
      </c>
      <c r="C703" s="4" t="s">
        <v>9</v>
      </c>
      <c r="D703" s="3">
        <v>34.799999999999997</v>
      </c>
      <c r="E703" s="3">
        <v>2</v>
      </c>
      <c r="F703" s="4" t="s">
        <v>7</v>
      </c>
      <c r="G703" s="4" t="s">
        <v>11</v>
      </c>
      <c r="H703" s="3">
        <v>6571.54</v>
      </c>
      <c r="I703">
        <f t="shared" si="30"/>
        <v>3</v>
      </c>
      <c r="J703">
        <f t="shared" si="31"/>
        <v>2190.5133333333333</v>
      </c>
      <c r="K703">
        <f t="shared" si="32"/>
        <v>6402.0771849816874</v>
      </c>
    </row>
    <row r="704" spans="2:11" ht="14.4" x14ac:dyDescent="0.3">
      <c r="B704" s="3">
        <v>38</v>
      </c>
      <c r="C704" s="4" t="s">
        <v>9</v>
      </c>
      <c r="D704" s="3">
        <v>19.5</v>
      </c>
      <c r="E704" s="3">
        <v>2</v>
      </c>
      <c r="F704" s="4" t="s">
        <v>7</v>
      </c>
      <c r="G704" s="4" t="s">
        <v>8</v>
      </c>
      <c r="H704" s="3">
        <v>6933.24</v>
      </c>
      <c r="I704">
        <f t="shared" si="30"/>
        <v>3</v>
      </c>
      <c r="J704">
        <f t="shared" si="31"/>
        <v>2311.08</v>
      </c>
      <c r="K704">
        <f t="shared" si="32"/>
        <v>6408.6991407232726</v>
      </c>
    </row>
    <row r="705" spans="2:11" ht="14.4" x14ac:dyDescent="0.3">
      <c r="B705" s="3">
        <v>38</v>
      </c>
      <c r="C705" s="4" t="s">
        <v>9</v>
      </c>
      <c r="D705" s="3">
        <v>28</v>
      </c>
      <c r="E705" s="3">
        <v>3</v>
      </c>
      <c r="F705" s="4" t="s">
        <v>7</v>
      </c>
      <c r="G705" s="4" t="s">
        <v>11</v>
      </c>
      <c r="H705" s="3">
        <v>7151.09</v>
      </c>
      <c r="I705">
        <f t="shared" si="30"/>
        <v>4</v>
      </c>
      <c r="J705">
        <f t="shared" si="31"/>
        <v>1787.7725</v>
      </c>
      <c r="K705">
        <f t="shared" si="32"/>
        <v>6415.1520842519703</v>
      </c>
    </row>
    <row r="706" spans="2:11" ht="14.4" x14ac:dyDescent="0.3">
      <c r="B706" s="3">
        <v>38</v>
      </c>
      <c r="C706" s="4" t="s">
        <v>6</v>
      </c>
      <c r="D706" s="3">
        <v>31</v>
      </c>
      <c r="E706" s="3">
        <v>1</v>
      </c>
      <c r="F706" s="4" t="s">
        <v>7</v>
      </c>
      <c r="G706" s="4" t="s">
        <v>11</v>
      </c>
      <c r="H706" s="3">
        <v>5488.26</v>
      </c>
      <c r="I706">
        <f t="shared" si="30"/>
        <v>2</v>
      </c>
      <c r="J706">
        <f t="shared" si="31"/>
        <v>2744.13</v>
      </c>
      <c r="K706">
        <f t="shared" si="32"/>
        <v>6422.4507902208225</v>
      </c>
    </row>
    <row r="707" spans="2:11" ht="14.4" x14ac:dyDescent="0.3">
      <c r="B707" s="3">
        <v>38</v>
      </c>
      <c r="C707" s="4" t="s">
        <v>9</v>
      </c>
      <c r="D707" s="3">
        <v>27.8</v>
      </c>
      <c r="E707" s="3">
        <v>2</v>
      </c>
      <c r="F707" s="4" t="s">
        <v>7</v>
      </c>
      <c r="G707" s="4" t="s">
        <v>12</v>
      </c>
      <c r="H707" s="3">
        <v>7144.86</v>
      </c>
      <c r="I707">
        <f t="shared" ref="I707:I770" si="33">E707+1</f>
        <v>3</v>
      </c>
      <c r="J707">
        <f t="shared" ref="J707:J770" si="34">H707/I707</f>
        <v>2381.62</v>
      </c>
      <c r="K707">
        <f t="shared" ref="K707:K770" si="35">AVERAGE(J707:J2044)</f>
        <v>6428.261723538707</v>
      </c>
    </row>
    <row r="708" spans="2:11" ht="14.4" x14ac:dyDescent="0.3">
      <c r="B708" s="3">
        <v>38</v>
      </c>
      <c r="C708" s="4" t="s">
        <v>6</v>
      </c>
      <c r="D708" s="3">
        <v>28.3</v>
      </c>
      <c r="E708" s="3">
        <v>1</v>
      </c>
      <c r="F708" s="4" t="s">
        <v>7</v>
      </c>
      <c r="G708" s="4" t="s">
        <v>13</v>
      </c>
      <c r="H708" s="3">
        <v>5484.47</v>
      </c>
      <c r="I708">
        <f t="shared" si="33"/>
        <v>2</v>
      </c>
      <c r="J708">
        <f t="shared" si="34"/>
        <v>2742.2350000000001</v>
      </c>
      <c r="K708">
        <f t="shared" si="35"/>
        <v>6434.6646376582303</v>
      </c>
    </row>
    <row r="709" spans="2:11" ht="14.4" x14ac:dyDescent="0.3">
      <c r="B709" s="3">
        <v>38</v>
      </c>
      <c r="C709" s="4" t="s">
        <v>9</v>
      </c>
      <c r="D709" s="3">
        <v>27.6</v>
      </c>
      <c r="E709" s="3">
        <v>0</v>
      </c>
      <c r="F709" s="4" t="s">
        <v>7</v>
      </c>
      <c r="G709" s="4" t="s">
        <v>11</v>
      </c>
      <c r="H709" s="3">
        <v>5383.54</v>
      </c>
      <c r="I709">
        <f t="shared" si="33"/>
        <v>1</v>
      </c>
      <c r="J709">
        <f t="shared" si="34"/>
        <v>5383.54</v>
      </c>
      <c r="K709">
        <f t="shared" si="35"/>
        <v>6440.5163486529345</v>
      </c>
    </row>
    <row r="710" spans="2:11" ht="14.4" x14ac:dyDescent="0.3">
      <c r="B710" s="3">
        <v>38</v>
      </c>
      <c r="C710" s="4" t="s">
        <v>6</v>
      </c>
      <c r="D710" s="3">
        <v>20</v>
      </c>
      <c r="E710" s="3">
        <v>1</v>
      </c>
      <c r="F710" s="4" t="s">
        <v>7</v>
      </c>
      <c r="G710" s="4" t="s">
        <v>8</v>
      </c>
      <c r="H710" s="3">
        <v>5855.9</v>
      </c>
      <c r="I710">
        <f t="shared" si="33"/>
        <v>2</v>
      </c>
      <c r="J710">
        <f t="shared" si="34"/>
        <v>2927.95</v>
      </c>
      <c r="K710">
        <f t="shared" si="35"/>
        <v>6442.1940888888912</v>
      </c>
    </row>
    <row r="711" spans="2:11" ht="14.4" x14ac:dyDescent="0.3">
      <c r="B711" s="3">
        <v>38</v>
      </c>
      <c r="C711" s="4" t="s">
        <v>6</v>
      </c>
      <c r="D711" s="3">
        <v>38.4</v>
      </c>
      <c r="E711" s="3">
        <v>3</v>
      </c>
      <c r="F711" s="4" t="s">
        <v>10</v>
      </c>
      <c r="G711" s="4" t="s">
        <v>13</v>
      </c>
      <c r="H711" s="3">
        <v>41949.24</v>
      </c>
      <c r="I711">
        <f t="shared" si="33"/>
        <v>4</v>
      </c>
      <c r="J711">
        <f t="shared" si="34"/>
        <v>10487.31</v>
      </c>
      <c r="K711">
        <f t="shared" si="35"/>
        <v>6447.7811224165362</v>
      </c>
    </row>
    <row r="712" spans="2:11" ht="14.4" x14ac:dyDescent="0.3">
      <c r="B712" s="3">
        <v>38</v>
      </c>
      <c r="C712" s="4" t="s">
        <v>6</v>
      </c>
      <c r="D712" s="3">
        <v>29.3</v>
      </c>
      <c r="E712" s="3">
        <v>2</v>
      </c>
      <c r="F712" s="4" t="s">
        <v>7</v>
      </c>
      <c r="G712" s="4" t="s">
        <v>8</v>
      </c>
      <c r="H712" s="3">
        <v>6457.84</v>
      </c>
      <c r="I712">
        <f t="shared" si="33"/>
        <v>3</v>
      </c>
      <c r="J712">
        <f t="shared" si="34"/>
        <v>2152.6133333333332</v>
      </c>
      <c r="K712">
        <f t="shared" si="35"/>
        <v>6441.3487515923589</v>
      </c>
    </row>
    <row r="713" spans="2:11" ht="14.4" x14ac:dyDescent="0.3">
      <c r="B713" s="3">
        <v>38</v>
      </c>
      <c r="C713" s="4" t="s">
        <v>9</v>
      </c>
      <c r="D713" s="3">
        <v>30.2</v>
      </c>
      <c r="E713" s="3">
        <v>3</v>
      </c>
      <c r="F713" s="4" t="s">
        <v>7</v>
      </c>
      <c r="G713" s="4" t="s">
        <v>8</v>
      </c>
      <c r="H713" s="3">
        <v>7537.16</v>
      </c>
      <c r="I713">
        <f t="shared" si="33"/>
        <v>4</v>
      </c>
      <c r="J713">
        <f t="shared" si="34"/>
        <v>1884.29</v>
      </c>
      <c r="K713">
        <f t="shared" si="35"/>
        <v>6448.1888399787367</v>
      </c>
    </row>
    <row r="714" spans="2:11" ht="14.4" x14ac:dyDescent="0.3">
      <c r="B714" s="3">
        <v>38</v>
      </c>
      <c r="C714" s="4" t="s">
        <v>6</v>
      </c>
      <c r="D714" s="3">
        <v>16.8</v>
      </c>
      <c r="E714" s="3">
        <v>2</v>
      </c>
      <c r="F714" s="4" t="s">
        <v>7</v>
      </c>
      <c r="G714" s="4" t="s">
        <v>12</v>
      </c>
      <c r="H714" s="3">
        <v>6640.54</v>
      </c>
      <c r="I714">
        <f t="shared" si="33"/>
        <v>3</v>
      </c>
      <c r="J714">
        <f t="shared" si="34"/>
        <v>2213.5133333333333</v>
      </c>
      <c r="K714">
        <f t="shared" si="35"/>
        <v>6455.4794132055395</v>
      </c>
    </row>
    <row r="715" spans="2:11" ht="14.4" x14ac:dyDescent="0.3">
      <c r="B715" s="3">
        <v>38</v>
      </c>
      <c r="C715" s="4" t="s">
        <v>9</v>
      </c>
      <c r="D715" s="3">
        <v>20</v>
      </c>
      <c r="E715" s="3">
        <v>2</v>
      </c>
      <c r="F715" s="4" t="s">
        <v>7</v>
      </c>
      <c r="G715" s="4" t="s">
        <v>12</v>
      </c>
      <c r="H715" s="3">
        <v>7133.9</v>
      </c>
      <c r="I715">
        <f t="shared" si="33"/>
        <v>3</v>
      </c>
      <c r="J715">
        <f t="shared" si="34"/>
        <v>2377.9666666666667</v>
      </c>
      <c r="K715">
        <f t="shared" si="35"/>
        <v>6462.2665589333355</v>
      </c>
    </row>
    <row r="716" spans="2:11" ht="14.4" x14ac:dyDescent="0.3">
      <c r="B716" s="3">
        <v>37</v>
      </c>
      <c r="C716" s="4" t="s">
        <v>9</v>
      </c>
      <c r="D716" s="3">
        <v>27.7</v>
      </c>
      <c r="E716" s="3">
        <v>3</v>
      </c>
      <c r="F716" s="4" t="s">
        <v>7</v>
      </c>
      <c r="G716" s="4" t="s">
        <v>8</v>
      </c>
      <c r="H716" s="3">
        <v>7281.51</v>
      </c>
      <c r="I716">
        <f t="shared" si="33"/>
        <v>4</v>
      </c>
      <c r="J716">
        <f t="shared" si="34"/>
        <v>1820.3775000000001</v>
      </c>
      <c r="K716">
        <f t="shared" si="35"/>
        <v>6468.8119113247876</v>
      </c>
    </row>
    <row r="717" spans="2:11" ht="14.4" x14ac:dyDescent="0.3">
      <c r="B717" s="3">
        <v>37</v>
      </c>
      <c r="C717" s="4" t="s">
        <v>6</v>
      </c>
      <c r="D717" s="3">
        <v>29.8</v>
      </c>
      <c r="E717" s="3">
        <v>2</v>
      </c>
      <c r="F717" s="4" t="s">
        <v>7</v>
      </c>
      <c r="G717" s="4" t="s">
        <v>12</v>
      </c>
      <c r="H717" s="3">
        <v>6406.41</v>
      </c>
      <c r="I717">
        <f t="shared" si="33"/>
        <v>3</v>
      </c>
      <c r="J717">
        <f t="shared" si="34"/>
        <v>2135.4699999999998</v>
      </c>
      <c r="K717">
        <f t="shared" si="35"/>
        <v>6476.2732827715372</v>
      </c>
    </row>
    <row r="718" spans="2:11" ht="14.4" x14ac:dyDescent="0.3">
      <c r="B718" s="3">
        <v>37</v>
      </c>
      <c r="C718" s="4" t="s">
        <v>6</v>
      </c>
      <c r="D718" s="3">
        <v>28</v>
      </c>
      <c r="E718" s="3">
        <v>2</v>
      </c>
      <c r="F718" s="4" t="s">
        <v>7</v>
      </c>
      <c r="G718" s="4" t="s">
        <v>8</v>
      </c>
      <c r="H718" s="3">
        <v>6203.9</v>
      </c>
      <c r="I718">
        <f t="shared" si="33"/>
        <v>3</v>
      </c>
      <c r="J718">
        <f t="shared" si="34"/>
        <v>2067.9666666666667</v>
      </c>
      <c r="K718">
        <f t="shared" si="35"/>
        <v>6483.2520661843537</v>
      </c>
    </row>
    <row r="719" spans="2:11" ht="14.4" x14ac:dyDescent="0.3">
      <c r="B719" s="3">
        <v>37</v>
      </c>
      <c r="C719" s="4" t="s">
        <v>9</v>
      </c>
      <c r="D719" s="3">
        <v>30.8</v>
      </c>
      <c r="E719" s="3">
        <v>2</v>
      </c>
      <c r="F719" s="4" t="s">
        <v>7</v>
      </c>
      <c r="G719" s="4" t="s">
        <v>13</v>
      </c>
      <c r="H719" s="3">
        <v>6313.76</v>
      </c>
      <c r="I719">
        <f t="shared" si="33"/>
        <v>3</v>
      </c>
      <c r="J719">
        <f t="shared" si="34"/>
        <v>2104.5866666666666</v>
      </c>
      <c r="K719">
        <f t="shared" si="35"/>
        <v>6490.3620265700501</v>
      </c>
    </row>
    <row r="720" spans="2:11" ht="14.4" x14ac:dyDescent="0.3">
      <c r="B720" s="3">
        <v>37</v>
      </c>
      <c r="C720" s="4" t="s">
        <v>9</v>
      </c>
      <c r="D720" s="3">
        <v>34.799999999999997</v>
      </c>
      <c r="E720" s="3">
        <v>2</v>
      </c>
      <c r="F720" s="4" t="s">
        <v>10</v>
      </c>
      <c r="G720" s="4" t="s">
        <v>11</v>
      </c>
      <c r="H720" s="3">
        <v>39836.519999999997</v>
      </c>
      <c r="I720">
        <f t="shared" si="33"/>
        <v>3</v>
      </c>
      <c r="J720">
        <f t="shared" si="34"/>
        <v>13278.839999999998</v>
      </c>
      <c r="K720">
        <f t="shared" si="35"/>
        <v>6497.4358577957</v>
      </c>
    </row>
    <row r="721" spans="2:11" ht="14.4" x14ac:dyDescent="0.3">
      <c r="B721" s="3">
        <v>37</v>
      </c>
      <c r="C721" s="4" t="s">
        <v>6</v>
      </c>
      <c r="D721" s="3">
        <v>30.8</v>
      </c>
      <c r="E721" s="3">
        <v>0</v>
      </c>
      <c r="F721" s="4" t="s">
        <v>7</v>
      </c>
      <c r="G721" s="4" t="s">
        <v>11</v>
      </c>
      <c r="H721" s="3">
        <v>4646.76</v>
      </c>
      <c r="I721">
        <f t="shared" si="33"/>
        <v>1</v>
      </c>
      <c r="J721">
        <f t="shared" si="34"/>
        <v>4646.76</v>
      </c>
      <c r="K721">
        <f t="shared" si="35"/>
        <v>6486.4804391491662</v>
      </c>
    </row>
    <row r="722" spans="2:11" ht="14.4" x14ac:dyDescent="0.3">
      <c r="B722" s="3">
        <v>37</v>
      </c>
      <c r="C722" s="4" t="s">
        <v>9</v>
      </c>
      <c r="D722" s="3">
        <v>23.4</v>
      </c>
      <c r="E722" s="3">
        <v>2</v>
      </c>
      <c r="F722" s="4" t="s">
        <v>7</v>
      </c>
      <c r="G722" s="4" t="s">
        <v>8</v>
      </c>
      <c r="H722" s="3">
        <v>6686.43</v>
      </c>
      <c r="I722">
        <f t="shared" si="33"/>
        <v>3</v>
      </c>
      <c r="J722">
        <f t="shared" si="34"/>
        <v>2228.81</v>
      </c>
      <c r="K722">
        <f t="shared" si="35"/>
        <v>6489.4573330636476</v>
      </c>
    </row>
    <row r="723" spans="2:11" ht="14.4" x14ac:dyDescent="0.3">
      <c r="B723" s="3">
        <v>37</v>
      </c>
      <c r="C723" s="4" t="s">
        <v>6</v>
      </c>
      <c r="D723" s="3">
        <v>29.6</v>
      </c>
      <c r="E723" s="3">
        <v>0</v>
      </c>
      <c r="F723" s="4" t="s">
        <v>7</v>
      </c>
      <c r="G723" s="4" t="s">
        <v>8</v>
      </c>
      <c r="H723" s="3">
        <v>5028.1499999999996</v>
      </c>
      <c r="I723">
        <f t="shared" si="33"/>
        <v>1</v>
      </c>
      <c r="J723">
        <f t="shared" si="34"/>
        <v>5028.1499999999996</v>
      </c>
      <c r="K723">
        <f t="shared" si="35"/>
        <v>6496.3627582387908</v>
      </c>
    </row>
    <row r="724" spans="2:11" ht="14.4" x14ac:dyDescent="0.3">
      <c r="B724" s="3">
        <v>37</v>
      </c>
      <c r="C724" s="4" t="s">
        <v>6</v>
      </c>
      <c r="D724" s="3">
        <v>30.9</v>
      </c>
      <c r="E724" s="3">
        <v>3</v>
      </c>
      <c r="F724" s="4" t="s">
        <v>7</v>
      </c>
      <c r="G724" s="4" t="s">
        <v>8</v>
      </c>
      <c r="H724" s="3">
        <v>6796.86</v>
      </c>
      <c r="I724">
        <f t="shared" si="33"/>
        <v>4</v>
      </c>
      <c r="J724">
        <f t="shared" si="34"/>
        <v>1699.2149999999999</v>
      </c>
      <c r="K724">
        <f t="shared" si="35"/>
        <v>6498.7462205086595</v>
      </c>
    </row>
    <row r="725" spans="2:11" ht="14.4" x14ac:dyDescent="0.3">
      <c r="B725" s="3">
        <v>37</v>
      </c>
      <c r="C725" s="4" t="s">
        <v>6</v>
      </c>
      <c r="D725" s="3">
        <v>36.200000000000003</v>
      </c>
      <c r="E725" s="3">
        <v>0</v>
      </c>
      <c r="F725" s="4" t="s">
        <v>7</v>
      </c>
      <c r="G725" s="4" t="s">
        <v>13</v>
      </c>
      <c r="H725" s="3">
        <v>19214.71</v>
      </c>
      <c r="I725">
        <f t="shared" si="33"/>
        <v>1</v>
      </c>
      <c r="J725">
        <f t="shared" si="34"/>
        <v>19214.71</v>
      </c>
      <c r="K725">
        <f t="shared" si="35"/>
        <v>6506.5503363143634</v>
      </c>
    </row>
    <row r="726" spans="2:11" ht="14.4" x14ac:dyDescent="0.3">
      <c r="B726" s="3">
        <v>37</v>
      </c>
      <c r="C726" s="4" t="s">
        <v>6</v>
      </c>
      <c r="D726" s="3">
        <v>34.1</v>
      </c>
      <c r="E726" s="3">
        <v>4</v>
      </c>
      <c r="F726" s="4" t="s">
        <v>10</v>
      </c>
      <c r="G726" s="4" t="s">
        <v>11</v>
      </c>
      <c r="H726" s="3">
        <v>40182.25</v>
      </c>
      <c r="I726">
        <f t="shared" si="33"/>
        <v>5</v>
      </c>
      <c r="J726">
        <f t="shared" si="34"/>
        <v>8036.45</v>
      </c>
      <c r="K726">
        <f t="shared" si="35"/>
        <v>6485.8530078718786</v>
      </c>
    </row>
    <row r="727" spans="2:11" ht="14.4" x14ac:dyDescent="0.3">
      <c r="B727" s="3">
        <v>37</v>
      </c>
      <c r="C727" s="4" t="s">
        <v>6</v>
      </c>
      <c r="D727" s="3">
        <v>46.5</v>
      </c>
      <c r="E727" s="3">
        <v>3</v>
      </c>
      <c r="F727" s="4" t="s">
        <v>7</v>
      </c>
      <c r="G727" s="4" t="s">
        <v>13</v>
      </c>
      <c r="H727" s="3">
        <v>6435.62</v>
      </c>
      <c r="I727">
        <f t="shared" si="33"/>
        <v>4</v>
      </c>
      <c r="J727">
        <f t="shared" si="34"/>
        <v>1608.905</v>
      </c>
      <c r="K727">
        <f t="shared" si="35"/>
        <v>6483.3234858618816</v>
      </c>
    </row>
    <row r="728" spans="2:11" ht="14.4" x14ac:dyDescent="0.3">
      <c r="B728" s="3">
        <v>37</v>
      </c>
      <c r="C728" s="4" t="s">
        <v>9</v>
      </c>
      <c r="D728" s="3">
        <v>38.4</v>
      </c>
      <c r="E728" s="3">
        <v>0</v>
      </c>
      <c r="F728" s="4" t="s">
        <v>10</v>
      </c>
      <c r="G728" s="4" t="s">
        <v>13</v>
      </c>
      <c r="H728" s="3">
        <v>40419.019999999997</v>
      </c>
      <c r="I728">
        <f t="shared" si="33"/>
        <v>1</v>
      </c>
      <c r="J728">
        <f t="shared" si="34"/>
        <v>40419.019999999997</v>
      </c>
      <c r="K728">
        <f t="shared" si="35"/>
        <v>6491.2882219498915</v>
      </c>
    </row>
    <row r="729" spans="2:11" ht="14.4" x14ac:dyDescent="0.3">
      <c r="B729" s="3">
        <v>37</v>
      </c>
      <c r="C729" s="4" t="s">
        <v>9</v>
      </c>
      <c r="D729" s="3">
        <v>26.4</v>
      </c>
      <c r="E729" s="3">
        <v>0</v>
      </c>
      <c r="F729" s="4" t="s">
        <v>10</v>
      </c>
      <c r="G729" s="4" t="s">
        <v>13</v>
      </c>
      <c r="H729" s="3">
        <v>19539.240000000002</v>
      </c>
      <c r="I729">
        <f t="shared" si="33"/>
        <v>1</v>
      </c>
      <c r="J729">
        <f t="shared" si="34"/>
        <v>19539.240000000002</v>
      </c>
      <c r="K729">
        <f t="shared" si="35"/>
        <v>6435.7600193671569</v>
      </c>
    </row>
    <row r="730" spans="2:11" ht="14.4" x14ac:dyDescent="0.3">
      <c r="B730" s="3">
        <v>37</v>
      </c>
      <c r="C730" s="4" t="s">
        <v>9</v>
      </c>
      <c r="D730" s="3">
        <v>30.8</v>
      </c>
      <c r="E730" s="3">
        <v>0</v>
      </c>
      <c r="F730" s="4" t="s">
        <v>10</v>
      </c>
      <c r="G730" s="4" t="s">
        <v>12</v>
      </c>
      <c r="H730" s="3">
        <v>37270.15</v>
      </c>
      <c r="I730">
        <f t="shared" si="33"/>
        <v>1</v>
      </c>
      <c r="J730">
        <f t="shared" si="34"/>
        <v>37270.15</v>
      </c>
      <c r="K730">
        <f t="shared" si="35"/>
        <v>6414.2789046448079</v>
      </c>
    </row>
    <row r="731" spans="2:11" ht="14.4" x14ac:dyDescent="0.3">
      <c r="B731" s="3">
        <v>37</v>
      </c>
      <c r="C731" s="4" t="s">
        <v>9</v>
      </c>
      <c r="D731" s="3">
        <v>47.6</v>
      </c>
      <c r="E731" s="3">
        <v>2</v>
      </c>
      <c r="F731" s="4" t="s">
        <v>10</v>
      </c>
      <c r="G731" s="4" t="s">
        <v>11</v>
      </c>
      <c r="H731" s="3">
        <v>46113.51</v>
      </c>
      <c r="I731">
        <f t="shared" si="33"/>
        <v>3</v>
      </c>
      <c r="J731">
        <f t="shared" si="34"/>
        <v>15371.17</v>
      </c>
      <c r="K731">
        <f t="shared" si="35"/>
        <v>6363.6124496442253</v>
      </c>
    </row>
    <row r="732" spans="2:11" ht="14.4" x14ac:dyDescent="0.3">
      <c r="B732" s="3">
        <v>37</v>
      </c>
      <c r="C732" s="4" t="s">
        <v>9</v>
      </c>
      <c r="D732" s="3">
        <v>29.5</v>
      </c>
      <c r="E732" s="3">
        <v>2</v>
      </c>
      <c r="F732" s="4" t="s">
        <v>7</v>
      </c>
      <c r="G732" s="4" t="s">
        <v>11</v>
      </c>
      <c r="H732" s="3">
        <v>6311.95</v>
      </c>
      <c r="I732">
        <f t="shared" si="33"/>
        <v>3</v>
      </c>
      <c r="J732">
        <f t="shared" si="34"/>
        <v>2103.9833333333331</v>
      </c>
      <c r="K732">
        <f t="shared" si="35"/>
        <v>6348.7973878837711</v>
      </c>
    </row>
    <row r="733" spans="2:11" ht="14.4" x14ac:dyDescent="0.3">
      <c r="B733" s="3">
        <v>37</v>
      </c>
      <c r="C733" s="4" t="s">
        <v>6</v>
      </c>
      <c r="D733" s="3">
        <v>34.200000000000003</v>
      </c>
      <c r="E733" s="3">
        <v>1</v>
      </c>
      <c r="F733" s="4" t="s">
        <v>10</v>
      </c>
      <c r="G733" s="4" t="s">
        <v>12</v>
      </c>
      <c r="H733" s="3">
        <v>39047.29</v>
      </c>
      <c r="I733">
        <f t="shared" si="33"/>
        <v>2</v>
      </c>
      <c r="J733">
        <f t="shared" si="34"/>
        <v>19523.645</v>
      </c>
      <c r="K733">
        <f t="shared" si="35"/>
        <v>6355.7904917627666</v>
      </c>
    </row>
    <row r="734" spans="2:11" ht="14.4" x14ac:dyDescent="0.3">
      <c r="B734" s="3">
        <v>37</v>
      </c>
      <c r="C734" s="4" t="s">
        <v>9</v>
      </c>
      <c r="D734" s="3">
        <v>17.3</v>
      </c>
      <c r="E734" s="3">
        <v>2</v>
      </c>
      <c r="F734" s="4" t="s">
        <v>7</v>
      </c>
      <c r="G734" s="4" t="s">
        <v>12</v>
      </c>
      <c r="H734" s="3">
        <v>6877.98</v>
      </c>
      <c r="I734">
        <f t="shared" si="33"/>
        <v>3</v>
      </c>
      <c r="J734">
        <f t="shared" si="34"/>
        <v>2292.66</v>
      </c>
      <c r="K734">
        <f t="shared" si="35"/>
        <v>6334.0613589108898</v>
      </c>
    </row>
    <row r="735" spans="2:11" ht="14.4" x14ac:dyDescent="0.3">
      <c r="B735" s="3">
        <v>37</v>
      </c>
      <c r="C735" s="4" t="s">
        <v>6</v>
      </c>
      <c r="D735" s="3">
        <v>37.1</v>
      </c>
      <c r="E735" s="3">
        <v>1</v>
      </c>
      <c r="F735" s="4" t="s">
        <v>10</v>
      </c>
      <c r="G735" s="4" t="s">
        <v>13</v>
      </c>
      <c r="H735" s="3">
        <v>39871.699999999997</v>
      </c>
      <c r="I735">
        <f t="shared" si="33"/>
        <v>2</v>
      </c>
      <c r="J735">
        <f t="shared" si="34"/>
        <v>19935.849999999999</v>
      </c>
      <c r="K735">
        <f t="shared" si="35"/>
        <v>6340.7413611570246</v>
      </c>
    </row>
    <row r="736" spans="2:11" ht="14.4" x14ac:dyDescent="0.3">
      <c r="B736" s="3">
        <v>37</v>
      </c>
      <c r="C736" s="4" t="s">
        <v>6</v>
      </c>
      <c r="D736" s="3">
        <v>29.8</v>
      </c>
      <c r="E736" s="3">
        <v>0</v>
      </c>
      <c r="F736" s="4" t="s">
        <v>7</v>
      </c>
      <c r="G736" s="4" t="s">
        <v>11</v>
      </c>
      <c r="H736" s="3">
        <v>20420.599999999999</v>
      </c>
      <c r="I736">
        <f t="shared" si="33"/>
        <v>1</v>
      </c>
      <c r="J736">
        <f t="shared" si="34"/>
        <v>20420.599999999999</v>
      </c>
      <c r="K736">
        <f t="shared" si="35"/>
        <v>6318.2329031456957</v>
      </c>
    </row>
    <row r="737" spans="2:11" ht="14.4" x14ac:dyDescent="0.3">
      <c r="B737" s="3">
        <v>37</v>
      </c>
      <c r="C737" s="4" t="s">
        <v>9</v>
      </c>
      <c r="D737" s="3">
        <v>34.1</v>
      </c>
      <c r="E737" s="3">
        <v>1</v>
      </c>
      <c r="F737" s="4" t="s">
        <v>7</v>
      </c>
      <c r="G737" s="4" t="s">
        <v>8</v>
      </c>
      <c r="H737" s="3">
        <v>6112.35</v>
      </c>
      <c r="I737">
        <f t="shared" si="33"/>
        <v>2</v>
      </c>
      <c r="J737">
        <f t="shared" si="34"/>
        <v>3056.1750000000002</v>
      </c>
      <c r="K737">
        <f t="shared" si="35"/>
        <v>6294.8458930348261</v>
      </c>
    </row>
    <row r="738" spans="2:11" ht="14.4" x14ac:dyDescent="0.3">
      <c r="B738" s="3">
        <v>37</v>
      </c>
      <c r="C738" s="4" t="s">
        <v>6</v>
      </c>
      <c r="D738" s="3">
        <v>24.3</v>
      </c>
      <c r="E738" s="3">
        <v>2</v>
      </c>
      <c r="F738" s="4" t="s">
        <v>7</v>
      </c>
      <c r="G738" s="4" t="s">
        <v>8</v>
      </c>
      <c r="H738" s="3">
        <v>6198.75</v>
      </c>
      <c r="I738">
        <f t="shared" si="33"/>
        <v>3</v>
      </c>
      <c r="J738">
        <f t="shared" si="34"/>
        <v>2066.25</v>
      </c>
      <c r="K738">
        <f t="shared" si="35"/>
        <v>6300.2257450166107</v>
      </c>
    </row>
    <row r="739" spans="2:11" ht="14.4" x14ac:dyDescent="0.3">
      <c r="B739" s="3">
        <v>37</v>
      </c>
      <c r="C739" s="4" t="s">
        <v>9</v>
      </c>
      <c r="D739" s="3">
        <v>25.6</v>
      </c>
      <c r="E739" s="3">
        <v>1</v>
      </c>
      <c r="F739" s="4" t="s">
        <v>10</v>
      </c>
      <c r="G739" s="4" t="s">
        <v>12</v>
      </c>
      <c r="H739" s="3">
        <v>20296.86</v>
      </c>
      <c r="I739">
        <f t="shared" si="33"/>
        <v>2</v>
      </c>
      <c r="J739">
        <f t="shared" si="34"/>
        <v>10148.43</v>
      </c>
      <c r="K739">
        <f t="shared" si="35"/>
        <v>6307.270629783693</v>
      </c>
    </row>
    <row r="740" spans="2:11" ht="14.4" x14ac:dyDescent="0.3">
      <c r="B740" s="3">
        <v>37</v>
      </c>
      <c r="C740" s="4" t="s">
        <v>6</v>
      </c>
      <c r="D740" s="3">
        <v>22.7</v>
      </c>
      <c r="E740" s="3">
        <v>3</v>
      </c>
      <c r="F740" s="4" t="s">
        <v>7</v>
      </c>
      <c r="G740" s="4" t="s">
        <v>12</v>
      </c>
      <c r="H740" s="3">
        <v>6985.51</v>
      </c>
      <c r="I740">
        <f t="shared" si="33"/>
        <v>4</v>
      </c>
      <c r="J740">
        <f t="shared" si="34"/>
        <v>1746.3775000000001</v>
      </c>
      <c r="K740">
        <f t="shared" si="35"/>
        <v>6300.8686975000001</v>
      </c>
    </row>
    <row r="741" spans="2:11" ht="14.4" x14ac:dyDescent="0.3">
      <c r="B741" s="3">
        <v>36</v>
      </c>
      <c r="C741" s="4" t="s">
        <v>6</v>
      </c>
      <c r="D741" s="3">
        <v>35.200000000000003</v>
      </c>
      <c r="E741" s="3">
        <v>1</v>
      </c>
      <c r="F741" s="4" t="s">
        <v>10</v>
      </c>
      <c r="G741" s="4" t="s">
        <v>13</v>
      </c>
      <c r="H741" s="3">
        <v>38709.18</v>
      </c>
      <c r="I741">
        <f t="shared" si="33"/>
        <v>2</v>
      </c>
      <c r="J741">
        <f t="shared" si="34"/>
        <v>19354.59</v>
      </c>
      <c r="K741">
        <f t="shared" si="35"/>
        <v>6308.4721886477455</v>
      </c>
    </row>
    <row r="742" spans="2:11" ht="14.4" x14ac:dyDescent="0.3">
      <c r="B742" s="3">
        <v>36</v>
      </c>
      <c r="C742" s="4" t="s">
        <v>6</v>
      </c>
      <c r="D742" s="3">
        <v>34.4</v>
      </c>
      <c r="E742" s="3">
        <v>0</v>
      </c>
      <c r="F742" s="4" t="s">
        <v>10</v>
      </c>
      <c r="G742" s="4" t="s">
        <v>13</v>
      </c>
      <c r="H742" s="3">
        <v>37742.58</v>
      </c>
      <c r="I742">
        <f t="shared" si="33"/>
        <v>1</v>
      </c>
      <c r="J742">
        <f t="shared" si="34"/>
        <v>37742.58</v>
      </c>
      <c r="K742">
        <f t="shared" si="35"/>
        <v>6286.655938127089</v>
      </c>
    </row>
    <row r="743" spans="2:11" ht="14.4" x14ac:dyDescent="0.3">
      <c r="B743" s="3">
        <v>36</v>
      </c>
      <c r="C743" s="4" t="s">
        <v>6</v>
      </c>
      <c r="D743" s="3">
        <v>41.9</v>
      </c>
      <c r="E743" s="3">
        <v>3</v>
      </c>
      <c r="F743" s="4" t="s">
        <v>10</v>
      </c>
      <c r="G743" s="4" t="s">
        <v>12</v>
      </c>
      <c r="H743" s="3">
        <v>43753.34</v>
      </c>
      <c r="I743">
        <f t="shared" si="33"/>
        <v>4</v>
      </c>
      <c r="J743">
        <f t="shared" si="34"/>
        <v>10938.334999999999</v>
      </c>
      <c r="K743">
        <f t="shared" si="35"/>
        <v>6233.9659480737</v>
      </c>
    </row>
    <row r="744" spans="2:11" ht="14.4" x14ac:dyDescent="0.3">
      <c r="B744" s="3">
        <v>36</v>
      </c>
      <c r="C744" s="4" t="s">
        <v>9</v>
      </c>
      <c r="D744" s="3">
        <v>26.2</v>
      </c>
      <c r="E744" s="3">
        <v>0</v>
      </c>
      <c r="F744" s="4" t="s">
        <v>7</v>
      </c>
      <c r="G744" s="4" t="s">
        <v>11</v>
      </c>
      <c r="H744" s="3">
        <v>4883.87</v>
      </c>
      <c r="I744">
        <f t="shared" si="33"/>
        <v>1</v>
      </c>
      <c r="J744">
        <f t="shared" si="34"/>
        <v>4883.87</v>
      </c>
      <c r="K744">
        <f t="shared" si="35"/>
        <v>6226.0727114093943</v>
      </c>
    </row>
    <row r="745" spans="2:11" ht="14.4" x14ac:dyDescent="0.3">
      <c r="B745" s="3">
        <v>36</v>
      </c>
      <c r="C745" s="4" t="s">
        <v>6</v>
      </c>
      <c r="D745" s="3">
        <v>27.6</v>
      </c>
      <c r="E745" s="3">
        <v>3</v>
      </c>
      <c r="F745" s="4" t="s">
        <v>7</v>
      </c>
      <c r="G745" s="4" t="s">
        <v>12</v>
      </c>
      <c r="H745" s="3">
        <v>6746.74</v>
      </c>
      <c r="I745">
        <f t="shared" si="33"/>
        <v>4</v>
      </c>
      <c r="J745">
        <f t="shared" si="34"/>
        <v>1686.6849999999999</v>
      </c>
      <c r="K745">
        <f t="shared" si="35"/>
        <v>6228.328514285713</v>
      </c>
    </row>
    <row r="746" spans="2:11" ht="14.4" x14ac:dyDescent="0.3">
      <c r="B746" s="3">
        <v>36</v>
      </c>
      <c r="C746" s="4" t="s">
        <v>9</v>
      </c>
      <c r="D746" s="3">
        <v>29.9</v>
      </c>
      <c r="E746" s="3">
        <v>1</v>
      </c>
      <c r="F746" s="4" t="s">
        <v>7</v>
      </c>
      <c r="G746" s="4" t="s">
        <v>13</v>
      </c>
      <c r="H746" s="3">
        <v>5478.04</v>
      </c>
      <c r="I746">
        <f t="shared" si="33"/>
        <v>2</v>
      </c>
      <c r="J746">
        <f t="shared" si="34"/>
        <v>2739.02</v>
      </c>
      <c r="K746">
        <f t="shared" si="35"/>
        <v>6235.9743787878779</v>
      </c>
    </row>
    <row r="747" spans="2:11" ht="14.4" x14ac:dyDescent="0.3">
      <c r="B747" s="3">
        <v>36</v>
      </c>
      <c r="C747" s="4" t="s">
        <v>9</v>
      </c>
      <c r="D747" s="3">
        <v>22.6</v>
      </c>
      <c r="E747" s="3">
        <v>2</v>
      </c>
      <c r="F747" s="4" t="s">
        <v>10</v>
      </c>
      <c r="G747" s="4" t="s">
        <v>11</v>
      </c>
      <c r="H747" s="3">
        <v>18608.259999999998</v>
      </c>
      <c r="I747">
        <f t="shared" si="33"/>
        <v>3</v>
      </c>
      <c r="J747">
        <f t="shared" si="34"/>
        <v>6202.7533333333331</v>
      </c>
      <c r="K747">
        <f t="shared" si="35"/>
        <v>6241.8714350758846</v>
      </c>
    </row>
    <row r="748" spans="2:11" ht="14.4" x14ac:dyDescent="0.3">
      <c r="B748" s="3">
        <v>36</v>
      </c>
      <c r="C748" s="4" t="s">
        <v>6</v>
      </c>
      <c r="D748" s="3">
        <v>28.9</v>
      </c>
      <c r="E748" s="3">
        <v>3</v>
      </c>
      <c r="F748" s="4" t="s">
        <v>7</v>
      </c>
      <c r="G748" s="4" t="s">
        <v>12</v>
      </c>
      <c r="H748" s="3">
        <v>6748.59</v>
      </c>
      <c r="I748">
        <f t="shared" si="33"/>
        <v>4</v>
      </c>
      <c r="J748">
        <f t="shared" si="34"/>
        <v>1687.1475</v>
      </c>
      <c r="K748">
        <f t="shared" si="35"/>
        <v>6241.9375129504497</v>
      </c>
    </row>
    <row r="749" spans="2:11" ht="14.4" x14ac:dyDescent="0.3">
      <c r="B749" s="3">
        <v>36</v>
      </c>
      <c r="C749" s="4" t="s">
        <v>6</v>
      </c>
      <c r="D749" s="3">
        <v>29.7</v>
      </c>
      <c r="E749" s="3">
        <v>0</v>
      </c>
      <c r="F749" s="4" t="s">
        <v>7</v>
      </c>
      <c r="G749" s="4" t="s">
        <v>13</v>
      </c>
      <c r="H749" s="3">
        <v>4399.7299999999996</v>
      </c>
      <c r="I749">
        <f t="shared" si="33"/>
        <v>1</v>
      </c>
      <c r="J749">
        <f t="shared" si="34"/>
        <v>4399.7299999999996</v>
      </c>
      <c r="K749">
        <f t="shared" si="35"/>
        <v>6249.6444334461357</v>
      </c>
    </row>
    <row r="750" spans="2:11" ht="14.4" x14ac:dyDescent="0.3">
      <c r="B750" s="3">
        <v>36</v>
      </c>
      <c r="C750" s="4" t="s">
        <v>9</v>
      </c>
      <c r="D750" s="3">
        <v>27.7</v>
      </c>
      <c r="E750" s="3">
        <v>0</v>
      </c>
      <c r="F750" s="4" t="s">
        <v>7</v>
      </c>
      <c r="G750" s="4" t="s">
        <v>12</v>
      </c>
      <c r="H750" s="3">
        <v>5469.01</v>
      </c>
      <c r="I750">
        <f t="shared" si="33"/>
        <v>1</v>
      </c>
      <c r="J750">
        <f t="shared" si="34"/>
        <v>5469.01</v>
      </c>
      <c r="K750">
        <f t="shared" si="35"/>
        <v>6252.7798816384166</v>
      </c>
    </row>
    <row r="751" spans="2:11" ht="14.4" x14ac:dyDescent="0.3">
      <c r="B751" s="3">
        <v>36</v>
      </c>
      <c r="C751" s="4" t="s">
        <v>6</v>
      </c>
      <c r="D751" s="3">
        <v>34.4</v>
      </c>
      <c r="E751" s="3">
        <v>2</v>
      </c>
      <c r="F751" s="4" t="s">
        <v>7</v>
      </c>
      <c r="G751" s="4" t="s">
        <v>13</v>
      </c>
      <c r="H751" s="3">
        <v>5584.31</v>
      </c>
      <c r="I751">
        <f t="shared" si="33"/>
        <v>3</v>
      </c>
      <c r="J751">
        <f t="shared" si="34"/>
        <v>1861.4366666666667</v>
      </c>
      <c r="K751">
        <f t="shared" si="35"/>
        <v>6254.1105605546109</v>
      </c>
    </row>
    <row r="752" spans="2:11" ht="14.4" x14ac:dyDescent="0.3">
      <c r="B752" s="3">
        <v>36</v>
      </c>
      <c r="C752" s="4" t="s">
        <v>6</v>
      </c>
      <c r="D752" s="3">
        <v>28</v>
      </c>
      <c r="E752" s="3">
        <v>1</v>
      </c>
      <c r="F752" s="4" t="s">
        <v>10</v>
      </c>
      <c r="G752" s="4" t="s">
        <v>12</v>
      </c>
      <c r="H752" s="3">
        <v>20773.63</v>
      </c>
      <c r="I752">
        <f t="shared" si="33"/>
        <v>2</v>
      </c>
      <c r="J752">
        <f t="shared" si="34"/>
        <v>10386.815000000001</v>
      </c>
      <c r="K752">
        <f t="shared" si="35"/>
        <v>6261.5810943877541</v>
      </c>
    </row>
    <row r="753" spans="2:11" ht="14.4" x14ac:dyDescent="0.3">
      <c r="B753" s="3">
        <v>36</v>
      </c>
      <c r="C753" s="4" t="s">
        <v>9</v>
      </c>
      <c r="D753" s="3">
        <v>25.8</v>
      </c>
      <c r="E753" s="3">
        <v>0</v>
      </c>
      <c r="F753" s="4" t="s">
        <v>7</v>
      </c>
      <c r="G753" s="4" t="s">
        <v>8</v>
      </c>
      <c r="H753" s="3">
        <v>5266.37</v>
      </c>
      <c r="I753">
        <f t="shared" si="33"/>
        <v>1</v>
      </c>
      <c r="J753">
        <f t="shared" si="34"/>
        <v>5266.37</v>
      </c>
      <c r="K753">
        <f t="shared" si="35"/>
        <v>6254.5534386712079</v>
      </c>
    </row>
    <row r="754" spans="2:11" ht="14.4" x14ac:dyDescent="0.3">
      <c r="B754" s="3">
        <v>36</v>
      </c>
      <c r="C754" s="4" t="s">
        <v>6</v>
      </c>
      <c r="D754" s="3">
        <v>33.799999999999997</v>
      </c>
      <c r="E754" s="3">
        <v>1</v>
      </c>
      <c r="F754" s="4" t="s">
        <v>7</v>
      </c>
      <c r="G754" s="4" t="s">
        <v>8</v>
      </c>
      <c r="H754" s="3">
        <v>5377.46</v>
      </c>
      <c r="I754">
        <f t="shared" si="33"/>
        <v>2</v>
      </c>
      <c r="J754">
        <f t="shared" si="34"/>
        <v>2688.73</v>
      </c>
      <c r="K754">
        <f t="shared" si="35"/>
        <v>6256.2397585324215</v>
      </c>
    </row>
    <row r="755" spans="2:11" ht="14.4" x14ac:dyDescent="0.3">
      <c r="B755" s="3">
        <v>36</v>
      </c>
      <c r="C755" s="4" t="s">
        <v>6</v>
      </c>
      <c r="D755" s="3">
        <v>31.5</v>
      </c>
      <c r="E755" s="3">
        <v>0</v>
      </c>
      <c r="F755" s="4" t="s">
        <v>7</v>
      </c>
      <c r="G755" s="4" t="s">
        <v>11</v>
      </c>
      <c r="H755" s="3">
        <v>4402.2299999999996</v>
      </c>
      <c r="I755">
        <f t="shared" si="33"/>
        <v>1</v>
      </c>
      <c r="J755">
        <f t="shared" si="34"/>
        <v>4402.2299999999996</v>
      </c>
      <c r="K755">
        <f t="shared" si="35"/>
        <v>6262.338065811965</v>
      </c>
    </row>
    <row r="756" spans="2:11" ht="14.4" x14ac:dyDescent="0.3">
      <c r="B756" s="3">
        <v>36</v>
      </c>
      <c r="C756" s="4" t="s">
        <v>9</v>
      </c>
      <c r="D756" s="3">
        <v>19.899999999999999</v>
      </c>
      <c r="E756" s="3">
        <v>0</v>
      </c>
      <c r="F756" s="4" t="s">
        <v>7</v>
      </c>
      <c r="G756" s="4" t="s">
        <v>12</v>
      </c>
      <c r="H756" s="3">
        <v>5458.05</v>
      </c>
      <c r="I756">
        <f t="shared" si="33"/>
        <v>1</v>
      </c>
      <c r="J756">
        <f t="shared" si="34"/>
        <v>5458.05</v>
      </c>
      <c r="K756">
        <f t="shared" si="35"/>
        <v>6265.5231823630129</v>
      </c>
    </row>
    <row r="757" spans="2:11" ht="14.4" x14ac:dyDescent="0.3">
      <c r="B757" s="3">
        <v>36</v>
      </c>
      <c r="C757" s="4" t="s">
        <v>9</v>
      </c>
      <c r="D757" s="3">
        <v>30</v>
      </c>
      <c r="E757" s="3">
        <v>0</v>
      </c>
      <c r="F757" s="4" t="s">
        <v>7</v>
      </c>
      <c r="G757" s="4" t="s">
        <v>8</v>
      </c>
      <c r="H757" s="3">
        <v>5272.18</v>
      </c>
      <c r="I757">
        <f t="shared" si="33"/>
        <v>1</v>
      </c>
      <c r="J757">
        <f t="shared" si="34"/>
        <v>5272.18</v>
      </c>
      <c r="K757">
        <f t="shared" si="35"/>
        <v>6266.9082135505987</v>
      </c>
    </row>
    <row r="758" spans="2:11" ht="14.4" x14ac:dyDescent="0.3">
      <c r="B758" s="3">
        <v>36</v>
      </c>
      <c r="C758" s="4" t="s">
        <v>9</v>
      </c>
      <c r="D758" s="3">
        <v>29</v>
      </c>
      <c r="E758" s="3">
        <v>4</v>
      </c>
      <c r="F758" s="4" t="s">
        <v>7</v>
      </c>
      <c r="G758" s="4" t="s">
        <v>13</v>
      </c>
      <c r="H758" s="3">
        <v>7243.81</v>
      </c>
      <c r="I758">
        <f t="shared" si="33"/>
        <v>5</v>
      </c>
      <c r="J758">
        <f t="shared" si="34"/>
        <v>1448.7620000000002</v>
      </c>
      <c r="K758">
        <f t="shared" si="35"/>
        <v>6268.6173685567001</v>
      </c>
    </row>
    <row r="759" spans="2:11" ht="14.4" x14ac:dyDescent="0.3">
      <c r="B759" s="3">
        <v>36</v>
      </c>
      <c r="C759" s="4" t="s">
        <v>9</v>
      </c>
      <c r="D759" s="3">
        <v>29.9</v>
      </c>
      <c r="E759" s="3">
        <v>0</v>
      </c>
      <c r="F759" s="4" t="s">
        <v>7</v>
      </c>
      <c r="G759" s="4" t="s">
        <v>13</v>
      </c>
      <c r="H759" s="3">
        <v>4889.04</v>
      </c>
      <c r="I759">
        <f t="shared" si="33"/>
        <v>1</v>
      </c>
      <c r="J759">
        <f t="shared" si="34"/>
        <v>4889.04</v>
      </c>
      <c r="K759">
        <f t="shared" si="35"/>
        <v>6276.9131609294309</v>
      </c>
    </row>
    <row r="760" spans="2:11" ht="14.4" x14ac:dyDescent="0.3">
      <c r="B760" s="3">
        <v>36</v>
      </c>
      <c r="C760" s="4" t="s">
        <v>9</v>
      </c>
      <c r="D760" s="3">
        <v>26.9</v>
      </c>
      <c r="E760" s="3">
        <v>0</v>
      </c>
      <c r="F760" s="4" t="s">
        <v>7</v>
      </c>
      <c r="G760" s="4" t="s">
        <v>8</v>
      </c>
      <c r="H760" s="3">
        <v>5267.82</v>
      </c>
      <c r="I760">
        <f t="shared" si="33"/>
        <v>1</v>
      </c>
      <c r="J760">
        <f t="shared" si="34"/>
        <v>5267.82</v>
      </c>
      <c r="K760">
        <f t="shared" si="35"/>
        <v>6279.3060456896546</v>
      </c>
    </row>
    <row r="761" spans="2:11" ht="14.4" x14ac:dyDescent="0.3">
      <c r="B761" s="3">
        <v>36</v>
      </c>
      <c r="C761" s="4" t="s">
        <v>6</v>
      </c>
      <c r="D761" s="3">
        <v>28.6</v>
      </c>
      <c r="E761" s="3">
        <v>3</v>
      </c>
      <c r="F761" s="4" t="s">
        <v>7</v>
      </c>
      <c r="G761" s="4" t="s">
        <v>8</v>
      </c>
      <c r="H761" s="3">
        <v>6548.2</v>
      </c>
      <c r="I761">
        <f t="shared" si="33"/>
        <v>4</v>
      </c>
      <c r="J761">
        <f t="shared" si="34"/>
        <v>1637.05</v>
      </c>
      <c r="K761">
        <f t="shared" si="35"/>
        <v>6281.0529991364428</v>
      </c>
    </row>
    <row r="762" spans="2:11" ht="14.4" x14ac:dyDescent="0.3">
      <c r="B762" s="3">
        <v>36</v>
      </c>
      <c r="C762" s="4" t="s">
        <v>9</v>
      </c>
      <c r="D762" s="3">
        <v>22.1</v>
      </c>
      <c r="E762" s="3">
        <v>3</v>
      </c>
      <c r="F762" s="4" t="s">
        <v>7</v>
      </c>
      <c r="G762" s="4" t="s">
        <v>12</v>
      </c>
      <c r="H762" s="3">
        <v>7228.22</v>
      </c>
      <c r="I762">
        <f t="shared" si="33"/>
        <v>4</v>
      </c>
      <c r="J762">
        <f t="shared" si="34"/>
        <v>1807.0550000000001</v>
      </c>
      <c r="K762">
        <f t="shared" si="35"/>
        <v>6289.0876064013837</v>
      </c>
    </row>
    <row r="763" spans="2:11" ht="14.4" x14ac:dyDescent="0.3">
      <c r="B763" s="3">
        <v>36</v>
      </c>
      <c r="C763" s="4" t="s">
        <v>6</v>
      </c>
      <c r="D763" s="3">
        <v>33.4</v>
      </c>
      <c r="E763" s="3">
        <v>2</v>
      </c>
      <c r="F763" s="4" t="s">
        <v>10</v>
      </c>
      <c r="G763" s="4" t="s">
        <v>11</v>
      </c>
      <c r="H763" s="3">
        <v>38415.47</v>
      </c>
      <c r="I763">
        <f t="shared" si="33"/>
        <v>3</v>
      </c>
      <c r="J763">
        <f t="shared" si="34"/>
        <v>12805.156666666668</v>
      </c>
      <c r="K763">
        <f t="shared" si="35"/>
        <v>6296.8554272097062</v>
      </c>
    </row>
    <row r="764" spans="2:11" ht="14.4" x14ac:dyDescent="0.3">
      <c r="B764" s="3">
        <v>36</v>
      </c>
      <c r="C764" s="4" t="s">
        <v>6</v>
      </c>
      <c r="D764" s="3">
        <v>30.9</v>
      </c>
      <c r="E764" s="3">
        <v>1</v>
      </c>
      <c r="F764" s="4" t="s">
        <v>7</v>
      </c>
      <c r="G764" s="4" t="s">
        <v>8</v>
      </c>
      <c r="H764" s="3">
        <v>5373.36</v>
      </c>
      <c r="I764">
        <f t="shared" si="33"/>
        <v>2</v>
      </c>
      <c r="J764">
        <f t="shared" si="34"/>
        <v>2686.68</v>
      </c>
      <c r="K764">
        <f t="shared" si="35"/>
        <v>6285.5562931134255</v>
      </c>
    </row>
    <row r="765" spans="2:11" ht="14.4" x14ac:dyDescent="0.3">
      <c r="B765" s="3">
        <v>36</v>
      </c>
      <c r="C765" s="4" t="s">
        <v>9</v>
      </c>
      <c r="D765" s="3">
        <v>25.9</v>
      </c>
      <c r="E765" s="3">
        <v>1</v>
      </c>
      <c r="F765" s="4" t="s">
        <v>7</v>
      </c>
      <c r="G765" s="4" t="s">
        <v>11</v>
      </c>
      <c r="H765" s="3">
        <v>5472.45</v>
      </c>
      <c r="I765">
        <f t="shared" si="33"/>
        <v>2</v>
      </c>
      <c r="J765">
        <f t="shared" si="34"/>
        <v>2736.2249999999999</v>
      </c>
      <c r="K765">
        <f t="shared" si="35"/>
        <v>6291.8152084057974</v>
      </c>
    </row>
    <row r="766" spans="2:11" ht="14.4" x14ac:dyDescent="0.3">
      <c r="B766" s="3">
        <v>35</v>
      </c>
      <c r="C766" s="4" t="s">
        <v>6</v>
      </c>
      <c r="D766" s="3">
        <v>36.700000000000003</v>
      </c>
      <c r="E766" s="3">
        <v>1</v>
      </c>
      <c r="F766" s="4" t="s">
        <v>10</v>
      </c>
      <c r="G766" s="4" t="s">
        <v>12</v>
      </c>
      <c r="H766" s="3">
        <v>39774.28</v>
      </c>
      <c r="I766">
        <f t="shared" si="33"/>
        <v>2</v>
      </c>
      <c r="J766">
        <f t="shared" si="34"/>
        <v>19887.14</v>
      </c>
      <c r="K766">
        <f t="shared" si="35"/>
        <v>6298.0096164343777</v>
      </c>
    </row>
    <row r="767" spans="2:11" ht="14.4" x14ac:dyDescent="0.3">
      <c r="B767" s="3">
        <v>35</v>
      </c>
      <c r="C767" s="4" t="s">
        <v>6</v>
      </c>
      <c r="D767" s="3">
        <v>34.799999999999997</v>
      </c>
      <c r="E767" s="3">
        <v>2</v>
      </c>
      <c r="F767" s="4" t="s">
        <v>7</v>
      </c>
      <c r="G767" s="4" t="s">
        <v>8</v>
      </c>
      <c r="H767" s="3">
        <v>5729.01</v>
      </c>
      <c r="I767">
        <f t="shared" si="33"/>
        <v>3</v>
      </c>
      <c r="J767">
        <f t="shared" si="34"/>
        <v>1909.67</v>
      </c>
      <c r="K767">
        <f t="shared" si="35"/>
        <v>6274.293856602676</v>
      </c>
    </row>
    <row r="768" spans="2:11" ht="14.4" x14ac:dyDescent="0.3">
      <c r="B768" s="3">
        <v>35</v>
      </c>
      <c r="C768" s="4" t="s">
        <v>6</v>
      </c>
      <c r="D768" s="3">
        <v>24.1</v>
      </c>
      <c r="E768" s="3">
        <v>1</v>
      </c>
      <c r="F768" s="4" t="s">
        <v>7</v>
      </c>
      <c r="G768" s="4" t="s">
        <v>8</v>
      </c>
      <c r="H768" s="3">
        <v>5125.22</v>
      </c>
      <c r="I768">
        <f t="shared" si="33"/>
        <v>2</v>
      </c>
      <c r="J768">
        <f t="shared" si="34"/>
        <v>2562.61</v>
      </c>
      <c r="K768">
        <f t="shared" si="35"/>
        <v>6281.9243178904417</v>
      </c>
    </row>
    <row r="769" spans="2:11" ht="14.4" x14ac:dyDescent="0.3">
      <c r="B769" s="3">
        <v>35</v>
      </c>
      <c r="C769" s="4" t="s">
        <v>9</v>
      </c>
      <c r="D769" s="3">
        <v>34.799999999999997</v>
      </c>
      <c r="E769" s="3">
        <v>1</v>
      </c>
      <c r="F769" s="4" t="s">
        <v>7</v>
      </c>
      <c r="G769" s="4" t="s">
        <v>11</v>
      </c>
      <c r="H769" s="3">
        <v>5246.05</v>
      </c>
      <c r="I769">
        <f t="shared" si="33"/>
        <v>2</v>
      </c>
      <c r="J769">
        <f t="shared" si="34"/>
        <v>2623.0250000000001</v>
      </c>
      <c r="K769">
        <f t="shared" si="35"/>
        <v>6288.438003210741</v>
      </c>
    </row>
    <row r="770" spans="2:11" ht="14.4" x14ac:dyDescent="0.3">
      <c r="B770" s="3">
        <v>35</v>
      </c>
      <c r="C770" s="4" t="s">
        <v>6</v>
      </c>
      <c r="D770" s="3">
        <v>27.7</v>
      </c>
      <c r="E770" s="3">
        <v>2</v>
      </c>
      <c r="F770" s="4" t="s">
        <v>10</v>
      </c>
      <c r="G770" s="4" t="s">
        <v>12</v>
      </c>
      <c r="H770" s="3">
        <v>20984.09</v>
      </c>
      <c r="I770">
        <f t="shared" si="33"/>
        <v>3</v>
      </c>
      <c r="J770">
        <f t="shared" si="34"/>
        <v>6994.6966666666667</v>
      </c>
      <c r="K770">
        <f t="shared" si="35"/>
        <v>6294.8685523391805</v>
      </c>
    </row>
    <row r="771" spans="2:11" ht="14.4" x14ac:dyDescent="0.3">
      <c r="B771" s="3">
        <v>35</v>
      </c>
      <c r="C771" s="4" t="s">
        <v>6</v>
      </c>
      <c r="D771" s="3">
        <v>30.5</v>
      </c>
      <c r="E771" s="3">
        <v>1</v>
      </c>
      <c r="F771" s="4" t="s">
        <v>7</v>
      </c>
      <c r="G771" s="4" t="s">
        <v>11</v>
      </c>
      <c r="H771" s="3">
        <v>4751.07</v>
      </c>
      <c r="I771">
        <f t="shared" ref="I771:I834" si="36">E771+1</f>
        <v>2</v>
      </c>
      <c r="J771">
        <f t="shared" ref="J771:J834" si="37">H771/I771</f>
        <v>2375.5349999999999</v>
      </c>
      <c r="K771">
        <f t="shared" ref="K771:K834" si="38">AVERAGE(J771:J2108)</f>
        <v>6293.6386259519613</v>
      </c>
    </row>
    <row r="772" spans="2:11" ht="14.4" x14ac:dyDescent="0.3">
      <c r="B772" s="3">
        <v>35</v>
      </c>
      <c r="C772" s="4" t="s">
        <v>9</v>
      </c>
      <c r="D772" s="3">
        <v>43.3</v>
      </c>
      <c r="E772" s="3">
        <v>2</v>
      </c>
      <c r="F772" s="4" t="s">
        <v>7</v>
      </c>
      <c r="G772" s="4" t="s">
        <v>13</v>
      </c>
      <c r="H772" s="3">
        <v>5846.92</v>
      </c>
      <c r="I772">
        <f t="shared" si="36"/>
        <v>3</v>
      </c>
      <c r="J772">
        <f t="shared" si="37"/>
        <v>1948.9733333333334</v>
      </c>
      <c r="K772">
        <f t="shared" si="38"/>
        <v>6300.5366957159613</v>
      </c>
    </row>
    <row r="773" spans="2:11" ht="14.4" x14ac:dyDescent="0.3">
      <c r="B773" s="3">
        <v>35</v>
      </c>
      <c r="C773" s="4" t="s">
        <v>6</v>
      </c>
      <c r="D773" s="3">
        <v>28.9</v>
      </c>
      <c r="E773" s="3">
        <v>3</v>
      </c>
      <c r="F773" s="4" t="s">
        <v>7</v>
      </c>
      <c r="G773" s="4" t="s">
        <v>11</v>
      </c>
      <c r="H773" s="3">
        <v>5926.85</v>
      </c>
      <c r="I773">
        <f t="shared" si="36"/>
        <v>4</v>
      </c>
      <c r="J773">
        <f t="shared" si="37"/>
        <v>1481.7125000000001</v>
      </c>
      <c r="K773">
        <f t="shared" si="38"/>
        <v>6308.211410640798</v>
      </c>
    </row>
    <row r="774" spans="2:11" ht="14.4" x14ac:dyDescent="0.3">
      <c r="B774" s="3">
        <v>35</v>
      </c>
      <c r="C774" s="4" t="s">
        <v>6</v>
      </c>
      <c r="D774" s="3">
        <v>38.6</v>
      </c>
      <c r="E774" s="3">
        <v>1</v>
      </c>
      <c r="F774" s="4" t="s">
        <v>7</v>
      </c>
      <c r="G774" s="4" t="s">
        <v>11</v>
      </c>
      <c r="H774" s="3">
        <v>4762.33</v>
      </c>
      <c r="I774">
        <f t="shared" si="36"/>
        <v>2</v>
      </c>
      <c r="J774">
        <f t="shared" si="37"/>
        <v>2381.165</v>
      </c>
      <c r="K774">
        <f t="shared" si="38"/>
        <v>6316.7387938751463</v>
      </c>
    </row>
    <row r="775" spans="2:11" ht="14.4" x14ac:dyDescent="0.3">
      <c r="B775" s="3">
        <v>35</v>
      </c>
      <c r="C775" s="4" t="s">
        <v>9</v>
      </c>
      <c r="D775" s="3">
        <v>31</v>
      </c>
      <c r="E775" s="3">
        <v>1</v>
      </c>
      <c r="F775" s="4" t="s">
        <v>7</v>
      </c>
      <c r="G775" s="4" t="s">
        <v>11</v>
      </c>
      <c r="H775" s="3">
        <v>5240.7700000000004</v>
      </c>
      <c r="I775">
        <f t="shared" si="36"/>
        <v>2</v>
      </c>
      <c r="J775">
        <f t="shared" si="37"/>
        <v>2620.3850000000002</v>
      </c>
      <c r="K775">
        <f t="shared" si="38"/>
        <v>6323.7044112094381</v>
      </c>
    </row>
    <row r="776" spans="2:11" ht="14.4" x14ac:dyDescent="0.3">
      <c r="B776" s="3">
        <v>35</v>
      </c>
      <c r="C776" s="4" t="s">
        <v>9</v>
      </c>
      <c r="D776" s="3">
        <v>34.1</v>
      </c>
      <c r="E776" s="3">
        <v>3</v>
      </c>
      <c r="F776" s="4" t="s">
        <v>10</v>
      </c>
      <c r="G776" s="4" t="s">
        <v>8</v>
      </c>
      <c r="H776" s="3">
        <v>39983.43</v>
      </c>
      <c r="I776">
        <f t="shared" si="36"/>
        <v>4</v>
      </c>
      <c r="J776">
        <f t="shared" si="37"/>
        <v>9995.8575000000001</v>
      </c>
      <c r="K776">
        <f t="shared" si="38"/>
        <v>6330.2705803782492</v>
      </c>
    </row>
    <row r="777" spans="2:11" ht="14.4" x14ac:dyDescent="0.3">
      <c r="B777" s="3">
        <v>35</v>
      </c>
      <c r="C777" s="4" t="s">
        <v>9</v>
      </c>
      <c r="D777" s="3">
        <v>38.1</v>
      </c>
      <c r="E777" s="3">
        <v>2</v>
      </c>
      <c r="F777" s="4" t="s">
        <v>7</v>
      </c>
      <c r="G777" s="4" t="s">
        <v>12</v>
      </c>
      <c r="H777" s="3">
        <v>24915.05</v>
      </c>
      <c r="I777">
        <f t="shared" si="36"/>
        <v>3</v>
      </c>
      <c r="J777">
        <f t="shared" si="37"/>
        <v>8305.0166666666664</v>
      </c>
      <c r="K777">
        <f t="shared" si="38"/>
        <v>6323.7597687981042</v>
      </c>
    </row>
    <row r="778" spans="2:11" ht="14.4" x14ac:dyDescent="0.3">
      <c r="B778" s="3">
        <v>35</v>
      </c>
      <c r="C778" s="4" t="s">
        <v>6</v>
      </c>
      <c r="D778" s="3">
        <v>24.4</v>
      </c>
      <c r="E778" s="3">
        <v>3</v>
      </c>
      <c r="F778" s="4" t="s">
        <v>10</v>
      </c>
      <c r="G778" s="4" t="s">
        <v>13</v>
      </c>
      <c r="H778" s="3">
        <v>19362</v>
      </c>
      <c r="I778">
        <f t="shared" si="36"/>
        <v>4</v>
      </c>
      <c r="J778">
        <f t="shared" si="37"/>
        <v>4840.5</v>
      </c>
      <c r="K778">
        <f t="shared" si="38"/>
        <v>6320.2344006524308</v>
      </c>
    </row>
    <row r="779" spans="2:11" ht="14.4" x14ac:dyDescent="0.3">
      <c r="B779" s="3">
        <v>35</v>
      </c>
      <c r="C779" s="4" t="s">
        <v>6</v>
      </c>
      <c r="D779" s="3">
        <v>34.299999999999997</v>
      </c>
      <c r="E779" s="3">
        <v>3</v>
      </c>
      <c r="F779" s="4" t="s">
        <v>7</v>
      </c>
      <c r="G779" s="4" t="s">
        <v>13</v>
      </c>
      <c r="H779" s="3">
        <v>5934.38</v>
      </c>
      <c r="I779">
        <f t="shared" si="36"/>
        <v>4</v>
      </c>
      <c r="J779">
        <f t="shared" si="37"/>
        <v>1483.595</v>
      </c>
      <c r="K779">
        <f t="shared" si="38"/>
        <v>6322.8720733808659</v>
      </c>
    </row>
    <row r="780" spans="2:11" ht="14.4" x14ac:dyDescent="0.3">
      <c r="B780" s="3">
        <v>35</v>
      </c>
      <c r="C780" s="4" t="s">
        <v>9</v>
      </c>
      <c r="D780" s="3">
        <v>27.7</v>
      </c>
      <c r="E780" s="3">
        <v>3</v>
      </c>
      <c r="F780" s="4" t="s">
        <v>7</v>
      </c>
      <c r="G780" s="4" t="s">
        <v>11</v>
      </c>
      <c r="H780" s="3">
        <v>6414.18</v>
      </c>
      <c r="I780">
        <f t="shared" si="36"/>
        <v>4</v>
      </c>
      <c r="J780">
        <f t="shared" si="37"/>
        <v>1603.5450000000001</v>
      </c>
      <c r="K780">
        <f t="shared" si="38"/>
        <v>6331.5136395833324</v>
      </c>
    </row>
    <row r="781" spans="2:11" ht="14.4" x14ac:dyDescent="0.3">
      <c r="B781" s="3">
        <v>35</v>
      </c>
      <c r="C781" s="4" t="s">
        <v>9</v>
      </c>
      <c r="D781" s="3">
        <v>23.5</v>
      </c>
      <c r="E781" s="3">
        <v>2</v>
      </c>
      <c r="F781" s="4" t="s">
        <v>7</v>
      </c>
      <c r="G781" s="4" t="s">
        <v>12</v>
      </c>
      <c r="H781" s="3">
        <v>6402.29</v>
      </c>
      <c r="I781">
        <f t="shared" si="36"/>
        <v>3</v>
      </c>
      <c r="J781">
        <f t="shared" si="37"/>
        <v>2134.0966666666668</v>
      </c>
      <c r="K781">
        <f t="shared" si="38"/>
        <v>6339.9715441264152</v>
      </c>
    </row>
    <row r="782" spans="2:11" ht="14.4" x14ac:dyDescent="0.3">
      <c r="B782" s="3">
        <v>35</v>
      </c>
      <c r="C782" s="4" t="s">
        <v>9</v>
      </c>
      <c r="D782" s="3">
        <v>34.200000000000003</v>
      </c>
      <c r="E782" s="3">
        <v>1</v>
      </c>
      <c r="F782" s="4" t="s">
        <v>7</v>
      </c>
      <c r="G782" s="4" t="s">
        <v>13</v>
      </c>
      <c r="H782" s="3">
        <v>5245.23</v>
      </c>
      <c r="I782">
        <f t="shared" si="36"/>
        <v>2</v>
      </c>
      <c r="J782">
        <f t="shared" si="37"/>
        <v>2622.6149999999998</v>
      </c>
      <c r="K782">
        <f t="shared" si="38"/>
        <v>6347.5089543010745</v>
      </c>
    </row>
    <row r="783" spans="2:11" ht="14.4" x14ac:dyDescent="0.3">
      <c r="B783" s="3">
        <v>35</v>
      </c>
      <c r="C783" s="4" t="s">
        <v>6</v>
      </c>
      <c r="D783" s="3">
        <v>27.1</v>
      </c>
      <c r="E783" s="3">
        <v>1</v>
      </c>
      <c r="F783" s="4" t="s">
        <v>7</v>
      </c>
      <c r="G783" s="4" t="s">
        <v>11</v>
      </c>
      <c r="H783" s="3">
        <v>4746.34</v>
      </c>
      <c r="I783">
        <f t="shared" si="36"/>
        <v>2</v>
      </c>
      <c r="J783">
        <f t="shared" si="37"/>
        <v>2373.17</v>
      </c>
      <c r="K783">
        <f t="shared" si="38"/>
        <v>6354.1963761220813</v>
      </c>
    </row>
    <row r="784" spans="2:11" ht="14.4" x14ac:dyDescent="0.3">
      <c r="B784" s="3">
        <v>35</v>
      </c>
      <c r="C784" s="4" t="s">
        <v>9</v>
      </c>
      <c r="D784" s="3">
        <v>28</v>
      </c>
      <c r="E784" s="3">
        <v>0</v>
      </c>
      <c r="F784" s="4" t="s">
        <v>10</v>
      </c>
      <c r="G784" s="4" t="s">
        <v>8</v>
      </c>
      <c r="H784" s="3">
        <v>20234.849999999999</v>
      </c>
      <c r="I784">
        <f t="shared" si="36"/>
        <v>1</v>
      </c>
      <c r="J784">
        <f t="shared" si="37"/>
        <v>20234.849999999999</v>
      </c>
      <c r="K784">
        <f t="shared" si="38"/>
        <v>6361.3564955035954</v>
      </c>
    </row>
    <row r="785" spans="2:11" ht="14.4" x14ac:dyDescent="0.3">
      <c r="B785" s="3">
        <v>35</v>
      </c>
      <c r="C785" s="4" t="s">
        <v>9</v>
      </c>
      <c r="D785" s="3">
        <v>35.9</v>
      </c>
      <c r="E785" s="3">
        <v>2</v>
      </c>
      <c r="F785" s="4" t="s">
        <v>7</v>
      </c>
      <c r="G785" s="4" t="s">
        <v>13</v>
      </c>
      <c r="H785" s="3">
        <v>5836.52</v>
      </c>
      <c r="I785">
        <f t="shared" si="36"/>
        <v>3</v>
      </c>
      <c r="J785">
        <f t="shared" si="37"/>
        <v>1945.5066666666669</v>
      </c>
      <c r="K785">
        <f t="shared" si="38"/>
        <v>6336.3592099099087</v>
      </c>
    </row>
    <row r="786" spans="2:11" ht="14.4" x14ac:dyDescent="0.3">
      <c r="B786" s="3">
        <v>35</v>
      </c>
      <c r="C786" s="4" t="s">
        <v>9</v>
      </c>
      <c r="D786" s="3">
        <v>35.799999999999997</v>
      </c>
      <c r="E786" s="3">
        <v>1</v>
      </c>
      <c r="F786" s="4" t="s">
        <v>7</v>
      </c>
      <c r="G786" s="4" t="s">
        <v>8</v>
      </c>
      <c r="H786" s="3">
        <v>5630.46</v>
      </c>
      <c r="I786">
        <f t="shared" si="36"/>
        <v>2</v>
      </c>
      <c r="J786">
        <f t="shared" si="37"/>
        <v>2815.23</v>
      </c>
      <c r="K786">
        <f t="shared" si="38"/>
        <v>6344.284936522261</v>
      </c>
    </row>
    <row r="787" spans="2:11" ht="14.4" x14ac:dyDescent="0.3">
      <c r="B787" s="3">
        <v>35</v>
      </c>
      <c r="C787" s="4" t="s">
        <v>9</v>
      </c>
      <c r="D787" s="3">
        <v>26.1</v>
      </c>
      <c r="E787" s="3">
        <v>0</v>
      </c>
      <c r="F787" s="4" t="s">
        <v>7</v>
      </c>
      <c r="G787" s="4" t="s">
        <v>12</v>
      </c>
      <c r="H787" s="3">
        <v>5227.99</v>
      </c>
      <c r="I787">
        <f t="shared" si="36"/>
        <v>1</v>
      </c>
      <c r="J787">
        <f t="shared" si="37"/>
        <v>5227.99</v>
      </c>
      <c r="K787">
        <f t="shared" si="38"/>
        <v>6350.6665910186839</v>
      </c>
    </row>
    <row r="788" spans="2:11" ht="14.4" x14ac:dyDescent="0.3">
      <c r="B788" s="3">
        <v>35</v>
      </c>
      <c r="C788" s="4" t="s">
        <v>6</v>
      </c>
      <c r="D788" s="3">
        <v>17.899999999999999</v>
      </c>
      <c r="E788" s="3">
        <v>1</v>
      </c>
      <c r="F788" s="4" t="s">
        <v>7</v>
      </c>
      <c r="G788" s="4" t="s">
        <v>8</v>
      </c>
      <c r="H788" s="3">
        <v>5116.5</v>
      </c>
      <c r="I788">
        <f t="shared" si="36"/>
        <v>2</v>
      </c>
      <c r="J788">
        <f t="shared" si="37"/>
        <v>2558.25</v>
      </c>
      <c r="K788">
        <f t="shared" si="38"/>
        <v>6352.7004254227031</v>
      </c>
    </row>
    <row r="789" spans="2:11" ht="14.4" x14ac:dyDescent="0.3">
      <c r="B789" s="3">
        <v>35</v>
      </c>
      <c r="C789" s="4" t="s">
        <v>6</v>
      </c>
      <c r="D789" s="3">
        <v>27.6</v>
      </c>
      <c r="E789" s="3">
        <v>1</v>
      </c>
      <c r="F789" s="4" t="s">
        <v>7</v>
      </c>
      <c r="G789" s="4" t="s">
        <v>13</v>
      </c>
      <c r="H789" s="3">
        <v>4747.05</v>
      </c>
      <c r="I789">
        <f t="shared" si="36"/>
        <v>2</v>
      </c>
      <c r="J789">
        <f t="shared" si="37"/>
        <v>2373.5250000000001</v>
      </c>
      <c r="K789">
        <f t="shared" si="38"/>
        <v>6359.586905323652</v>
      </c>
    </row>
    <row r="790" spans="2:11" ht="14.4" x14ac:dyDescent="0.3">
      <c r="B790" s="3">
        <v>35</v>
      </c>
      <c r="C790" s="4" t="s">
        <v>6</v>
      </c>
      <c r="D790" s="3">
        <v>39.700000000000003</v>
      </c>
      <c r="E790" s="3">
        <v>4</v>
      </c>
      <c r="F790" s="4" t="s">
        <v>7</v>
      </c>
      <c r="G790" s="4" t="s">
        <v>12</v>
      </c>
      <c r="H790" s="3">
        <v>19496.72</v>
      </c>
      <c r="I790">
        <f t="shared" si="36"/>
        <v>5</v>
      </c>
      <c r="J790">
        <f t="shared" si="37"/>
        <v>3899.3440000000001</v>
      </c>
      <c r="K790">
        <f t="shared" si="38"/>
        <v>6366.8342906060589</v>
      </c>
    </row>
    <row r="791" spans="2:11" ht="14.4" x14ac:dyDescent="0.3">
      <c r="B791" s="3">
        <v>34</v>
      </c>
      <c r="C791" s="4" t="s">
        <v>9</v>
      </c>
      <c r="D791" s="3">
        <v>31.9</v>
      </c>
      <c r="E791" s="3">
        <v>1</v>
      </c>
      <c r="F791" s="4" t="s">
        <v>10</v>
      </c>
      <c r="G791" s="4" t="s">
        <v>12</v>
      </c>
      <c r="H791" s="3">
        <v>37701.879999999997</v>
      </c>
      <c r="I791">
        <f t="shared" si="36"/>
        <v>2</v>
      </c>
      <c r="J791">
        <f t="shared" si="37"/>
        <v>18850.939999999999</v>
      </c>
      <c r="K791">
        <f t="shared" si="38"/>
        <v>6371.3288084395854</v>
      </c>
    </row>
    <row r="792" spans="2:11" ht="14.4" x14ac:dyDescent="0.3">
      <c r="B792" s="3">
        <v>34</v>
      </c>
      <c r="C792" s="4" t="s">
        <v>9</v>
      </c>
      <c r="D792" s="3">
        <v>37.299999999999997</v>
      </c>
      <c r="E792" s="3">
        <v>2</v>
      </c>
      <c r="F792" s="4" t="s">
        <v>7</v>
      </c>
      <c r="G792" s="4" t="s">
        <v>8</v>
      </c>
      <c r="H792" s="3">
        <v>5989.52</v>
      </c>
      <c r="I792">
        <f t="shared" si="36"/>
        <v>3</v>
      </c>
      <c r="J792">
        <f t="shared" si="37"/>
        <v>1996.5066666666669</v>
      </c>
      <c r="K792">
        <f t="shared" si="38"/>
        <v>6348.5557953163006</v>
      </c>
    </row>
    <row r="793" spans="2:11" ht="14.4" x14ac:dyDescent="0.3">
      <c r="B793" s="3">
        <v>34</v>
      </c>
      <c r="C793" s="4" t="s">
        <v>9</v>
      </c>
      <c r="D793" s="3">
        <v>27.5</v>
      </c>
      <c r="E793" s="3">
        <v>1</v>
      </c>
      <c r="F793" s="4" t="s">
        <v>7</v>
      </c>
      <c r="G793" s="4" t="s">
        <v>11</v>
      </c>
      <c r="H793" s="3">
        <v>5003.8500000000004</v>
      </c>
      <c r="I793">
        <f t="shared" si="36"/>
        <v>2</v>
      </c>
      <c r="J793">
        <f t="shared" si="37"/>
        <v>2501.9250000000002</v>
      </c>
      <c r="K793">
        <f t="shared" si="38"/>
        <v>6356.5120094454587</v>
      </c>
    </row>
    <row r="794" spans="2:11" ht="14.4" x14ac:dyDescent="0.3">
      <c r="B794" s="3">
        <v>34</v>
      </c>
      <c r="C794" s="4" t="s">
        <v>6</v>
      </c>
      <c r="D794" s="3">
        <v>22.4</v>
      </c>
      <c r="E794" s="3">
        <v>2</v>
      </c>
      <c r="F794" s="4" t="s">
        <v>7</v>
      </c>
      <c r="G794" s="4" t="s">
        <v>12</v>
      </c>
      <c r="H794" s="3">
        <v>27375.9</v>
      </c>
      <c r="I794">
        <f t="shared" si="36"/>
        <v>3</v>
      </c>
      <c r="J794">
        <f t="shared" si="37"/>
        <v>9125.3000000000011</v>
      </c>
      <c r="K794">
        <f t="shared" si="38"/>
        <v>6363.5716926129417</v>
      </c>
    </row>
    <row r="795" spans="2:11" ht="14.4" x14ac:dyDescent="0.3">
      <c r="B795" s="3">
        <v>34</v>
      </c>
      <c r="C795" s="4" t="s">
        <v>6</v>
      </c>
      <c r="D795" s="3">
        <v>25.3</v>
      </c>
      <c r="E795" s="3">
        <v>2</v>
      </c>
      <c r="F795" s="4" t="s">
        <v>10</v>
      </c>
      <c r="G795" s="4" t="s">
        <v>13</v>
      </c>
      <c r="H795" s="3">
        <v>18972.5</v>
      </c>
      <c r="I795">
        <f t="shared" si="36"/>
        <v>3</v>
      </c>
      <c r="J795">
        <f t="shared" si="37"/>
        <v>6324.166666666667</v>
      </c>
      <c r="K795">
        <f t="shared" si="38"/>
        <v>6358.50430122324</v>
      </c>
    </row>
    <row r="796" spans="2:11" ht="14.4" x14ac:dyDescent="0.3">
      <c r="B796" s="3">
        <v>34</v>
      </c>
      <c r="C796" s="4" t="s">
        <v>9</v>
      </c>
      <c r="D796" s="3">
        <v>26.7</v>
      </c>
      <c r="E796" s="3">
        <v>1</v>
      </c>
      <c r="F796" s="4" t="s">
        <v>7</v>
      </c>
      <c r="G796" s="4" t="s">
        <v>13</v>
      </c>
      <c r="H796" s="3">
        <v>5002.78</v>
      </c>
      <c r="I796">
        <f t="shared" si="36"/>
        <v>2</v>
      </c>
      <c r="J796">
        <f t="shared" si="37"/>
        <v>2501.39</v>
      </c>
      <c r="K796">
        <f t="shared" si="38"/>
        <v>6358.5674218749991</v>
      </c>
    </row>
    <row r="797" spans="2:11" ht="14.4" x14ac:dyDescent="0.3">
      <c r="B797" s="3">
        <v>34</v>
      </c>
      <c r="C797" s="4" t="s">
        <v>9</v>
      </c>
      <c r="D797" s="3">
        <v>33.700000000000003</v>
      </c>
      <c r="E797" s="3">
        <v>1</v>
      </c>
      <c r="F797" s="4" t="s">
        <v>7</v>
      </c>
      <c r="G797" s="4" t="s">
        <v>11</v>
      </c>
      <c r="H797" s="3">
        <v>5012.47</v>
      </c>
      <c r="I797">
        <f t="shared" si="36"/>
        <v>2</v>
      </c>
      <c r="J797">
        <f t="shared" si="37"/>
        <v>2506.2350000000001</v>
      </c>
      <c r="K797">
        <f t="shared" si="38"/>
        <v>6365.6708793738471</v>
      </c>
    </row>
    <row r="798" spans="2:11" ht="14.4" x14ac:dyDescent="0.3">
      <c r="B798" s="3">
        <v>34</v>
      </c>
      <c r="C798" s="4" t="s">
        <v>6</v>
      </c>
      <c r="D798" s="3">
        <v>25.3</v>
      </c>
      <c r="E798" s="3">
        <v>1</v>
      </c>
      <c r="F798" s="4" t="s">
        <v>7</v>
      </c>
      <c r="G798" s="4" t="s">
        <v>8</v>
      </c>
      <c r="H798" s="3">
        <v>4894.75</v>
      </c>
      <c r="I798">
        <f t="shared" si="36"/>
        <v>2</v>
      </c>
      <c r="J798">
        <f t="shared" si="37"/>
        <v>2447.375</v>
      </c>
      <c r="K798">
        <f t="shared" si="38"/>
        <v>6372.7916097785965</v>
      </c>
    </row>
    <row r="799" spans="2:11" ht="14.4" x14ac:dyDescent="0.3">
      <c r="B799" s="3">
        <v>34</v>
      </c>
      <c r="C799" s="4" t="s">
        <v>6</v>
      </c>
      <c r="D799" s="3">
        <v>30.8</v>
      </c>
      <c r="E799" s="3">
        <v>0</v>
      </c>
      <c r="F799" s="4" t="s">
        <v>10</v>
      </c>
      <c r="G799" s="4" t="s">
        <v>11</v>
      </c>
      <c r="H799" s="3">
        <v>35491.64</v>
      </c>
      <c r="I799">
        <f t="shared" si="36"/>
        <v>1</v>
      </c>
      <c r="J799">
        <f t="shared" si="37"/>
        <v>35491.64</v>
      </c>
      <c r="K799">
        <f t="shared" si="38"/>
        <v>6380.047463031422</v>
      </c>
    </row>
    <row r="800" spans="2:11" ht="14.4" x14ac:dyDescent="0.3">
      <c r="B800" s="3">
        <v>34</v>
      </c>
      <c r="C800" s="4" t="s">
        <v>9</v>
      </c>
      <c r="D800" s="3">
        <v>29.3</v>
      </c>
      <c r="E800" s="3">
        <v>3</v>
      </c>
      <c r="F800" s="4" t="s">
        <v>7</v>
      </c>
      <c r="G800" s="4" t="s">
        <v>13</v>
      </c>
      <c r="H800" s="3">
        <v>6184.3</v>
      </c>
      <c r="I800">
        <f t="shared" si="36"/>
        <v>4</v>
      </c>
      <c r="J800">
        <f t="shared" si="37"/>
        <v>1546.075</v>
      </c>
      <c r="K800">
        <f t="shared" si="38"/>
        <v>6326.1371064814803</v>
      </c>
    </row>
    <row r="801" spans="2:11" ht="14.4" x14ac:dyDescent="0.3">
      <c r="B801" s="3">
        <v>34</v>
      </c>
      <c r="C801" s="4" t="s">
        <v>9</v>
      </c>
      <c r="D801" s="3">
        <v>38</v>
      </c>
      <c r="E801" s="3">
        <v>3</v>
      </c>
      <c r="F801" s="4" t="s">
        <v>7</v>
      </c>
      <c r="G801" s="4" t="s">
        <v>11</v>
      </c>
      <c r="H801" s="3">
        <v>6196.45</v>
      </c>
      <c r="I801">
        <f t="shared" si="36"/>
        <v>4</v>
      </c>
      <c r="J801">
        <f t="shared" si="37"/>
        <v>1549.1125</v>
      </c>
      <c r="K801">
        <f t="shared" si="38"/>
        <v>6335.0054962894228</v>
      </c>
    </row>
    <row r="802" spans="2:11" ht="14.4" x14ac:dyDescent="0.3">
      <c r="B802" s="3">
        <v>34</v>
      </c>
      <c r="C802" s="4" t="s">
        <v>6</v>
      </c>
      <c r="D802" s="3">
        <v>34.200000000000003</v>
      </c>
      <c r="E802" s="3">
        <v>0</v>
      </c>
      <c r="F802" s="4" t="s">
        <v>7</v>
      </c>
      <c r="G802" s="4" t="s">
        <v>13</v>
      </c>
      <c r="H802" s="3">
        <v>3935.18</v>
      </c>
      <c r="I802">
        <f t="shared" si="36"/>
        <v>1</v>
      </c>
      <c r="J802">
        <f t="shared" si="37"/>
        <v>3935.18</v>
      </c>
      <c r="K802">
        <f t="shared" si="38"/>
        <v>6343.9012081784367</v>
      </c>
    </row>
    <row r="803" spans="2:11" ht="14.4" x14ac:dyDescent="0.3">
      <c r="B803" s="3">
        <v>34</v>
      </c>
      <c r="C803" s="4" t="s">
        <v>9</v>
      </c>
      <c r="D803" s="3">
        <v>30.2</v>
      </c>
      <c r="E803" s="3">
        <v>1</v>
      </c>
      <c r="F803" s="4" t="s">
        <v>10</v>
      </c>
      <c r="G803" s="4" t="s">
        <v>8</v>
      </c>
      <c r="H803" s="3">
        <v>43943.88</v>
      </c>
      <c r="I803">
        <f t="shared" si="36"/>
        <v>2</v>
      </c>
      <c r="J803">
        <f t="shared" si="37"/>
        <v>21971.94</v>
      </c>
      <c r="K803">
        <f t="shared" si="38"/>
        <v>6348.3867225325866</v>
      </c>
    </row>
    <row r="804" spans="2:11" ht="14.4" x14ac:dyDescent="0.3">
      <c r="B804" s="3">
        <v>34</v>
      </c>
      <c r="C804" s="4" t="s">
        <v>9</v>
      </c>
      <c r="D804" s="3">
        <v>33.299999999999997</v>
      </c>
      <c r="E804" s="3">
        <v>1</v>
      </c>
      <c r="F804" s="4" t="s">
        <v>7</v>
      </c>
      <c r="G804" s="4" t="s">
        <v>12</v>
      </c>
      <c r="H804" s="3">
        <v>5594.85</v>
      </c>
      <c r="I804">
        <f t="shared" si="36"/>
        <v>2</v>
      </c>
      <c r="J804">
        <f t="shared" si="37"/>
        <v>2797.4250000000002</v>
      </c>
      <c r="K804">
        <f t="shared" si="38"/>
        <v>6319.238302238804</v>
      </c>
    </row>
    <row r="805" spans="2:11" ht="14.4" x14ac:dyDescent="0.3">
      <c r="B805" s="3">
        <v>34</v>
      </c>
      <c r="C805" s="4" t="s">
        <v>9</v>
      </c>
      <c r="D805" s="3">
        <v>19</v>
      </c>
      <c r="E805" s="3">
        <v>3</v>
      </c>
      <c r="F805" s="4" t="s">
        <v>7</v>
      </c>
      <c r="G805" s="4" t="s">
        <v>12</v>
      </c>
      <c r="H805" s="3">
        <v>6753.04</v>
      </c>
      <c r="I805">
        <f t="shared" si="36"/>
        <v>4</v>
      </c>
      <c r="J805">
        <f t="shared" si="37"/>
        <v>1688.26</v>
      </c>
      <c r="K805">
        <f t="shared" si="38"/>
        <v>6325.8211308411201</v>
      </c>
    </row>
    <row r="806" spans="2:11" ht="14.4" x14ac:dyDescent="0.3">
      <c r="B806" s="3">
        <v>34</v>
      </c>
      <c r="C806" s="4" t="s">
        <v>9</v>
      </c>
      <c r="D806" s="3">
        <v>26.4</v>
      </c>
      <c r="E806" s="3">
        <v>1</v>
      </c>
      <c r="F806" s="4" t="s">
        <v>7</v>
      </c>
      <c r="G806" s="4" t="s">
        <v>8</v>
      </c>
      <c r="H806" s="3">
        <v>5385.34</v>
      </c>
      <c r="I806">
        <f t="shared" si="36"/>
        <v>2</v>
      </c>
      <c r="J806">
        <f t="shared" si="37"/>
        <v>2692.67</v>
      </c>
      <c r="K806">
        <f t="shared" si="38"/>
        <v>6334.5057022471892</v>
      </c>
    </row>
    <row r="807" spans="2:11" ht="14.4" x14ac:dyDescent="0.3">
      <c r="B807" s="3">
        <v>34</v>
      </c>
      <c r="C807" s="4" t="s">
        <v>6</v>
      </c>
      <c r="D807" s="3">
        <v>27</v>
      </c>
      <c r="E807" s="3">
        <v>2</v>
      </c>
      <c r="F807" s="4" t="s">
        <v>7</v>
      </c>
      <c r="G807" s="4" t="s">
        <v>11</v>
      </c>
      <c r="H807" s="3">
        <v>11737.85</v>
      </c>
      <c r="I807">
        <f t="shared" si="36"/>
        <v>3</v>
      </c>
      <c r="J807">
        <f t="shared" si="37"/>
        <v>3912.6166666666668</v>
      </c>
      <c r="K807">
        <f t="shared" si="38"/>
        <v>6341.338414634145</v>
      </c>
    </row>
    <row r="808" spans="2:11" ht="14.4" x14ac:dyDescent="0.3">
      <c r="B808" s="3">
        <v>34</v>
      </c>
      <c r="C808" s="4" t="s">
        <v>6</v>
      </c>
      <c r="D808" s="3">
        <v>35.799999999999997</v>
      </c>
      <c r="E808" s="3">
        <v>0</v>
      </c>
      <c r="F808" s="4" t="s">
        <v>7</v>
      </c>
      <c r="G808" s="4" t="s">
        <v>8</v>
      </c>
      <c r="H808" s="3">
        <v>4320.41</v>
      </c>
      <c r="I808">
        <f t="shared" si="36"/>
        <v>1</v>
      </c>
      <c r="J808">
        <f t="shared" si="37"/>
        <v>4320.41</v>
      </c>
      <c r="K808">
        <f t="shared" si="38"/>
        <v>6345.9036810776925</v>
      </c>
    </row>
    <row r="809" spans="2:11" ht="14.4" x14ac:dyDescent="0.3">
      <c r="B809" s="3">
        <v>34</v>
      </c>
      <c r="C809" s="4" t="s">
        <v>6</v>
      </c>
      <c r="D809" s="3">
        <v>27.8</v>
      </c>
      <c r="E809" s="3">
        <v>1</v>
      </c>
      <c r="F809" s="4" t="s">
        <v>10</v>
      </c>
      <c r="G809" s="4" t="s">
        <v>8</v>
      </c>
      <c r="H809" s="3">
        <v>20009.63</v>
      </c>
      <c r="I809">
        <f t="shared" si="36"/>
        <v>2</v>
      </c>
      <c r="J809">
        <f t="shared" si="37"/>
        <v>10004.815000000001</v>
      </c>
      <c r="K809">
        <f t="shared" si="38"/>
        <v>6349.7181701192703</v>
      </c>
    </row>
    <row r="810" spans="2:11" ht="14.4" x14ac:dyDescent="0.3">
      <c r="B810" s="3">
        <v>34</v>
      </c>
      <c r="C810" s="4" t="s">
        <v>9</v>
      </c>
      <c r="D810" s="3">
        <v>23.6</v>
      </c>
      <c r="E810" s="3">
        <v>0</v>
      </c>
      <c r="F810" s="4" t="s">
        <v>7</v>
      </c>
      <c r="G810" s="4" t="s">
        <v>12</v>
      </c>
      <c r="H810" s="3">
        <v>4992.38</v>
      </c>
      <c r="I810">
        <f t="shared" si="36"/>
        <v>1</v>
      </c>
      <c r="J810">
        <f t="shared" si="37"/>
        <v>4992.38</v>
      </c>
      <c r="K810">
        <f t="shared" si="38"/>
        <v>6342.8217610062884</v>
      </c>
    </row>
    <row r="811" spans="2:11" ht="14.4" x14ac:dyDescent="0.3">
      <c r="B811" s="3">
        <v>34</v>
      </c>
      <c r="C811" s="4" t="s">
        <v>6</v>
      </c>
      <c r="D811" s="3">
        <v>21.4</v>
      </c>
      <c r="E811" s="3">
        <v>0</v>
      </c>
      <c r="F811" s="4" t="s">
        <v>7</v>
      </c>
      <c r="G811" s="4" t="s">
        <v>12</v>
      </c>
      <c r="H811" s="3">
        <v>4500.34</v>
      </c>
      <c r="I811">
        <f t="shared" si="36"/>
        <v>1</v>
      </c>
      <c r="J811">
        <f t="shared" si="37"/>
        <v>4500.34</v>
      </c>
      <c r="K811">
        <f t="shared" si="38"/>
        <v>6345.3745809703823</v>
      </c>
    </row>
    <row r="812" spans="2:11" ht="14.4" x14ac:dyDescent="0.3">
      <c r="B812" s="3">
        <v>34</v>
      </c>
      <c r="C812" s="4" t="s">
        <v>6</v>
      </c>
      <c r="D812" s="3">
        <v>34.700000000000003</v>
      </c>
      <c r="E812" s="3">
        <v>0</v>
      </c>
      <c r="F812" s="4" t="s">
        <v>7</v>
      </c>
      <c r="G812" s="4" t="s">
        <v>12</v>
      </c>
      <c r="H812" s="3">
        <v>4518.83</v>
      </c>
      <c r="I812">
        <f t="shared" si="36"/>
        <v>1</v>
      </c>
      <c r="J812">
        <f t="shared" si="37"/>
        <v>4518.83</v>
      </c>
      <c r="K812">
        <f t="shared" si="38"/>
        <v>6348.8689646464627</v>
      </c>
    </row>
    <row r="813" spans="2:11" ht="14.4" x14ac:dyDescent="0.3">
      <c r="B813" s="3">
        <v>34</v>
      </c>
      <c r="C813" s="4" t="s">
        <v>6</v>
      </c>
      <c r="D813" s="3">
        <v>32.799999999999997</v>
      </c>
      <c r="E813" s="3">
        <v>1</v>
      </c>
      <c r="F813" s="4" t="s">
        <v>7</v>
      </c>
      <c r="G813" s="4" t="s">
        <v>11</v>
      </c>
      <c r="H813" s="3">
        <v>14358.36</v>
      </c>
      <c r="I813">
        <f t="shared" si="36"/>
        <v>2</v>
      </c>
      <c r="J813">
        <f t="shared" si="37"/>
        <v>7179.18</v>
      </c>
      <c r="K813">
        <f t="shared" si="38"/>
        <v>6352.3415243516747</v>
      </c>
    </row>
    <row r="814" spans="2:11" ht="14.4" x14ac:dyDescent="0.3">
      <c r="B814" s="3">
        <v>34</v>
      </c>
      <c r="C814" s="4" t="s">
        <v>6</v>
      </c>
      <c r="D814" s="3">
        <v>42.1</v>
      </c>
      <c r="E814" s="3">
        <v>2</v>
      </c>
      <c r="F814" s="4" t="s">
        <v>7</v>
      </c>
      <c r="G814" s="4" t="s">
        <v>13</v>
      </c>
      <c r="H814" s="3">
        <v>5124.1899999999996</v>
      </c>
      <c r="I814">
        <f t="shared" si="36"/>
        <v>3</v>
      </c>
      <c r="J814">
        <f t="shared" si="37"/>
        <v>1708.0633333333333</v>
      </c>
      <c r="K814">
        <f t="shared" si="38"/>
        <v>6350.7695880861847</v>
      </c>
    </row>
    <row r="815" spans="2:11" ht="14.4" x14ac:dyDescent="0.3">
      <c r="B815" s="3">
        <v>34</v>
      </c>
      <c r="C815" s="4" t="s">
        <v>9</v>
      </c>
      <c r="D815" s="3">
        <v>27.7</v>
      </c>
      <c r="E815" s="3">
        <v>0</v>
      </c>
      <c r="F815" s="4" t="s">
        <v>7</v>
      </c>
      <c r="G815" s="4" t="s">
        <v>13</v>
      </c>
      <c r="H815" s="3">
        <v>4415.16</v>
      </c>
      <c r="I815">
        <f t="shared" si="36"/>
        <v>1</v>
      </c>
      <c r="J815">
        <f t="shared" si="37"/>
        <v>4415.16</v>
      </c>
      <c r="K815">
        <f t="shared" si="38"/>
        <v>6359.6128380952377</v>
      </c>
    </row>
    <row r="816" spans="2:11" ht="14.4" x14ac:dyDescent="0.3">
      <c r="B816" s="3">
        <v>34</v>
      </c>
      <c r="C816" s="4" t="s">
        <v>6</v>
      </c>
      <c r="D816" s="3">
        <v>42.9</v>
      </c>
      <c r="E816" s="3">
        <v>1</v>
      </c>
      <c r="F816" s="4" t="s">
        <v>7</v>
      </c>
      <c r="G816" s="4" t="s">
        <v>11</v>
      </c>
      <c r="H816" s="3">
        <v>4536.26</v>
      </c>
      <c r="I816">
        <f t="shared" si="36"/>
        <v>2</v>
      </c>
      <c r="J816">
        <f t="shared" si="37"/>
        <v>2268.13</v>
      </c>
      <c r="K816">
        <f t="shared" si="38"/>
        <v>6363.3236259541973</v>
      </c>
    </row>
    <row r="817" spans="2:11" ht="14.4" x14ac:dyDescent="0.3">
      <c r="B817" s="3">
        <v>33</v>
      </c>
      <c r="C817" s="4" t="s">
        <v>6</v>
      </c>
      <c r="D817" s="3">
        <v>22.7</v>
      </c>
      <c r="E817" s="3">
        <v>0</v>
      </c>
      <c r="F817" s="4" t="s">
        <v>7</v>
      </c>
      <c r="G817" s="4" t="s">
        <v>8</v>
      </c>
      <c r="H817" s="3">
        <v>21984.47</v>
      </c>
      <c r="I817">
        <f t="shared" si="36"/>
        <v>1</v>
      </c>
      <c r="J817">
        <f t="shared" si="37"/>
        <v>21984.47</v>
      </c>
      <c r="K817">
        <f t="shared" si="38"/>
        <v>6371.1538240917771</v>
      </c>
    </row>
    <row r="818" spans="2:11" ht="14.4" x14ac:dyDescent="0.3">
      <c r="B818" s="3">
        <v>33</v>
      </c>
      <c r="C818" s="4" t="s">
        <v>9</v>
      </c>
      <c r="D818" s="3">
        <v>22.1</v>
      </c>
      <c r="E818" s="3">
        <v>1</v>
      </c>
      <c r="F818" s="4" t="s">
        <v>7</v>
      </c>
      <c r="G818" s="4" t="s">
        <v>12</v>
      </c>
      <c r="H818" s="3">
        <v>5354.07</v>
      </c>
      <c r="I818">
        <f t="shared" si="36"/>
        <v>2</v>
      </c>
      <c r="J818">
        <f t="shared" si="37"/>
        <v>2677.0349999999999</v>
      </c>
      <c r="K818">
        <f t="shared" si="38"/>
        <v>6341.2432567049791</v>
      </c>
    </row>
    <row r="819" spans="2:11" ht="14.4" x14ac:dyDescent="0.3">
      <c r="B819" s="3">
        <v>33</v>
      </c>
      <c r="C819" s="4" t="s">
        <v>6</v>
      </c>
      <c r="D819" s="3">
        <v>35.799999999999997</v>
      </c>
      <c r="E819" s="3">
        <v>2</v>
      </c>
      <c r="F819" s="4" t="s">
        <v>7</v>
      </c>
      <c r="G819" s="4" t="s">
        <v>13</v>
      </c>
      <c r="H819" s="3">
        <v>4890</v>
      </c>
      <c r="I819">
        <f t="shared" si="36"/>
        <v>3</v>
      </c>
      <c r="J819">
        <f t="shared" si="37"/>
        <v>1630</v>
      </c>
      <c r="K819">
        <f t="shared" si="38"/>
        <v>6348.2762859884815</v>
      </c>
    </row>
    <row r="820" spans="2:11" ht="14.4" x14ac:dyDescent="0.3">
      <c r="B820" s="3">
        <v>33</v>
      </c>
      <c r="C820" s="4" t="s">
        <v>6</v>
      </c>
      <c r="D820" s="3">
        <v>35.200000000000003</v>
      </c>
      <c r="E820" s="3">
        <v>0</v>
      </c>
      <c r="F820" s="4" t="s">
        <v>7</v>
      </c>
      <c r="G820" s="4" t="s">
        <v>12</v>
      </c>
      <c r="H820" s="3">
        <v>12404.88</v>
      </c>
      <c r="I820">
        <f t="shared" si="36"/>
        <v>1</v>
      </c>
      <c r="J820">
        <f t="shared" si="37"/>
        <v>12404.88</v>
      </c>
      <c r="K820">
        <f t="shared" si="38"/>
        <v>6357.3498942307669</v>
      </c>
    </row>
    <row r="821" spans="2:11" ht="14.4" x14ac:dyDescent="0.3">
      <c r="B821" s="3">
        <v>33</v>
      </c>
      <c r="C821" s="4" t="s">
        <v>9</v>
      </c>
      <c r="D821" s="3">
        <v>24.3</v>
      </c>
      <c r="E821" s="3">
        <v>0</v>
      </c>
      <c r="F821" s="4" t="s">
        <v>7</v>
      </c>
      <c r="G821" s="4" t="s">
        <v>13</v>
      </c>
      <c r="H821" s="3">
        <v>4185.1000000000004</v>
      </c>
      <c r="I821">
        <f t="shared" si="36"/>
        <v>1</v>
      </c>
      <c r="J821">
        <f t="shared" si="37"/>
        <v>4185.1000000000004</v>
      </c>
      <c r="K821">
        <f t="shared" si="38"/>
        <v>6345.6976204238899</v>
      </c>
    </row>
    <row r="822" spans="2:11" ht="14.4" x14ac:dyDescent="0.3">
      <c r="B822" s="3">
        <v>33</v>
      </c>
      <c r="C822" s="4" t="s">
        <v>9</v>
      </c>
      <c r="D822" s="3">
        <v>33.5</v>
      </c>
      <c r="E822" s="3">
        <v>0</v>
      </c>
      <c r="F822" s="4" t="s">
        <v>10</v>
      </c>
      <c r="G822" s="4" t="s">
        <v>11</v>
      </c>
      <c r="H822" s="3">
        <v>37079.370000000003</v>
      </c>
      <c r="I822">
        <f t="shared" si="36"/>
        <v>1</v>
      </c>
      <c r="J822">
        <f t="shared" si="37"/>
        <v>37079.370000000003</v>
      </c>
      <c r="K822">
        <f t="shared" si="38"/>
        <v>6349.8686583011577</v>
      </c>
    </row>
    <row r="823" spans="2:11" ht="14.4" x14ac:dyDescent="0.3">
      <c r="B823" s="3">
        <v>33</v>
      </c>
      <c r="C823" s="4" t="s">
        <v>9</v>
      </c>
      <c r="D823" s="3">
        <v>38.9</v>
      </c>
      <c r="E823" s="3">
        <v>3</v>
      </c>
      <c r="F823" s="4" t="s">
        <v>7</v>
      </c>
      <c r="G823" s="4" t="s">
        <v>11</v>
      </c>
      <c r="H823" s="3">
        <v>5972.38</v>
      </c>
      <c r="I823">
        <f t="shared" si="36"/>
        <v>4</v>
      </c>
      <c r="J823">
        <f t="shared" si="37"/>
        <v>1493.095</v>
      </c>
      <c r="K823">
        <f t="shared" si="38"/>
        <v>6290.4305512572537</v>
      </c>
    </row>
    <row r="824" spans="2:11" ht="14.4" x14ac:dyDescent="0.3">
      <c r="B824" s="3">
        <v>33</v>
      </c>
      <c r="C824" s="4" t="s">
        <v>9</v>
      </c>
      <c r="D824" s="3">
        <v>28.3</v>
      </c>
      <c r="E824" s="3">
        <v>1</v>
      </c>
      <c r="F824" s="4" t="s">
        <v>7</v>
      </c>
      <c r="G824" s="4" t="s">
        <v>13</v>
      </c>
      <c r="H824" s="3">
        <v>4779.6000000000004</v>
      </c>
      <c r="I824">
        <f t="shared" si="36"/>
        <v>2</v>
      </c>
      <c r="J824">
        <f t="shared" si="37"/>
        <v>2389.8000000000002</v>
      </c>
      <c r="K824">
        <f t="shared" si="38"/>
        <v>6299.7277131782948</v>
      </c>
    </row>
    <row r="825" spans="2:11" ht="14.4" x14ac:dyDescent="0.3">
      <c r="B825" s="3">
        <v>33</v>
      </c>
      <c r="C825" s="4" t="s">
        <v>6</v>
      </c>
      <c r="D825" s="3">
        <v>42.5</v>
      </c>
      <c r="E825" s="3">
        <v>1</v>
      </c>
      <c r="F825" s="4" t="s">
        <v>7</v>
      </c>
      <c r="G825" s="4" t="s">
        <v>13</v>
      </c>
      <c r="H825" s="3">
        <v>11326.71</v>
      </c>
      <c r="I825">
        <f t="shared" si="36"/>
        <v>2</v>
      </c>
      <c r="J825">
        <f t="shared" si="37"/>
        <v>5663.3549999999996</v>
      </c>
      <c r="K825">
        <f t="shared" si="38"/>
        <v>6307.3198058252428</v>
      </c>
    </row>
    <row r="826" spans="2:11" ht="14.4" x14ac:dyDescent="0.3">
      <c r="B826" s="3">
        <v>33</v>
      </c>
      <c r="C826" s="4" t="s">
        <v>6</v>
      </c>
      <c r="D826" s="3">
        <v>42.4</v>
      </c>
      <c r="E826" s="3">
        <v>5</v>
      </c>
      <c r="F826" s="4" t="s">
        <v>7</v>
      </c>
      <c r="G826" s="4" t="s">
        <v>11</v>
      </c>
      <c r="H826" s="3">
        <v>6666.24</v>
      </c>
      <c r="I826">
        <f t="shared" si="36"/>
        <v>6</v>
      </c>
      <c r="J826">
        <f t="shared" si="37"/>
        <v>1111.04</v>
      </c>
      <c r="K826">
        <f t="shared" si="38"/>
        <v>6308.5726556420241</v>
      </c>
    </row>
    <row r="827" spans="2:11" ht="14.4" x14ac:dyDescent="0.3">
      <c r="B827" s="3">
        <v>33</v>
      </c>
      <c r="C827" s="4" t="s">
        <v>9</v>
      </c>
      <c r="D827" s="3">
        <v>18.5</v>
      </c>
      <c r="E827" s="3">
        <v>1</v>
      </c>
      <c r="F827" s="4" t="s">
        <v>7</v>
      </c>
      <c r="G827" s="4" t="s">
        <v>11</v>
      </c>
      <c r="H827" s="3">
        <v>4766.0200000000004</v>
      </c>
      <c r="I827">
        <f t="shared" si="36"/>
        <v>2</v>
      </c>
      <c r="J827">
        <f t="shared" si="37"/>
        <v>2383.0100000000002</v>
      </c>
      <c r="K827">
        <f t="shared" si="38"/>
        <v>6318.7042982456142</v>
      </c>
    </row>
    <row r="828" spans="2:11" ht="14.4" x14ac:dyDescent="0.3">
      <c r="B828" s="3">
        <v>33</v>
      </c>
      <c r="C828" s="4" t="s">
        <v>9</v>
      </c>
      <c r="D828" s="3">
        <v>32.9</v>
      </c>
      <c r="E828" s="3">
        <v>2</v>
      </c>
      <c r="F828" s="4" t="s">
        <v>7</v>
      </c>
      <c r="G828" s="4" t="s">
        <v>11</v>
      </c>
      <c r="H828" s="3">
        <v>5375.04</v>
      </c>
      <c r="I828">
        <f t="shared" si="36"/>
        <v>3</v>
      </c>
      <c r="J828">
        <f t="shared" si="37"/>
        <v>1791.68</v>
      </c>
      <c r="K828">
        <f t="shared" si="38"/>
        <v>6326.3912011718749</v>
      </c>
    </row>
    <row r="829" spans="2:11" ht="14.4" x14ac:dyDescent="0.3">
      <c r="B829" s="3">
        <v>33</v>
      </c>
      <c r="C829" s="4" t="s">
        <v>6</v>
      </c>
      <c r="D829" s="3">
        <v>27.1</v>
      </c>
      <c r="E829" s="3">
        <v>1</v>
      </c>
      <c r="F829" s="4" t="s">
        <v>10</v>
      </c>
      <c r="G829" s="4" t="s">
        <v>11</v>
      </c>
      <c r="H829" s="3">
        <v>19040.88</v>
      </c>
      <c r="I829">
        <f t="shared" si="36"/>
        <v>2</v>
      </c>
      <c r="J829">
        <f t="shared" si="37"/>
        <v>9520.44</v>
      </c>
      <c r="K829">
        <f t="shared" si="38"/>
        <v>6335.2653913894328</v>
      </c>
    </row>
    <row r="830" spans="2:11" ht="14.4" x14ac:dyDescent="0.3">
      <c r="B830" s="3">
        <v>33</v>
      </c>
      <c r="C830" s="4" t="s">
        <v>6</v>
      </c>
      <c r="D830" s="3">
        <v>24.8</v>
      </c>
      <c r="E830" s="3">
        <v>0</v>
      </c>
      <c r="F830" s="4" t="s">
        <v>10</v>
      </c>
      <c r="G830" s="4" t="s">
        <v>12</v>
      </c>
      <c r="H830" s="3">
        <v>17904.53</v>
      </c>
      <c r="I830">
        <f t="shared" si="36"/>
        <v>1</v>
      </c>
      <c r="J830">
        <f t="shared" si="37"/>
        <v>17904.53</v>
      </c>
      <c r="K830">
        <f t="shared" si="38"/>
        <v>6329.0199509803915</v>
      </c>
    </row>
    <row r="831" spans="2:11" ht="14.4" x14ac:dyDescent="0.3">
      <c r="B831" s="3">
        <v>33</v>
      </c>
      <c r="C831" s="4" t="s">
        <v>9</v>
      </c>
      <c r="D831" s="3">
        <v>42.9</v>
      </c>
      <c r="E831" s="3">
        <v>3</v>
      </c>
      <c r="F831" s="4" t="s">
        <v>7</v>
      </c>
      <c r="G831" s="4" t="s">
        <v>8</v>
      </c>
      <c r="H831" s="3">
        <v>6360.99</v>
      </c>
      <c r="I831">
        <f t="shared" si="36"/>
        <v>4</v>
      </c>
      <c r="J831">
        <f t="shared" si="37"/>
        <v>1590.2474999999999</v>
      </c>
      <c r="K831">
        <f t="shared" si="38"/>
        <v>6306.2782809430264</v>
      </c>
    </row>
    <row r="832" spans="2:11" ht="14.4" x14ac:dyDescent="0.3">
      <c r="B832" s="3">
        <v>33</v>
      </c>
      <c r="C832" s="4" t="s">
        <v>9</v>
      </c>
      <c r="D832" s="3">
        <v>35.5</v>
      </c>
      <c r="E832" s="3">
        <v>0</v>
      </c>
      <c r="F832" s="4" t="s">
        <v>10</v>
      </c>
      <c r="G832" s="4" t="s">
        <v>8</v>
      </c>
      <c r="H832" s="3">
        <v>55135.4</v>
      </c>
      <c r="I832">
        <f t="shared" si="36"/>
        <v>1</v>
      </c>
      <c r="J832">
        <f t="shared" si="37"/>
        <v>55135.4</v>
      </c>
      <c r="K832">
        <f t="shared" si="38"/>
        <v>6315.5618061023633</v>
      </c>
    </row>
    <row r="833" spans="2:11" ht="14.4" x14ac:dyDescent="0.3">
      <c r="B833" s="3">
        <v>33</v>
      </c>
      <c r="C833" s="4" t="s">
        <v>6</v>
      </c>
      <c r="D833" s="3">
        <v>33.4</v>
      </c>
      <c r="E833" s="3">
        <v>5</v>
      </c>
      <c r="F833" s="4" t="s">
        <v>7</v>
      </c>
      <c r="G833" s="4" t="s">
        <v>13</v>
      </c>
      <c r="H833" s="3">
        <v>6653.79</v>
      </c>
      <c r="I833">
        <f t="shared" si="36"/>
        <v>6</v>
      </c>
      <c r="J833">
        <f t="shared" si="37"/>
        <v>1108.9649999999999</v>
      </c>
      <c r="K833">
        <f t="shared" si="38"/>
        <v>6219.2702120315589</v>
      </c>
    </row>
    <row r="834" spans="2:11" ht="14.4" x14ac:dyDescent="0.3">
      <c r="B834" s="3">
        <v>33</v>
      </c>
      <c r="C834" s="4" t="s">
        <v>6</v>
      </c>
      <c r="D834" s="3">
        <v>24.6</v>
      </c>
      <c r="E834" s="3">
        <v>2</v>
      </c>
      <c r="F834" s="4" t="s">
        <v>7</v>
      </c>
      <c r="G834" s="4" t="s">
        <v>8</v>
      </c>
      <c r="H834" s="3">
        <v>5257.51</v>
      </c>
      <c r="I834">
        <f t="shared" si="36"/>
        <v>3</v>
      </c>
      <c r="J834">
        <f t="shared" si="37"/>
        <v>1752.5033333333333</v>
      </c>
      <c r="K834">
        <f t="shared" si="38"/>
        <v>6229.3696294466408</v>
      </c>
    </row>
    <row r="835" spans="2:11" ht="14.4" x14ac:dyDescent="0.3">
      <c r="B835" s="3">
        <v>33</v>
      </c>
      <c r="C835" s="4" t="s">
        <v>9</v>
      </c>
      <c r="D835" s="3">
        <v>36.299999999999997</v>
      </c>
      <c r="E835" s="3">
        <v>3</v>
      </c>
      <c r="F835" s="4" t="s">
        <v>7</v>
      </c>
      <c r="G835" s="4" t="s">
        <v>12</v>
      </c>
      <c r="H835" s="3">
        <v>6551.75</v>
      </c>
      <c r="I835">
        <f t="shared" ref="I835:I898" si="39">E835+1</f>
        <v>4</v>
      </c>
      <c r="J835">
        <f t="shared" ref="J835:J898" si="40">H835/I835</f>
        <v>1637.9375</v>
      </c>
      <c r="K835">
        <f t="shared" ref="K835:K898" si="41">AVERAGE(J835:J2172)</f>
        <v>6238.2347112211228</v>
      </c>
    </row>
    <row r="836" spans="2:11" ht="14.4" x14ac:dyDescent="0.3">
      <c r="B836" s="3">
        <v>33</v>
      </c>
      <c r="C836" s="4" t="s">
        <v>9</v>
      </c>
      <c r="D836" s="3">
        <v>19.100000000000001</v>
      </c>
      <c r="E836" s="3">
        <v>2</v>
      </c>
      <c r="F836" s="4" t="s">
        <v>10</v>
      </c>
      <c r="G836" s="4" t="s">
        <v>12</v>
      </c>
      <c r="H836" s="3">
        <v>16776.3</v>
      </c>
      <c r="I836">
        <f t="shared" si="39"/>
        <v>3</v>
      </c>
      <c r="J836">
        <f t="shared" si="40"/>
        <v>5592.0999999999995</v>
      </c>
      <c r="K836">
        <f t="shared" si="41"/>
        <v>6247.36228505291</v>
      </c>
    </row>
    <row r="837" spans="2:11" ht="14.4" x14ac:dyDescent="0.3">
      <c r="B837" s="3">
        <v>33</v>
      </c>
      <c r="C837" s="4" t="s">
        <v>6</v>
      </c>
      <c r="D837" s="3">
        <v>35.799999999999997</v>
      </c>
      <c r="E837" s="3">
        <v>1</v>
      </c>
      <c r="F837" s="4" t="s">
        <v>10</v>
      </c>
      <c r="G837" s="4" t="s">
        <v>13</v>
      </c>
      <c r="H837" s="3">
        <v>38282.75</v>
      </c>
      <c r="I837">
        <f t="shared" si="39"/>
        <v>2</v>
      </c>
      <c r="J837">
        <f t="shared" si="40"/>
        <v>19141.375</v>
      </c>
      <c r="K837">
        <f t="shared" si="41"/>
        <v>6248.6649933730951</v>
      </c>
    </row>
    <row r="838" spans="2:11" ht="14.4" x14ac:dyDescent="0.3">
      <c r="B838" s="3">
        <v>33</v>
      </c>
      <c r="C838" s="4" t="s">
        <v>6</v>
      </c>
      <c r="D838" s="3">
        <v>30.3</v>
      </c>
      <c r="E838" s="3">
        <v>0</v>
      </c>
      <c r="F838" s="4" t="s">
        <v>7</v>
      </c>
      <c r="G838" s="4" t="s">
        <v>13</v>
      </c>
      <c r="H838" s="3">
        <v>3704.35</v>
      </c>
      <c r="I838">
        <f t="shared" si="39"/>
        <v>1</v>
      </c>
      <c r="J838">
        <f t="shared" si="40"/>
        <v>3704.35</v>
      </c>
      <c r="K838">
        <f t="shared" si="41"/>
        <v>6222.9823041168656</v>
      </c>
    </row>
    <row r="839" spans="2:11" ht="14.4" x14ac:dyDescent="0.3">
      <c r="B839" s="3">
        <v>33</v>
      </c>
      <c r="C839" s="4" t="s">
        <v>9</v>
      </c>
      <c r="D839" s="3">
        <v>39.799999999999997</v>
      </c>
      <c r="E839" s="3">
        <v>1</v>
      </c>
      <c r="F839" s="4" t="s">
        <v>7</v>
      </c>
      <c r="G839" s="4" t="s">
        <v>13</v>
      </c>
      <c r="H839" s="3">
        <v>4795.66</v>
      </c>
      <c r="I839">
        <f t="shared" si="39"/>
        <v>2</v>
      </c>
      <c r="J839">
        <f t="shared" si="40"/>
        <v>2397.83</v>
      </c>
      <c r="K839">
        <f t="shared" si="41"/>
        <v>6228.0095143047238</v>
      </c>
    </row>
    <row r="840" spans="2:11" ht="14.4" x14ac:dyDescent="0.3">
      <c r="B840" s="3">
        <v>33</v>
      </c>
      <c r="C840" s="4" t="s">
        <v>6</v>
      </c>
      <c r="D840" s="3">
        <v>29.4</v>
      </c>
      <c r="E840" s="3">
        <v>4</v>
      </c>
      <c r="F840" s="4" t="s">
        <v>7</v>
      </c>
      <c r="G840" s="4" t="s">
        <v>11</v>
      </c>
      <c r="H840" s="3">
        <v>6059.17</v>
      </c>
      <c r="I840">
        <f t="shared" si="39"/>
        <v>5</v>
      </c>
      <c r="J840">
        <f t="shared" si="40"/>
        <v>1211.8340000000001</v>
      </c>
      <c r="K840">
        <f t="shared" si="41"/>
        <v>6235.6698733333333</v>
      </c>
    </row>
    <row r="841" spans="2:11" ht="14.4" x14ac:dyDescent="0.3">
      <c r="B841" s="3">
        <v>33</v>
      </c>
      <c r="C841" s="4" t="s">
        <v>6</v>
      </c>
      <c r="D841" s="3">
        <v>27.5</v>
      </c>
      <c r="E841" s="3">
        <v>2</v>
      </c>
      <c r="F841" s="4" t="s">
        <v>7</v>
      </c>
      <c r="G841" s="4" t="s">
        <v>8</v>
      </c>
      <c r="H841" s="3">
        <v>5261.47</v>
      </c>
      <c r="I841">
        <f t="shared" si="39"/>
        <v>3</v>
      </c>
      <c r="J841">
        <f t="shared" si="40"/>
        <v>1753.8233333333335</v>
      </c>
      <c r="K841">
        <f t="shared" si="41"/>
        <v>6245.7376806947232</v>
      </c>
    </row>
    <row r="842" spans="2:11" ht="14.4" x14ac:dyDescent="0.3">
      <c r="B842" s="3">
        <v>33</v>
      </c>
      <c r="C842" s="4" t="s">
        <v>9</v>
      </c>
      <c r="D842" s="3">
        <v>26.7</v>
      </c>
      <c r="E842" s="3">
        <v>0</v>
      </c>
      <c r="F842" s="4" t="s">
        <v>7</v>
      </c>
      <c r="G842" s="4" t="s">
        <v>8</v>
      </c>
      <c r="H842" s="3">
        <v>4571.41</v>
      </c>
      <c r="I842">
        <f t="shared" si="39"/>
        <v>1</v>
      </c>
      <c r="J842">
        <f t="shared" si="40"/>
        <v>4571.41</v>
      </c>
      <c r="K842">
        <f t="shared" si="41"/>
        <v>6254.7575890227572</v>
      </c>
    </row>
    <row r="843" spans="2:11" ht="14.4" x14ac:dyDescent="0.3">
      <c r="B843" s="3">
        <v>32</v>
      </c>
      <c r="C843" s="4" t="s">
        <v>6</v>
      </c>
      <c r="D843" s="3">
        <v>28.9</v>
      </c>
      <c r="E843" s="3">
        <v>0</v>
      </c>
      <c r="F843" s="4" t="s">
        <v>7</v>
      </c>
      <c r="G843" s="4" t="s">
        <v>8</v>
      </c>
      <c r="H843" s="3">
        <v>3866.86</v>
      </c>
      <c r="I843">
        <f t="shared" si="39"/>
        <v>1</v>
      </c>
      <c r="J843">
        <f t="shared" si="40"/>
        <v>3866.86</v>
      </c>
      <c r="K843">
        <f t="shared" si="41"/>
        <v>6258.1446063044923</v>
      </c>
    </row>
    <row r="844" spans="2:11" ht="14.4" x14ac:dyDescent="0.3">
      <c r="B844" s="3">
        <v>32</v>
      </c>
      <c r="C844" s="4" t="s">
        <v>9</v>
      </c>
      <c r="D844" s="3">
        <v>17.8</v>
      </c>
      <c r="E844" s="3">
        <v>2</v>
      </c>
      <c r="F844" s="4" t="s">
        <v>10</v>
      </c>
      <c r="G844" s="4" t="s">
        <v>8</v>
      </c>
      <c r="H844" s="3">
        <v>32734.19</v>
      </c>
      <c r="I844">
        <f t="shared" si="39"/>
        <v>3</v>
      </c>
      <c r="J844">
        <f t="shared" si="40"/>
        <v>10911.396666666666</v>
      </c>
      <c r="K844">
        <f t="shared" si="41"/>
        <v>6262.9657446236552</v>
      </c>
    </row>
    <row r="845" spans="2:11" ht="14.4" x14ac:dyDescent="0.3">
      <c r="B845" s="3">
        <v>32</v>
      </c>
      <c r="C845" s="4" t="s">
        <v>9</v>
      </c>
      <c r="D845" s="3">
        <v>37.1</v>
      </c>
      <c r="E845" s="3">
        <v>3</v>
      </c>
      <c r="F845" s="4" t="s">
        <v>7</v>
      </c>
      <c r="G845" s="4" t="s">
        <v>12</v>
      </c>
      <c r="H845" s="3">
        <v>6334.34</v>
      </c>
      <c r="I845">
        <f t="shared" si="39"/>
        <v>4</v>
      </c>
      <c r="J845">
        <f t="shared" si="40"/>
        <v>1583.585</v>
      </c>
      <c r="K845">
        <f t="shared" si="41"/>
        <v>6253.5749750841751</v>
      </c>
    </row>
    <row r="846" spans="2:11" ht="14.4" x14ac:dyDescent="0.3">
      <c r="B846" s="3">
        <v>32</v>
      </c>
      <c r="C846" s="4" t="s">
        <v>9</v>
      </c>
      <c r="D846" s="3">
        <v>29.8</v>
      </c>
      <c r="E846" s="3">
        <v>2</v>
      </c>
      <c r="F846" s="4" t="s">
        <v>7</v>
      </c>
      <c r="G846" s="4" t="s">
        <v>11</v>
      </c>
      <c r="H846" s="3">
        <v>5152.13</v>
      </c>
      <c r="I846">
        <f t="shared" si="39"/>
        <v>3</v>
      </c>
      <c r="J846">
        <f t="shared" si="40"/>
        <v>1717.3766666666668</v>
      </c>
      <c r="K846">
        <f t="shared" si="41"/>
        <v>6263.0283960863699</v>
      </c>
    </row>
    <row r="847" spans="2:11" ht="14.4" x14ac:dyDescent="0.3">
      <c r="B847" s="3">
        <v>32</v>
      </c>
      <c r="C847" s="4" t="s">
        <v>9</v>
      </c>
      <c r="D847" s="3">
        <v>33.200000000000003</v>
      </c>
      <c r="E847" s="3">
        <v>3</v>
      </c>
      <c r="F847" s="4" t="s">
        <v>7</v>
      </c>
      <c r="G847" s="4" t="s">
        <v>8</v>
      </c>
      <c r="H847" s="3">
        <v>6128.8</v>
      </c>
      <c r="I847">
        <f t="shared" si="39"/>
        <v>4</v>
      </c>
      <c r="J847">
        <f t="shared" si="40"/>
        <v>1532.2</v>
      </c>
      <c r="K847">
        <f t="shared" si="41"/>
        <v>6272.2487849898571</v>
      </c>
    </row>
    <row r="848" spans="2:11" ht="14.4" x14ac:dyDescent="0.3">
      <c r="B848" s="3">
        <v>32</v>
      </c>
      <c r="C848" s="4" t="s">
        <v>6</v>
      </c>
      <c r="D848" s="3">
        <v>30.8</v>
      </c>
      <c r="E848" s="3">
        <v>3</v>
      </c>
      <c r="F848" s="4" t="s">
        <v>7</v>
      </c>
      <c r="G848" s="4" t="s">
        <v>11</v>
      </c>
      <c r="H848" s="3">
        <v>5253.52</v>
      </c>
      <c r="I848">
        <f t="shared" si="39"/>
        <v>4</v>
      </c>
      <c r="J848">
        <f t="shared" si="40"/>
        <v>1313.38</v>
      </c>
      <c r="K848">
        <f t="shared" si="41"/>
        <v>6281.8830304878047</v>
      </c>
    </row>
    <row r="849" spans="2:11" ht="14.4" x14ac:dyDescent="0.3">
      <c r="B849" s="3">
        <v>32</v>
      </c>
      <c r="C849" s="4" t="s">
        <v>6</v>
      </c>
      <c r="D849" s="3">
        <v>37.299999999999997</v>
      </c>
      <c r="E849" s="3">
        <v>1</v>
      </c>
      <c r="F849" s="4" t="s">
        <v>7</v>
      </c>
      <c r="G849" s="4" t="s">
        <v>12</v>
      </c>
      <c r="H849" s="3">
        <v>4667.6099999999997</v>
      </c>
      <c r="I849">
        <f t="shared" si="39"/>
        <v>2</v>
      </c>
      <c r="J849">
        <f t="shared" si="40"/>
        <v>2333.8049999999998</v>
      </c>
      <c r="K849">
        <f t="shared" si="41"/>
        <v>6292.0021812627283</v>
      </c>
    </row>
    <row r="850" spans="2:11" ht="14.4" x14ac:dyDescent="0.3">
      <c r="B850" s="3">
        <v>32</v>
      </c>
      <c r="C850" s="4" t="s">
        <v>6</v>
      </c>
      <c r="D850" s="3">
        <v>30</v>
      </c>
      <c r="E850" s="3">
        <v>1</v>
      </c>
      <c r="F850" s="4" t="s">
        <v>7</v>
      </c>
      <c r="G850" s="4" t="s">
        <v>13</v>
      </c>
      <c r="H850" s="3">
        <v>4074.45</v>
      </c>
      <c r="I850">
        <f t="shared" si="39"/>
        <v>2</v>
      </c>
      <c r="J850">
        <f t="shared" si="40"/>
        <v>2037.2249999999999</v>
      </c>
      <c r="K850">
        <f t="shared" si="41"/>
        <v>6300.080134693877</v>
      </c>
    </row>
    <row r="851" spans="2:11" ht="14.4" x14ac:dyDescent="0.3">
      <c r="B851" s="3">
        <v>32</v>
      </c>
      <c r="C851" s="4" t="s">
        <v>6</v>
      </c>
      <c r="D851" s="3">
        <v>46.5</v>
      </c>
      <c r="E851" s="3">
        <v>2</v>
      </c>
      <c r="F851" s="4" t="s">
        <v>7</v>
      </c>
      <c r="G851" s="4" t="s">
        <v>13</v>
      </c>
      <c r="H851" s="3">
        <v>4686.3900000000003</v>
      </c>
      <c r="I851">
        <f t="shared" si="39"/>
        <v>3</v>
      </c>
      <c r="J851">
        <f t="shared" si="40"/>
        <v>1562.13</v>
      </c>
      <c r="K851">
        <f t="shared" si="41"/>
        <v>6308.7976298568501</v>
      </c>
    </row>
    <row r="852" spans="2:11" ht="14.4" x14ac:dyDescent="0.3">
      <c r="B852" s="3">
        <v>32</v>
      </c>
      <c r="C852" s="4" t="s">
        <v>9</v>
      </c>
      <c r="D852" s="3">
        <v>44.2</v>
      </c>
      <c r="E852" s="3">
        <v>0</v>
      </c>
      <c r="F852" s="4" t="s">
        <v>7</v>
      </c>
      <c r="G852" s="4" t="s">
        <v>13</v>
      </c>
      <c r="H852" s="3">
        <v>3994.18</v>
      </c>
      <c r="I852">
        <f t="shared" si="39"/>
        <v>1</v>
      </c>
      <c r="J852">
        <f t="shared" si="40"/>
        <v>3994.18</v>
      </c>
      <c r="K852">
        <f t="shared" si="41"/>
        <v>6318.5244077868838</v>
      </c>
    </row>
    <row r="853" spans="2:11" ht="14.4" x14ac:dyDescent="0.3">
      <c r="B853" s="3">
        <v>32</v>
      </c>
      <c r="C853" s="4" t="s">
        <v>9</v>
      </c>
      <c r="D853" s="3">
        <v>28.9</v>
      </c>
      <c r="E853" s="3">
        <v>0</v>
      </c>
      <c r="F853" s="4" t="s">
        <v>7</v>
      </c>
      <c r="G853" s="4" t="s">
        <v>13</v>
      </c>
      <c r="H853" s="3">
        <v>3972.92</v>
      </c>
      <c r="I853">
        <f t="shared" si="39"/>
        <v>1</v>
      </c>
      <c r="J853">
        <f t="shared" si="40"/>
        <v>3972.92</v>
      </c>
      <c r="K853">
        <f t="shared" si="41"/>
        <v>6323.2971889117025</v>
      </c>
    </row>
    <row r="854" spans="2:11" ht="14.4" x14ac:dyDescent="0.3">
      <c r="B854" s="3">
        <v>32</v>
      </c>
      <c r="C854" s="4" t="s">
        <v>9</v>
      </c>
      <c r="D854" s="3">
        <v>23.7</v>
      </c>
      <c r="E854" s="3">
        <v>1</v>
      </c>
      <c r="F854" s="4" t="s">
        <v>7</v>
      </c>
      <c r="G854" s="4" t="s">
        <v>13</v>
      </c>
      <c r="H854" s="3">
        <v>17626.240000000002</v>
      </c>
      <c r="I854">
        <f t="shared" si="39"/>
        <v>2</v>
      </c>
      <c r="J854">
        <f t="shared" si="40"/>
        <v>8813.1200000000008</v>
      </c>
      <c r="K854">
        <f t="shared" si="41"/>
        <v>6328.1333559670775</v>
      </c>
    </row>
    <row r="855" spans="2:11" ht="14.4" x14ac:dyDescent="0.3">
      <c r="B855" s="3">
        <v>32</v>
      </c>
      <c r="C855" s="4" t="s">
        <v>9</v>
      </c>
      <c r="D855" s="3">
        <v>31.5</v>
      </c>
      <c r="E855" s="3">
        <v>1</v>
      </c>
      <c r="F855" s="4" t="s">
        <v>7</v>
      </c>
      <c r="G855" s="4" t="s">
        <v>12</v>
      </c>
      <c r="H855" s="3">
        <v>5148.55</v>
      </c>
      <c r="I855">
        <f t="shared" si="39"/>
        <v>2</v>
      </c>
      <c r="J855">
        <f t="shared" si="40"/>
        <v>2574.2750000000001</v>
      </c>
      <c r="K855">
        <f t="shared" si="41"/>
        <v>6323.0096721649479</v>
      </c>
    </row>
    <row r="856" spans="2:11" ht="14.4" x14ac:dyDescent="0.3">
      <c r="B856" s="3">
        <v>32</v>
      </c>
      <c r="C856" s="4" t="s">
        <v>6</v>
      </c>
      <c r="D856" s="3">
        <v>28.9</v>
      </c>
      <c r="E856" s="3">
        <v>1</v>
      </c>
      <c r="F856" s="4" t="s">
        <v>10</v>
      </c>
      <c r="G856" s="4" t="s">
        <v>13</v>
      </c>
      <c r="H856" s="3">
        <v>19719.689999999999</v>
      </c>
      <c r="I856">
        <f t="shared" si="39"/>
        <v>2</v>
      </c>
      <c r="J856">
        <f t="shared" si="40"/>
        <v>9859.8449999999993</v>
      </c>
      <c r="K856">
        <f t="shared" si="41"/>
        <v>6330.7549917355364</v>
      </c>
    </row>
    <row r="857" spans="2:11" ht="14.4" x14ac:dyDescent="0.3">
      <c r="B857" s="3">
        <v>32</v>
      </c>
      <c r="C857" s="4" t="s">
        <v>9</v>
      </c>
      <c r="D857" s="3">
        <v>24.6</v>
      </c>
      <c r="E857" s="3">
        <v>0</v>
      </c>
      <c r="F857" s="4" t="s">
        <v>10</v>
      </c>
      <c r="G857" s="4" t="s">
        <v>11</v>
      </c>
      <c r="H857" s="3">
        <v>17496.310000000001</v>
      </c>
      <c r="I857">
        <f t="shared" si="39"/>
        <v>1</v>
      </c>
      <c r="J857">
        <f t="shared" si="40"/>
        <v>17496.310000000001</v>
      </c>
      <c r="K857">
        <f t="shared" si="41"/>
        <v>6323.4483871635603</v>
      </c>
    </row>
    <row r="858" spans="2:11" ht="14.4" x14ac:dyDescent="0.3">
      <c r="B858" s="3">
        <v>32</v>
      </c>
      <c r="C858" s="4" t="s">
        <v>6</v>
      </c>
      <c r="D858" s="3">
        <v>37.200000000000003</v>
      </c>
      <c r="E858" s="3">
        <v>2</v>
      </c>
      <c r="F858" s="4" t="s">
        <v>7</v>
      </c>
      <c r="G858" s="4" t="s">
        <v>13</v>
      </c>
      <c r="H858" s="3">
        <v>4673.3900000000003</v>
      </c>
      <c r="I858">
        <f t="shared" si="39"/>
        <v>3</v>
      </c>
      <c r="J858">
        <f t="shared" si="40"/>
        <v>1557.7966666666669</v>
      </c>
      <c r="K858">
        <f t="shared" si="41"/>
        <v>6300.2681763485471</v>
      </c>
    </row>
    <row r="859" spans="2:11" ht="14.4" x14ac:dyDescent="0.3">
      <c r="B859" s="3">
        <v>32</v>
      </c>
      <c r="C859" s="4" t="s">
        <v>6</v>
      </c>
      <c r="D859" s="3">
        <v>33.799999999999997</v>
      </c>
      <c r="E859" s="3">
        <v>1</v>
      </c>
      <c r="F859" s="4" t="s">
        <v>7</v>
      </c>
      <c r="G859" s="4" t="s">
        <v>8</v>
      </c>
      <c r="H859" s="3">
        <v>4462.72</v>
      </c>
      <c r="I859">
        <f t="shared" si="39"/>
        <v>2</v>
      </c>
      <c r="J859">
        <f t="shared" si="40"/>
        <v>2231.36</v>
      </c>
      <c r="K859">
        <f t="shared" si="41"/>
        <v>6310.1277844767837</v>
      </c>
    </row>
    <row r="860" spans="2:11" ht="14.4" x14ac:dyDescent="0.3">
      <c r="B860" s="3">
        <v>32</v>
      </c>
      <c r="C860" s="4" t="s">
        <v>9</v>
      </c>
      <c r="D860" s="3">
        <v>29.6</v>
      </c>
      <c r="E860" s="3">
        <v>1</v>
      </c>
      <c r="F860" s="4" t="s">
        <v>7</v>
      </c>
      <c r="G860" s="4" t="s">
        <v>13</v>
      </c>
      <c r="H860" s="3">
        <v>4562.84</v>
      </c>
      <c r="I860">
        <f t="shared" si="39"/>
        <v>2</v>
      </c>
      <c r="J860">
        <f t="shared" si="40"/>
        <v>2281.42</v>
      </c>
      <c r="K860">
        <f t="shared" si="41"/>
        <v>6318.625217361111</v>
      </c>
    </row>
    <row r="861" spans="2:11" ht="14.4" x14ac:dyDescent="0.3">
      <c r="B861" s="3">
        <v>32</v>
      </c>
      <c r="C861" s="4" t="s">
        <v>6</v>
      </c>
      <c r="D861" s="3">
        <v>27.8</v>
      </c>
      <c r="E861" s="3">
        <v>1</v>
      </c>
      <c r="F861" s="4" t="s">
        <v>7</v>
      </c>
      <c r="G861" s="4" t="s">
        <v>8</v>
      </c>
      <c r="H861" s="3">
        <v>4454.3999999999996</v>
      </c>
      <c r="I861">
        <f t="shared" si="39"/>
        <v>2</v>
      </c>
      <c r="J861">
        <f t="shared" si="40"/>
        <v>2227.1999999999998</v>
      </c>
      <c r="K861">
        <f t="shared" si="41"/>
        <v>6327.0536207376481</v>
      </c>
    </row>
    <row r="862" spans="2:11" ht="14.4" x14ac:dyDescent="0.3">
      <c r="B862" s="3">
        <v>32</v>
      </c>
      <c r="C862" s="4" t="s">
        <v>6</v>
      </c>
      <c r="D862" s="3">
        <v>31.5</v>
      </c>
      <c r="E862" s="3">
        <v>1</v>
      </c>
      <c r="F862" s="4" t="s">
        <v>7</v>
      </c>
      <c r="G862" s="4" t="s">
        <v>11</v>
      </c>
      <c r="H862" s="3">
        <v>4076.5</v>
      </c>
      <c r="I862">
        <f t="shared" si="39"/>
        <v>2</v>
      </c>
      <c r="J862">
        <f t="shared" si="40"/>
        <v>2038.25</v>
      </c>
      <c r="K862">
        <f t="shared" si="41"/>
        <v>6335.6307203626211</v>
      </c>
    </row>
    <row r="863" spans="2:11" ht="14.4" x14ac:dyDescent="0.3">
      <c r="B863" s="3">
        <v>32</v>
      </c>
      <c r="C863" s="4" t="s">
        <v>9</v>
      </c>
      <c r="D863" s="3">
        <v>41.1</v>
      </c>
      <c r="E863" s="3">
        <v>0</v>
      </c>
      <c r="F863" s="4" t="s">
        <v>7</v>
      </c>
      <c r="G863" s="4" t="s">
        <v>11</v>
      </c>
      <c r="H863" s="3">
        <v>3989.84</v>
      </c>
      <c r="I863">
        <f t="shared" si="39"/>
        <v>1</v>
      </c>
      <c r="J863">
        <f t="shared" si="40"/>
        <v>3989.84</v>
      </c>
      <c r="K863">
        <f t="shared" si="41"/>
        <v>6344.6399042627527</v>
      </c>
    </row>
    <row r="864" spans="2:11" ht="14.4" x14ac:dyDescent="0.3">
      <c r="B864" s="3">
        <v>32</v>
      </c>
      <c r="C864" s="4" t="s">
        <v>6</v>
      </c>
      <c r="D864" s="3">
        <v>35.200000000000003</v>
      </c>
      <c r="E864" s="3">
        <v>2</v>
      </c>
      <c r="F864" s="4" t="s">
        <v>7</v>
      </c>
      <c r="G864" s="4" t="s">
        <v>11</v>
      </c>
      <c r="H864" s="3">
        <v>4670.6400000000003</v>
      </c>
      <c r="I864">
        <f t="shared" si="39"/>
        <v>3</v>
      </c>
      <c r="J864">
        <f t="shared" si="40"/>
        <v>1556.88</v>
      </c>
      <c r="K864">
        <f t="shared" si="41"/>
        <v>6349.5869628851542</v>
      </c>
    </row>
    <row r="865" spans="2:11" ht="14.4" x14ac:dyDescent="0.3">
      <c r="B865" s="3">
        <v>32</v>
      </c>
      <c r="C865" s="4" t="s">
        <v>6</v>
      </c>
      <c r="D865" s="3">
        <v>33.6</v>
      </c>
      <c r="E865" s="3">
        <v>1</v>
      </c>
      <c r="F865" s="4" t="s">
        <v>10</v>
      </c>
      <c r="G865" s="4" t="s">
        <v>12</v>
      </c>
      <c r="H865" s="3">
        <v>37607.53</v>
      </c>
      <c r="I865">
        <f t="shared" si="39"/>
        <v>2</v>
      </c>
      <c r="J865">
        <f t="shared" si="40"/>
        <v>18803.764999999999</v>
      </c>
      <c r="K865">
        <f t="shared" si="41"/>
        <v>6359.6768722807019</v>
      </c>
    </row>
    <row r="866" spans="2:11" ht="14.4" x14ac:dyDescent="0.3">
      <c r="B866" s="3">
        <v>32</v>
      </c>
      <c r="C866" s="4" t="s">
        <v>9</v>
      </c>
      <c r="D866" s="3">
        <v>20.5</v>
      </c>
      <c r="E866" s="3">
        <v>0</v>
      </c>
      <c r="F866" s="4" t="s">
        <v>7</v>
      </c>
      <c r="G866" s="4" t="s">
        <v>12</v>
      </c>
      <c r="H866" s="3">
        <v>4544.2299999999996</v>
      </c>
      <c r="I866">
        <f t="shared" si="39"/>
        <v>1</v>
      </c>
      <c r="J866">
        <f t="shared" si="40"/>
        <v>4544.2299999999996</v>
      </c>
      <c r="K866">
        <f t="shared" si="41"/>
        <v>6333.4235218002805</v>
      </c>
    </row>
    <row r="867" spans="2:11" ht="14.4" x14ac:dyDescent="0.3">
      <c r="B867" s="3">
        <v>32</v>
      </c>
      <c r="C867" s="4" t="s">
        <v>9</v>
      </c>
      <c r="D867" s="3">
        <v>29.7</v>
      </c>
      <c r="E867" s="3">
        <v>0</v>
      </c>
      <c r="F867" s="4" t="s">
        <v>7</v>
      </c>
      <c r="G867" s="4" t="s">
        <v>8</v>
      </c>
      <c r="H867" s="3">
        <v>4357.04</v>
      </c>
      <c r="I867">
        <f t="shared" si="39"/>
        <v>1</v>
      </c>
      <c r="J867">
        <f t="shared" si="40"/>
        <v>4357.04</v>
      </c>
      <c r="K867">
        <f t="shared" si="41"/>
        <v>6337.206171952078</v>
      </c>
    </row>
    <row r="868" spans="2:11" ht="14.4" x14ac:dyDescent="0.3">
      <c r="B868" s="3">
        <v>32</v>
      </c>
      <c r="C868" s="4" t="s">
        <v>6</v>
      </c>
      <c r="D868" s="3">
        <v>28.1</v>
      </c>
      <c r="E868" s="3">
        <v>4</v>
      </c>
      <c r="F868" s="4" t="s">
        <v>10</v>
      </c>
      <c r="G868" s="4" t="s">
        <v>8</v>
      </c>
      <c r="H868" s="3">
        <v>21472.48</v>
      </c>
      <c r="I868">
        <f t="shared" si="39"/>
        <v>5</v>
      </c>
      <c r="J868">
        <f t="shared" si="40"/>
        <v>4294.4960000000001</v>
      </c>
      <c r="K868">
        <f t="shared" si="41"/>
        <v>6341.4014392655354</v>
      </c>
    </row>
    <row r="869" spans="2:11" ht="14.4" x14ac:dyDescent="0.3">
      <c r="B869" s="3">
        <v>31</v>
      </c>
      <c r="C869" s="4" t="s">
        <v>9</v>
      </c>
      <c r="D869" s="3">
        <v>25.7</v>
      </c>
      <c r="E869" s="3">
        <v>0</v>
      </c>
      <c r="F869" s="4" t="s">
        <v>7</v>
      </c>
      <c r="G869" s="4" t="s">
        <v>13</v>
      </c>
      <c r="H869" s="3">
        <v>3756.62</v>
      </c>
      <c r="I869">
        <f t="shared" si="39"/>
        <v>1</v>
      </c>
      <c r="J869">
        <f t="shared" si="40"/>
        <v>3756.62</v>
      </c>
      <c r="K869">
        <f t="shared" si="41"/>
        <v>6345.7473106864818</v>
      </c>
    </row>
    <row r="870" spans="2:11" ht="14.4" x14ac:dyDescent="0.3">
      <c r="B870" s="3">
        <v>31</v>
      </c>
      <c r="C870" s="4" t="s">
        <v>6</v>
      </c>
      <c r="D870" s="3">
        <v>36.299999999999997</v>
      </c>
      <c r="E870" s="3">
        <v>2</v>
      </c>
      <c r="F870" s="4" t="s">
        <v>10</v>
      </c>
      <c r="G870" s="4" t="s">
        <v>11</v>
      </c>
      <c r="H870" s="3">
        <v>38711</v>
      </c>
      <c r="I870">
        <f t="shared" si="39"/>
        <v>3</v>
      </c>
      <c r="J870">
        <f t="shared" si="40"/>
        <v>12903.666666666666</v>
      </c>
      <c r="K870">
        <f t="shared" si="41"/>
        <v>6351.2560921985805</v>
      </c>
    </row>
    <row r="871" spans="2:11" ht="14.4" x14ac:dyDescent="0.3">
      <c r="B871" s="3">
        <v>31</v>
      </c>
      <c r="C871" s="4" t="s">
        <v>9</v>
      </c>
      <c r="D871" s="3">
        <v>36.6</v>
      </c>
      <c r="E871" s="3">
        <v>2</v>
      </c>
      <c r="F871" s="4" t="s">
        <v>7</v>
      </c>
      <c r="G871" s="4" t="s">
        <v>13</v>
      </c>
      <c r="H871" s="3">
        <v>4949.76</v>
      </c>
      <c r="I871">
        <f t="shared" si="39"/>
        <v>3</v>
      </c>
      <c r="J871">
        <f t="shared" si="40"/>
        <v>1649.92</v>
      </c>
      <c r="K871">
        <f t="shared" si="41"/>
        <v>6337.2850675195441</v>
      </c>
    </row>
    <row r="872" spans="2:11" ht="14.4" x14ac:dyDescent="0.3">
      <c r="B872" s="3">
        <v>31</v>
      </c>
      <c r="C872" s="4" t="s">
        <v>6</v>
      </c>
      <c r="D872" s="3">
        <v>28.5</v>
      </c>
      <c r="E872" s="3">
        <v>5</v>
      </c>
      <c r="F872" s="4" t="s">
        <v>7</v>
      </c>
      <c r="G872" s="4" t="s">
        <v>12</v>
      </c>
      <c r="H872" s="3">
        <v>6799.46</v>
      </c>
      <c r="I872">
        <f t="shared" si="39"/>
        <v>6</v>
      </c>
      <c r="J872">
        <f t="shared" si="40"/>
        <v>1133.2433333333333</v>
      </c>
      <c r="K872">
        <f t="shared" si="41"/>
        <v>6347.300804843303</v>
      </c>
    </row>
    <row r="873" spans="2:11" ht="14.4" x14ac:dyDescent="0.3">
      <c r="B873" s="3">
        <v>31</v>
      </c>
      <c r="C873" s="4" t="s">
        <v>6</v>
      </c>
      <c r="D873" s="3">
        <v>26.9</v>
      </c>
      <c r="E873" s="3">
        <v>1</v>
      </c>
      <c r="F873" s="4" t="s">
        <v>7</v>
      </c>
      <c r="G873" s="4" t="s">
        <v>12</v>
      </c>
      <c r="H873" s="3">
        <v>4441.21</v>
      </c>
      <c r="I873">
        <f t="shared" si="39"/>
        <v>2</v>
      </c>
      <c r="J873">
        <f t="shared" si="40"/>
        <v>2220.605</v>
      </c>
      <c r="K873">
        <f t="shared" si="41"/>
        <v>6358.4658101356163</v>
      </c>
    </row>
    <row r="874" spans="2:11" ht="14.4" x14ac:dyDescent="0.3">
      <c r="B874" s="3">
        <v>31</v>
      </c>
      <c r="C874" s="4" t="s">
        <v>6</v>
      </c>
      <c r="D874" s="3">
        <v>38.4</v>
      </c>
      <c r="E874" s="3">
        <v>2</v>
      </c>
      <c r="F874" s="4" t="s">
        <v>7</v>
      </c>
      <c r="G874" s="4" t="s">
        <v>13</v>
      </c>
      <c r="H874" s="3">
        <v>4463.21</v>
      </c>
      <c r="I874">
        <f t="shared" si="39"/>
        <v>3</v>
      </c>
      <c r="J874">
        <f t="shared" si="40"/>
        <v>1487.7366666666667</v>
      </c>
      <c r="K874">
        <f t="shared" si="41"/>
        <v>6367.3453397711</v>
      </c>
    </row>
    <row r="875" spans="2:11" ht="14.4" x14ac:dyDescent="0.3">
      <c r="B875" s="3">
        <v>31</v>
      </c>
      <c r="C875" s="4" t="s">
        <v>6</v>
      </c>
      <c r="D875" s="3">
        <v>34.4</v>
      </c>
      <c r="E875" s="3">
        <v>3</v>
      </c>
      <c r="F875" s="4" t="s">
        <v>10</v>
      </c>
      <c r="G875" s="4" t="s">
        <v>8</v>
      </c>
      <c r="H875" s="3">
        <v>38746.36</v>
      </c>
      <c r="I875">
        <f t="shared" si="39"/>
        <v>4</v>
      </c>
      <c r="J875">
        <f t="shared" si="40"/>
        <v>9686.59</v>
      </c>
      <c r="K875">
        <f t="shared" si="41"/>
        <v>6377.839121863798</v>
      </c>
    </row>
    <row r="876" spans="2:11" ht="14.4" x14ac:dyDescent="0.3">
      <c r="B876" s="3">
        <v>31</v>
      </c>
      <c r="C876" s="4" t="s">
        <v>6</v>
      </c>
      <c r="D876" s="3">
        <v>20.399999999999999</v>
      </c>
      <c r="E876" s="3">
        <v>0</v>
      </c>
      <c r="F876" s="4" t="s">
        <v>7</v>
      </c>
      <c r="G876" s="4" t="s">
        <v>11</v>
      </c>
      <c r="H876" s="3">
        <v>3260.2</v>
      </c>
      <c r="I876">
        <f t="shared" si="39"/>
        <v>1</v>
      </c>
      <c r="J876">
        <f t="shared" si="40"/>
        <v>3260.2</v>
      </c>
      <c r="K876">
        <f t="shared" si="41"/>
        <v>6370.7081932471247</v>
      </c>
    </row>
    <row r="877" spans="2:11" ht="14.4" x14ac:dyDescent="0.3">
      <c r="B877" s="3">
        <v>31</v>
      </c>
      <c r="C877" s="4" t="s">
        <v>6</v>
      </c>
      <c r="D877" s="3">
        <v>28.6</v>
      </c>
      <c r="E877" s="3">
        <v>1</v>
      </c>
      <c r="F877" s="4" t="s">
        <v>7</v>
      </c>
      <c r="G877" s="4" t="s">
        <v>8</v>
      </c>
      <c r="H877" s="3">
        <v>4243.59</v>
      </c>
      <c r="I877">
        <f t="shared" si="39"/>
        <v>2</v>
      </c>
      <c r="J877">
        <f t="shared" si="40"/>
        <v>2121.7950000000001</v>
      </c>
      <c r="K877">
        <f t="shared" si="41"/>
        <v>6377.4263534917191</v>
      </c>
    </row>
    <row r="878" spans="2:11" ht="14.4" x14ac:dyDescent="0.3">
      <c r="B878" s="3">
        <v>31</v>
      </c>
      <c r="C878" s="4" t="s">
        <v>9</v>
      </c>
      <c r="D878" s="3">
        <v>32.700000000000003</v>
      </c>
      <c r="E878" s="3">
        <v>1</v>
      </c>
      <c r="F878" s="4" t="s">
        <v>7</v>
      </c>
      <c r="G878" s="4" t="s">
        <v>8</v>
      </c>
      <c r="H878" s="3">
        <v>4738.2700000000004</v>
      </c>
      <c r="I878">
        <f t="shared" si="39"/>
        <v>2</v>
      </c>
      <c r="J878">
        <f t="shared" si="40"/>
        <v>2369.1350000000002</v>
      </c>
      <c r="K878">
        <f t="shared" si="41"/>
        <v>6386.6376767676747</v>
      </c>
    </row>
    <row r="879" spans="2:11" ht="14.4" x14ac:dyDescent="0.3">
      <c r="B879" s="3">
        <v>31</v>
      </c>
      <c r="C879" s="4" t="s">
        <v>9</v>
      </c>
      <c r="D879" s="3">
        <v>31.1</v>
      </c>
      <c r="E879" s="3">
        <v>0</v>
      </c>
      <c r="F879" s="4" t="s">
        <v>7</v>
      </c>
      <c r="G879" s="4" t="s">
        <v>12</v>
      </c>
      <c r="H879" s="3">
        <v>4347.0200000000004</v>
      </c>
      <c r="I879">
        <f t="shared" si="39"/>
        <v>1</v>
      </c>
      <c r="J879">
        <f t="shared" si="40"/>
        <v>4347.0200000000004</v>
      </c>
      <c r="K879">
        <f t="shared" si="41"/>
        <v>6395.3524331164117</v>
      </c>
    </row>
    <row r="880" spans="2:11" ht="14.4" x14ac:dyDescent="0.3">
      <c r="B880" s="3">
        <v>31</v>
      </c>
      <c r="C880" s="4" t="s">
        <v>9</v>
      </c>
      <c r="D880" s="3">
        <v>23.6</v>
      </c>
      <c r="E880" s="3">
        <v>2</v>
      </c>
      <c r="F880" s="4" t="s">
        <v>7</v>
      </c>
      <c r="G880" s="4" t="s">
        <v>11</v>
      </c>
      <c r="H880" s="3">
        <v>4931.6499999999996</v>
      </c>
      <c r="I880">
        <f t="shared" si="39"/>
        <v>3</v>
      </c>
      <c r="J880">
        <f t="shared" si="40"/>
        <v>1643.8833333333332</v>
      </c>
      <c r="K880">
        <f t="shared" si="41"/>
        <v>6399.8053297101433</v>
      </c>
    </row>
    <row r="881" spans="2:11" ht="14.4" x14ac:dyDescent="0.3">
      <c r="B881" s="3">
        <v>31</v>
      </c>
      <c r="C881" s="4" t="s">
        <v>6</v>
      </c>
      <c r="D881" s="3">
        <v>30.9</v>
      </c>
      <c r="E881" s="3">
        <v>0</v>
      </c>
      <c r="F881" s="4" t="s">
        <v>7</v>
      </c>
      <c r="G881" s="4" t="s">
        <v>12</v>
      </c>
      <c r="H881" s="3">
        <v>3857.76</v>
      </c>
      <c r="I881">
        <f t="shared" si="39"/>
        <v>1</v>
      </c>
      <c r="J881">
        <f t="shared" si="40"/>
        <v>3857.76</v>
      </c>
      <c r="K881">
        <f t="shared" si="41"/>
        <v>6410.1668155410289</v>
      </c>
    </row>
    <row r="882" spans="2:11" ht="14.4" x14ac:dyDescent="0.3">
      <c r="B882" s="3">
        <v>31</v>
      </c>
      <c r="C882" s="4" t="s">
        <v>9</v>
      </c>
      <c r="D882" s="3">
        <v>29.1</v>
      </c>
      <c r="E882" s="3">
        <v>0</v>
      </c>
      <c r="F882" s="4" t="s">
        <v>7</v>
      </c>
      <c r="G882" s="4" t="s">
        <v>11</v>
      </c>
      <c r="H882" s="3">
        <v>3761.29</v>
      </c>
      <c r="I882">
        <f t="shared" si="39"/>
        <v>1</v>
      </c>
      <c r="J882">
        <f t="shared" si="40"/>
        <v>3761.29</v>
      </c>
      <c r="K882">
        <f t="shared" si="41"/>
        <v>6415.7397561863145</v>
      </c>
    </row>
    <row r="883" spans="2:11" ht="14.4" x14ac:dyDescent="0.3">
      <c r="B883" s="3">
        <v>31</v>
      </c>
      <c r="C883" s="4" t="s">
        <v>9</v>
      </c>
      <c r="D883" s="3">
        <v>38.1</v>
      </c>
      <c r="E883" s="3">
        <v>1</v>
      </c>
      <c r="F883" s="4" t="s">
        <v>10</v>
      </c>
      <c r="G883" s="4" t="s">
        <v>12</v>
      </c>
      <c r="H883" s="3">
        <v>58571.07</v>
      </c>
      <c r="I883">
        <f t="shared" si="39"/>
        <v>2</v>
      </c>
      <c r="J883">
        <f t="shared" si="40"/>
        <v>29285.535</v>
      </c>
      <c r="K883">
        <f t="shared" si="41"/>
        <v>6421.5481801604656</v>
      </c>
    </row>
    <row r="884" spans="2:11" ht="14.4" x14ac:dyDescent="0.3">
      <c r="B884" s="3">
        <v>31</v>
      </c>
      <c r="C884" s="4" t="s">
        <v>9</v>
      </c>
      <c r="D884" s="3">
        <v>30.5</v>
      </c>
      <c r="E884" s="3">
        <v>3</v>
      </c>
      <c r="F884" s="4" t="s">
        <v>7</v>
      </c>
      <c r="G884" s="4" t="s">
        <v>12</v>
      </c>
      <c r="H884" s="3">
        <v>6113.23</v>
      </c>
      <c r="I884">
        <f t="shared" si="39"/>
        <v>4</v>
      </c>
      <c r="J884">
        <f t="shared" si="40"/>
        <v>1528.3074999999999</v>
      </c>
      <c r="K884">
        <f t="shared" si="41"/>
        <v>6371.4078581871327</v>
      </c>
    </row>
    <row r="885" spans="2:11" ht="14.4" x14ac:dyDescent="0.3">
      <c r="B885" s="3">
        <v>31</v>
      </c>
      <c r="C885" s="4" t="s">
        <v>9</v>
      </c>
      <c r="D885" s="3">
        <v>26.6</v>
      </c>
      <c r="E885" s="3">
        <v>0</v>
      </c>
      <c r="F885" s="4" t="s">
        <v>7</v>
      </c>
      <c r="G885" s="4" t="s">
        <v>13</v>
      </c>
      <c r="H885" s="3">
        <v>3757.84</v>
      </c>
      <c r="I885">
        <f t="shared" si="39"/>
        <v>1</v>
      </c>
      <c r="J885">
        <f t="shared" si="40"/>
        <v>3757.84</v>
      </c>
      <c r="K885">
        <f t="shared" si="41"/>
        <v>6382.052034798533</v>
      </c>
    </row>
    <row r="886" spans="2:11" ht="14.4" x14ac:dyDescent="0.3">
      <c r="B886" s="3">
        <v>31</v>
      </c>
      <c r="C886" s="4" t="s">
        <v>6</v>
      </c>
      <c r="D886" s="3">
        <v>27.6</v>
      </c>
      <c r="E886" s="3">
        <v>2</v>
      </c>
      <c r="F886" s="4" t="s">
        <v>7</v>
      </c>
      <c r="G886" s="4" t="s">
        <v>12</v>
      </c>
      <c r="H886" s="3">
        <v>5031.2700000000004</v>
      </c>
      <c r="I886">
        <f t="shared" si="39"/>
        <v>3</v>
      </c>
      <c r="J886">
        <f t="shared" si="40"/>
        <v>1677.0900000000001</v>
      </c>
      <c r="K886">
        <f t="shared" si="41"/>
        <v>6387.8322375183534</v>
      </c>
    </row>
    <row r="887" spans="2:11" ht="14.4" x14ac:dyDescent="0.3">
      <c r="B887" s="3">
        <v>31</v>
      </c>
      <c r="C887" s="4" t="s">
        <v>9</v>
      </c>
      <c r="D887" s="3">
        <v>29.3</v>
      </c>
      <c r="E887" s="3">
        <v>1</v>
      </c>
      <c r="F887" s="4" t="s">
        <v>7</v>
      </c>
      <c r="G887" s="4" t="s">
        <v>13</v>
      </c>
      <c r="H887" s="3">
        <v>4350.51</v>
      </c>
      <c r="I887">
        <f t="shared" si="39"/>
        <v>2</v>
      </c>
      <c r="J887">
        <f t="shared" si="40"/>
        <v>2175.2550000000001</v>
      </c>
      <c r="K887">
        <f t="shared" si="41"/>
        <v>6398.231227005148</v>
      </c>
    </row>
    <row r="888" spans="2:11" ht="14.4" x14ac:dyDescent="0.3">
      <c r="B888" s="3">
        <v>31</v>
      </c>
      <c r="C888" s="4" t="s">
        <v>6</v>
      </c>
      <c r="D888" s="3">
        <v>39.5</v>
      </c>
      <c r="E888" s="3">
        <v>1</v>
      </c>
      <c r="F888" s="4" t="s">
        <v>7</v>
      </c>
      <c r="G888" s="4" t="s">
        <v>13</v>
      </c>
      <c r="H888" s="3">
        <v>3875.73</v>
      </c>
      <c r="I888">
        <f t="shared" si="39"/>
        <v>2</v>
      </c>
      <c r="J888">
        <f t="shared" si="40"/>
        <v>1937.865</v>
      </c>
      <c r="K888">
        <f t="shared" si="41"/>
        <v>6407.5740947640106</v>
      </c>
    </row>
    <row r="889" spans="2:11" ht="14.4" x14ac:dyDescent="0.3">
      <c r="B889" s="3">
        <v>31</v>
      </c>
      <c r="C889" s="4" t="s">
        <v>6</v>
      </c>
      <c r="D889" s="3">
        <v>25.9</v>
      </c>
      <c r="E889" s="3">
        <v>3</v>
      </c>
      <c r="F889" s="4" t="s">
        <v>10</v>
      </c>
      <c r="G889" s="4" t="s">
        <v>11</v>
      </c>
      <c r="H889" s="3">
        <v>19199.939999999999</v>
      </c>
      <c r="I889">
        <f t="shared" si="39"/>
        <v>4</v>
      </c>
      <c r="J889">
        <f t="shared" si="40"/>
        <v>4799.9849999999997</v>
      </c>
      <c r="K889">
        <f t="shared" si="41"/>
        <v>6417.4847579453053</v>
      </c>
    </row>
    <row r="890" spans="2:11" ht="14.4" x14ac:dyDescent="0.3">
      <c r="B890" s="3">
        <v>31</v>
      </c>
      <c r="C890" s="4" t="s">
        <v>6</v>
      </c>
      <c r="D890" s="3">
        <v>29.8</v>
      </c>
      <c r="E890" s="3">
        <v>0</v>
      </c>
      <c r="F890" s="4" t="s">
        <v>10</v>
      </c>
      <c r="G890" s="4" t="s">
        <v>13</v>
      </c>
      <c r="H890" s="3">
        <v>19350.37</v>
      </c>
      <c r="I890">
        <f t="shared" si="39"/>
        <v>1</v>
      </c>
      <c r="J890">
        <f t="shared" si="40"/>
        <v>19350.37</v>
      </c>
      <c r="K890">
        <f t="shared" si="41"/>
        <v>6421.0792018518496</v>
      </c>
    </row>
    <row r="891" spans="2:11" ht="14.4" x14ac:dyDescent="0.3">
      <c r="B891" s="3">
        <v>31</v>
      </c>
      <c r="C891" s="4" t="s">
        <v>9</v>
      </c>
      <c r="D891" s="3">
        <v>32.799999999999997</v>
      </c>
      <c r="E891" s="3">
        <v>2</v>
      </c>
      <c r="F891" s="4" t="s">
        <v>7</v>
      </c>
      <c r="G891" s="4" t="s">
        <v>8</v>
      </c>
      <c r="H891" s="3">
        <v>5327.4</v>
      </c>
      <c r="I891">
        <f t="shared" si="39"/>
        <v>3</v>
      </c>
      <c r="J891">
        <f t="shared" si="40"/>
        <v>1775.8</v>
      </c>
      <c r="K891">
        <f t="shared" si="41"/>
        <v>6392.283453971786</v>
      </c>
    </row>
    <row r="892" spans="2:11" ht="14.4" x14ac:dyDescent="0.3">
      <c r="B892" s="3">
        <v>31</v>
      </c>
      <c r="C892" s="4" t="s">
        <v>9</v>
      </c>
      <c r="D892" s="3">
        <v>21.8</v>
      </c>
      <c r="E892" s="3">
        <v>0</v>
      </c>
      <c r="F892" s="4" t="s">
        <v>7</v>
      </c>
      <c r="G892" s="4" t="s">
        <v>8</v>
      </c>
      <c r="H892" s="3">
        <v>4134.08</v>
      </c>
      <c r="I892">
        <f t="shared" si="39"/>
        <v>1</v>
      </c>
      <c r="J892">
        <f t="shared" si="40"/>
        <v>4134.08</v>
      </c>
      <c r="K892">
        <f t="shared" si="41"/>
        <v>6402.5881045386877</v>
      </c>
    </row>
    <row r="893" spans="2:11" ht="14.4" x14ac:dyDescent="0.3">
      <c r="B893" s="3">
        <v>31</v>
      </c>
      <c r="C893" s="4" t="s">
        <v>9</v>
      </c>
      <c r="D893" s="3">
        <v>25.8</v>
      </c>
      <c r="E893" s="3">
        <v>2</v>
      </c>
      <c r="F893" s="4" t="s">
        <v>7</v>
      </c>
      <c r="G893" s="4" t="s">
        <v>11</v>
      </c>
      <c r="H893" s="3">
        <v>4934.71</v>
      </c>
      <c r="I893">
        <f t="shared" si="39"/>
        <v>3</v>
      </c>
      <c r="J893">
        <f t="shared" si="40"/>
        <v>1644.9033333333334</v>
      </c>
      <c r="K893">
        <f t="shared" si="41"/>
        <v>6407.6630667412355</v>
      </c>
    </row>
    <row r="894" spans="2:11" ht="14.4" x14ac:dyDescent="0.3">
      <c r="B894" s="3">
        <v>31</v>
      </c>
      <c r="C894" s="4" t="s">
        <v>6</v>
      </c>
      <c r="D894" s="3">
        <v>31.1</v>
      </c>
      <c r="E894" s="3">
        <v>3</v>
      </c>
      <c r="F894" s="4" t="s">
        <v>7</v>
      </c>
      <c r="G894" s="4" t="s">
        <v>8</v>
      </c>
      <c r="H894" s="3">
        <v>5425.02</v>
      </c>
      <c r="I894">
        <f t="shared" si="39"/>
        <v>4</v>
      </c>
      <c r="J894">
        <f t="shared" si="40"/>
        <v>1356.2550000000001</v>
      </c>
      <c r="K894">
        <f t="shared" si="41"/>
        <v>6418.3419002242126</v>
      </c>
    </row>
    <row r="895" spans="2:11" ht="14.4" x14ac:dyDescent="0.3">
      <c r="B895" s="3">
        <v>31</v>
      </c>
      <c r="C895" s="4" t="s">
        <v>6</v>
      </c>
      <c r="D895" s="3">
        <v>25.9</v>
      </c>
      <c r="E895" s="3">
        <v>1</v>
      </c>
      <c r="F895" s="4" t="s">
        <v>7</v>
      </c>
      <c r="G895" s="4" t="s">
        <v>8</v>
      </c>
      <c r="H895" s="3">
        <v>4239.8900000000003</v>
      </c>
      <c r="I895">
        <f t="shared" si="39"/>
        <v>2</v>
      </c>
      <c r="J895">
        <f t="shared" si="40"/>
        <v>2119.9450000000002</v>
      </c>
      <c r="K895">
        <f t="shared" si="41"/>
        <v>6429.7173764044919</v>
      </c>
    </row>
    <row r="896" spans="2:11" ht="14.4" x14ac:dyDescent="0.3">
      <c r="B896" s="3">
        <v>30</v>
      </c>
      <c r="C896" s="4" t="s">
        <v>6</v>
      </c>
      <c r="D896" s="3">
        <v>35.299999999999997</v>
      </c>
      <c r="E896" s="3">
        <v>0</v>
      </c>
      <c r="F896" s="4" t="s">
        <v>10</v>
      </c>
      <c r="G896" s="4" t="s">
        <v>11</v>
      </c>
      <c r="H896" s="3">
        <v>36837.47</v>
      </c>
      <c r="I896">
        <f t="shared" si="39"/>
        <v>1</v>
      </c>
      <c r="J896">
        <f t="shared" si="40"/>
        <v>36837.47</v>
      </c>
      <c r="K896">
        <f t="shared" si="41"/>
        <v>6439.4240709459436</v>
      </c>
    </row>
    <row r="897" spans="2:11" ht="14.4" x14ac:dyDescent="0.3">
      <c r="B897" s="3">
        <v>30</v>
      </c>
      <c r="C897" s="4" t="s">
        <v>9</v>
      </c>
      <c r="D897" s="3">
        <v>32.4</v>
      </c>
      <c r="E897" s="3">
        <v>1</v>
      </c>
      <c r="F897" s="4" t="s">
        <v>7</v>
      </c>
      <c r="G897" s="4" t="s">
        <v>11</v>
      </c>
      <c r="H897" s="3">
        <v>4149.74</v>
      </c>
      <c r="I897">
        <f t="shared" si="39"/>
        <v>2</v>
      </c>
      <c r="J897">
        <f t="shared" si="40"/>
        <v>2074.87</v>
      </c>
      <c r="K897">
        <f t="shared" si="41"/>
        <v>6370.8054571106086</v>
      </c>
    </row>
    <row r="898" spans="2:11" ht="14.4" x14ac:dyDescent="0.3">
      <c r="B898" s="3">
        <v>30</v>
      </c>
      <c r="C898" s="4" t="s">
        <v>6</v>
      </c>
      <c r="D898" s="3">
        <v>25.5</v>
      </c>
      <c r="E898" s="3">
        <v>0</v>
      </c>
      <c r="F898" s="4" t="s">
        <v>7</v>
      </c>
      <c r="G898" s="4" t="s">
        <v>12</v>
      </c>
      <c r="H898" s="3">
        <v>3645.09</v>
      </c>
      <c r="I898">
        <f t="shared" si="39"/>
        <v>1</v>
      </c>
      <c r="J898">
        <f t="shared" si="40"/>
        <v>3645.09</v>
      </c>
      <c r="K898">
        <f t="shared" si="41"/>
        <v>6380.5247680995462</v>
      </c>
    </row>
    <row r="899" spans="2:11" ht="14.4" x14ac:dyDescent="0.3">
      <c r="B899" s="3">
        <v>30</v>
      </c>
      <c r="C899" s="4" t="s">
        <v>6</v>
      </c>
      <c r="D899" s="3">
        <v>28.7</v>
      </c>
      <c r="E899" s="3">
        <v>3</v>
      </c>
      <c r="F899" s="4" t="s">
        <v>10</v>
      </c>
      <c r="G899" s="4" t="s">
        <v>8</v>
      </c>
      <c r="H899" s="3">
        <v>20745.990000000002</v>
      </c>
      <c r="I899">
        <f t="shared" ref="I899:I962" si="42">E899+1</f>
        <v>4</v>
      </c>
      <c r="J899">
        <f t="shared" ref="J899:J962" si="43">H899/I899</f>
        <v>5186.4975000000004</v>
      </c>
      <c r="K899">
        <f t="shared" ref="K899:K962" si="44">AVERAGE(J899:J2236)</f>
        <v>6386.7275680272096</v>
      </c>
    </row>
    <row r="900" spans="2:11" ht="14.4" x14ac:dyDescent="0.3">
      <c r="B900" s="3">
        <v>30</v>
      </c>
      <c r="C900" s="4" t="s">
        <v>6</v>
      </c>
      <c r="D900" s="3">
        <v>35.5</v>
      </c>
      <c r="E900" s="3">
        <v>0</v>
      </c>
      <c r="F900" s="4" t="s">
        <v>10</v>
      </c>
      <c r="G900" s="4" t="s">
        <v>13</v>
      </c>
      <c r="H900" s="3">
        <v>36950.26</v>
      </c>
      <c r="I900">
        <f t="shared" si="42"/>
        <v>1</v>
      </c>
      <c r="J900">
        <f t="shared" si="43"/>
        <v>36950.26</v>
      </c>
      <c r="K900">
        <f t="shared" si="44"/>
        <v>6389.4553636363626</v>
      </c>
    </row>
    <row r="901" spans="2:11" ht="14.4" x14ac:dyDescent="0.3">
      <c r="B901" s="3">
        <v>30</v>
      </c>
      <c r="C901" s="4" t="s">
        <v>9</v>
      </c>
      <c r="D901" s="3">
        <v>30.9</v>
      </c>
      <c r="E901" s="3">
        <v>3</v>
      </c>
      <c r="F901" s="4" t="s">
        <v>7</v>
      </c>
      <c r="G901" s="4" t="s">
        <v>11</v>
      </c>
      <c r="H901" s="3">
        <v>5325.65</v>
      </c>
      <c r="I901">
        <f t="shared" si="42"/>
        <v>4</v>
      </c>
      <c r="J901">
        <f t="shared" si="43"/>
        <v>1331.4124999999999</v>
      </c>
      <c r="K901">
        <f t="shared" si="44"/>
        <v>6319.8407744874685</v>
      </c>
    </row>
    <row r="902" spans="2:11" ht="14.4" x14ac:dyDescent="0.3">
      <c r="B902" s="3">
        <v>30</v>
      </c>
      <c r="C902" s="4" t="s">
        <v>6</v>
      </c>
      <c r="D902" s="3">
        <v>27.6</v>
      </c>
      <c r="E902" s="3">
        <v>1</v>
      </c>
      <c r="F902" s="4" t="s">
        <v>7</v>
      </c>
      <c r="G902" s="4" t="s">
        <v>12</v>
      </c>
      <c r="H902" s="3">
        <v>4237.13</v>
      </c>
      <c r="I902">
        <f t="shared" si="42"/>
        <v>2</v>
      </c>
      <c r="J902">
        <f t="shared" si="43"/>
        <v>2118.5650000000001</v>
      </c>
      <c r="K902">
        <f t="shared" si="44"/>
        <v>6331.2298801369843</v>
      </c>
    </row>
    <row r="903" spans="2:11" ht="14.4" x14ac:dyDescent="0.3">
      <c r="B903" s="3">
        <v>30</v>
      </c>
      <c r="C903" s="4" t="s">
        <v>9</v>
      </c>
      <c r="D903" s="3">
        <v>33.299999999999997</v>
      </c>
      <c r="E903" s="3">
        <v>1</v>
      </c>
      <c r="F903" s="4" t="s">
        <v>7</v>
      </c>
      <c r="G903" s="4" t="s">
        <v>13</v>
      </c>
      <c r="H903" s="3">
        <v>4151.03</v>
      </c>
      <c r="I903">
        <f t="shared" si="42"/>
        <v>2</v>
      </c>
      <c r="J903">
        <f t="shared" si="43"/>
        <v>2075.5149999999999</v>
      </c>
      <c r="K903">
        <f t="shared" si="44"/>
        <v>6340.8698455377562</v>
      </c>
    </row>
    <row r="904" spans="2:11" ht="14.4" x14ac:dyDescent="0.3">
      <c r="B904" s="3">
        <v>30</v>
      </c>
      <c r="C904" s="4" t="s">
        <v>9</v>
      </c>
      <c r="D904" s="3">
        <v>27.7</v>
      </c>
      <c r="E904" s="3">
        <v>0</v>
      </c>
      <c r="F904" s="4" t="s">
        <v>7</v>
      </c>
      <c r="G904" s="4" t="s">
        <v>11</v>
      </c>
      <c r="H904" s="3">
        <v>3554.2</v>
      </c>
      <c r="I904">
        <f t="shared" si="42"/>
        <v>1</v>
      </c>
      <c r="J904">
        <f t="shared" si="43"/>
        <v>3554.2</v>
      </c>
      <c r="K904">
        <f t="shared" si="44"/>
        <v>6350.652769495412</v>
      </c>
    </row>
    <row r="905" spans="2:11" ht="14.4" x14ac:dyDescent="0.3">
      <c r="B905" s="3">
        <v>30</v>
      </c>
      <c r="C905" s="4" t="s">
        <v>6</v>
      </c>
      <c r="D905" s="3">
        <v>24.1</v>
      </c>
      <c r="E905" s="3">
        <v>1</v>
      </c>
      <c r="F905" s="4" t="s">
        <v>7</v>
      </c>
      <c r="G905" s="4" t="s">
        <v>8</v>
      </c>
      <c r="H905" s="3">
        <v>4032.24</v>
      </c>
      <c r="I905">
        <f t="shared" si="42"/>
        <v>2</v>
      </c>
      <c r="J905">
        <f t="shared" si="43"/>
        <v>2016.12</v>
      </c>
      <c r="K905">
        <f t="shared" si="44"/>
        <v>6357.0813965517227</v>
      </c>
    </row>
    <row r="906" spans="2:11" ht="14.4" x14ac:dyDescent="0.3">
      <c r="B906" s="3">
        <v>30</v>
      </c>
      <c r="C906" s="4" t="s">
        <v>9</v>
      </c>
      <c r="D906" s="3">
        <v>28.4</v>
      </c>
      <c r="E906" s="3">
        <v>1</v>
      </c>
      <c r="F906" s="4" t="s">
        <v>10</v>
      </c>
      <c r="G906" s="4" t="s">
        <v>13</v>
      </c>
      <c r="H906" s="3">
        <v>19521.97</v>
      </c>
      <c r="I906">
        <f t="shared" si="42"/>
        <v>2</v>
      </c>
      <c r="J906">
        <f t="shared" si="43"/>
        <v>9760.9850000000006</v>
      </c>
      <c r="K906">
        <f t="shared" si="44"/>
        <v>6367.0836117511499</v>
      </c>
    </row>
    <row r="907" spans="2:11" ht="14.4" x14ac:dyDescent="0.3">
      <c r="B907" s="3">
        <v>30</v>
      </c>
      <c r="C907" s="4" t="s">
        <v>9</v>
      </c>
      <c r="D907" s="3">
        <v>43.1</v>
      </c>
      <c r="E907" s="3">
        <v>2</v>
      </c>
      <c r="F907" s="4" t="s">
        <v>7</v>
      </c>
      <c r="G907" s="4" t="s">
        <v>13</v>
      </c>
      <c r="H907" s="3">
        <v>4753.6400000000003</v>
      </c>
      <c r="I907">
        <f t="shared" si="42"/>
        <v>3</v>
      </c>
      <c r="J907">
        <f t="shared" si="43"/>
        <v>1584.5466666666669</v>
      </c>
      <c r="K907">
        <f t="shared" si="44"/>
        <v>6359.2455023094672</v>
      </c>
    </row>
    <row r="908" spans="2:11" ht="14.4" x14ac:dyDescent="0.3">
      <c r="B908" s="3">
        <v>30</v>
      </c>
      <c r="C908" s="4" t="s">
        <v>6</v>
      </c>
      <c r="D908" s="3">
        <v>37.799999999999997</v>
      </c>
      <c r="E908" s="3">
        <v>2</v>
      </c>
      <c r="F908" s="4" t="s">
        <v>10</v>
      </c>
      <c r="G908" s="4" t="s">
        <v>11</v>
      </c>
      <c r="H908" s="3">
        <v>39241.440000000002</v>
      </c>
      <c r="I908">
        <f t="shared" si="42"/>
        <v>3</v>
      </c>
      <c r="J908">
        <f t="shared" si="43"/>
        <v>13080.480000000001</v>
      </c>
      <c r="K908">
        <f t="shared" si="44"/>
        <v>6370.2980459104929</v>
      </c>
    </row>
    <row r="909" spans="2:11" ht="14.4" x14ac:dyDescent="0.3">
      <c r="B909" s="3">
        <v>30</v>
      </c>
      <c r="C909" s="4" t="s">
        <v>6</v>
      </c>
      <c r="D909" s="3">
        <v>31.4</v>
      </c>
      <c r="E909" s="3">
        <v>1</v>
      </c>
      <c r="F909" s="4" t="s">
        <v>7</v>
      </c>
      <c r="G909" s="4" t="s">
        <v>11</v>
      </c>
      <c r="H909" s="3">
        <v>3659.35</v>
      </c>
      <c r="I909">
        <f t="shared" si="42"/>
        <v>2</v>
      </c>
      <c r="J909">
        <f t="shared" si="43"/>
        <v>1829.675</v>
      </c>
      <c r="K909">
        <f t="shared" si="44"/>
        <v>6354.7291782675929</v>
      </c>
    </row>
    <row r="910" spans="2:11" ht="14.4" x14ac:dyDescent="0.3">
      <c r="B910" s="3">
        <v>30</v>
      </c>
      <c r="C910" s="4" t="s">
        <v>6</v>
      </c>
      <c r="D910" s="3">
        <v>31.6</v>
      </c>
      <c r="E910" s="3">
        <v>3</v>
      </c>
      <c r="F910" s="4" t="s">
        <v>7</v>
      </c>
      <c r="G910" s="4" t="s">
        <v>13</v>
      </c>
      <c r="H910" s="3">
        <v>4837.58</v>
      </c>
      <c r="I910">
        <f t="shared" si="42"/>
        <v>4</v>
      </c>
      <c r="J910">
        <f t="shared" si="43"/>
        <v>1209.395</v>
      </c>
      <c r="K910">
        <f t="shared" si="44"/>
        <v>6365.252560077518</v>
      </c>
    </row>
    <row r="911" spans="2:11" ht="14.4" x14ac:dyDescent="0.3">
      <c r="B911" s="3">
        <v>30</v>
      </c>
      <c r="C911" s="4" t="s">
        <v>9</v>
      </c>
      <c r="D911" s="3">
        <v>39.1</v>
      </c>
      <c r="E911" s="3">
        <v>3</v>
      </c>
      <c r="F911" s="4" t="s">
        <v>10</v>
      </c>
      <c r="G911" s="4" t="s">
        <v>13</v>
      </c>
      <c r="H911" s="3">
        <v>40932.43</v>
      </c>
      <c r="I911">
        <f t="shared" si="42"/>
        <v>4</v>
      </c>
      <c r="J911">
        <f t="shared" si="43"/>
        <v>10233.1075</v>
      </c>
      <c r="K911">
        <f t="shared" si="44"/>
        <v>6377.2708760683745</v>
      </c>
    </row>
    <row r="912" spans="2:11" ht="14.4" x14ac:dyDescent="0.3">
      <c r="B912" s="3">
        <v>30</v>
      </c>
      <c r="C912" s="4" t="s">
        <v>6</v>
      </c>
      <c r="D912" s="3">
        <v>37.4</v>
      </c>
      <c r="E912" s="3">
        <v>3</v>
      </c>
      <c r="F912" s="4" t="s">
        <v>7</v>
      </c>
      <c r="G912" s="4" t="s">
        <v>12</v>
      </c>
      <c r="H912" s="3">
        <v>5428.73</v>
      </c>
      <c r="I912">
        <f t="shared" si="42"/>
        <v>4</v>
      </c>
      <c r="J912">
        <f t="shared" si="43"/>
        <v>1357.1824999999999</v>
      </c>
      <c r="K912">
        <f t="shared" si="44"/>
        <v>6368.2619119937681</v>
      </c>
    </row>
    <row r="913" spans="2:11" ht="14.4" x14ac:dyDescent="0.3">
      <c r="B913" s="3">
        <v>30</v>
      </c>
      <c r="C913" s="4" t="s">
        <v>6</v>
      </c>
      <c r="D913" s="3">
        <v>24.4</v>
      </c>
      <c r="E913" s="3">
        <v>3</v>
      </c>
      <c r="F913" s="4" t="s">
        <v>10</v>
      </c>
      <c r="G913" s="4" t="s">
        <v>11</v>
      </c>
      <c r="H913" s="3">
        <v>18259.22</v>
      </c>
      <c r="I913">
        <f t="shared" si="42"/>
        <v>4</v>
      </c>
      <c r="J913">
        <f t="shared" si="43"/>
        <v>4564.8050000000003</v>
      </c>
      <c r="K913">
        <f t="shared" si="44"/>
        <v>6379.9974609679921</v>
      </c>
    </row>
    <row r="914" spans="2:11" ht="14.4" x14ac:dyDescent="0.3">
      <c r="B914" s="3">
        <v>30</v>
      </c>
      <c r="C914" s="4" t="s">
        <v>6</v>
      </c>
      <c r="D914" s="3">
        <v>44.2</v>
      </c>
      <c r="E914" s="3">
        <v>2</v>
      </c>
      <c r="F914" s="4" t="s">
        <v>7</v>
      </c>
      <c r="G914" s="4" t="s">
        <v>13</v>
      </c>
      <c r="H914" s="3">
        <v>4266.17</v>
      </c>
      <c r="I914">
        <f t="shared" si="42"/>
        <v>3</v>
      </c>
      <c r="J914">
        <f t="shared" si="43"/>
        <v>1422.0566666666666</v>
      </c>
      <c r="K914">
        <f t="shared" si="44"/>
        <v>6384.2584761345834</v>
      </c>
    </row>
    <row r="915" spans="2:11" ht="14.4" x14ac:dyDescent="0.3">
      <c r="B915" s="3">
        <v>30</v>
      </c>
      <c r="C915" s="4" t="s">
        <v>9</v>
      </c>
      <c r="D915" s="3">
        <v>22.9</v>
      </c>
      <c r="E915" s="3">
        <v>1</v>
      </c>
      <c r="F915" s="4" t="s">
        <v>7</v>
      </c>
      <c r="G915" s="4" t="s">
        <v>12</v>
      </c>
      <c r="H915" s="3">
        <v>4719.5200000000004</v>
      </c>
      <c r="I915">
        <f t="shared" si="42"/>
        <v>2</v>
      </c>
      <c r="J915">
        <f t="shared" si="43"/>
        <v>2359.7600000000002</v>
      </c>
      <c r="K915">
        <f t="shared" si="44"/>
        <v>6395.9342450980375</v>
      </c>
    </row>
    <row r="916" spans="2:11" ht="14.4" x14ac:dyDescent="0.3">
      <c r="B916" s="3">
        <v>30</v>
      </c>
      <c r="C916" s="4" t="s">
        <v>9</v>
      </c>
      <c r="D916" s="3">
        <v>28.4</v>
      </c>
      <c r="E916" s="3">
        <v>1</v>
      </c>
      <c r="F916" s="4" t="s">
        <v>7</v>
      </c>
      <c r="G916" s="4" t="s">
        <v>8</v>
      </c>
      <c r="H916" s="3">
        <v>4527.18</v>
      </c>
      <c r="I916">
        <f t="shared" si="42"/>
        <v>2</v>
      </c>
      <c r="J916">
        <f t="shared" si="43"/>
        <v>2263.59</v>
      </c>
      <c r="K916">
        <f t="shared" si="44"/>
        <v>6405.4535239779862</v>
      </c>
    </row>
    <row r="917" spans="2:11" ht="14.4" x14ac:dyDescent="0.3">
      <c r="B917" s="3">
        <v>30</v>
      </c>
      <c r="C917" s="4" t="s">
        <v>6</v>
      </c>
      <c r="D917" s="3">
        <v>23</v>
      </c>
      <c r="E917" s="3">
        <v>2</v>
      </c>
      <c r="F917" s="4" t="s">
        <v>10</v>
      </c>
      <c r="G917" s="4" t="s">
        <v>8</v>
      </c>
      <c r="H917" s="3">
        <v>17361.77</v>
      </c>
      <c r="I917">
        <f t="shared" si="42"/>
        <v>3</v>
      </c>
      <c r="J917">
        <f t="shared" si="43"/>
        <v>5787.2566666666671</v>
      </c>
      <c r="K917">
        <f t="shared" si="44"/>
        <v>6415.2451635145771</v>
      </c>
    </row>
    <row r="918" spans="2:11" ht="14.4" x14ac:dyDescent="0.3">
      <c r="B918" s="3">
        <v>30</v>
      </c>
      <c r="C918" s="4" t="s">
        <v>9</v>
      </c>
      <c r="D918" s="3">
        <v>27.9</v>
      </c>
      <c r="E918" s="3">
        <v>0</v>
      </c>
      <c r="F918" s="4" t="s">
        <v>7</v>
      </c>
      <c r="G918" s="4" t="s">
        <v>12</v>
      </c>
      <c r="H918" s="3">
        <v>4137.5200000000004</v>
      </c>
      <c r="I918">
        <f t="shared" si="42"/>
        <v>1</v>
      </c>
      <c r="J918">
        <f t="shared" si="43"/>
        <v>4137.5200000000004</v>
      </c>
      <c r="K918">
        <f t="shared" si="44"/>
        <v>6416.7332879146916</v>
      </c>
    </row>
    <row r="919" spans="2:11" ht="14.4" x14ac:dyDescent="0.3">
      <c r="B919" s="3">
        <v>30</v>
      </c>
      <c r="C919" s="4" t="s">
        <v>9</v>
      </c>
      <c r="D919" s="3">
        <v>20</v>
      </c>
      <c r="E919" s="3">
        <v>3</v>
      </c>
      <c r="F919" s="4" t="s">
        <v>7</v>
      </c>
      <c r="G919" s="4" t="s">
        <v>8</v>
      </c>
      <c r="H919" s="3">
        <v>5693.43</v>
      </c>
      <c r="I919">
        <f t="shared" si="42"/>
        <v>4</v>
      </c>
      <c r="J919">
        <f t="shared" si="43"/>
        <v>1423.3575000000001</v>
      </c>
      <c r="K919">
        <f t="shared" si="44"/>
        <v>6422.1470961995246</v>
      </c>
    </row>
    <row r="920" spans="2:11" ht="14.4" x14ac:dyDescent="0.3">
      <c r="B920" s="3">
        <v>30</v>
      </c>
      <c r="C920" s="4" t="s">
        <v>6</v>
      </c>
      <c r="D920" s="3">
        <v>38.799999999999997</v>
      </c>
      <c r="E920" s="3">
        <v>1</v>
      </c>
      <c r="F920" s="4" t="s">
        <v>7</v>
      </c>
      <c r="G920" s="4" t="s">
        <v>13</v>
      </c>
      <c r="H920" s="3">
        <v>18963.169999999998</v>
      </c>
      <c r="I920">
        <f t="shared" si="42"/>
        <v>2</v>
      </c>
      <c r="J920">
        <f t="shared" si="43"/>
        <v>9481.5849999999991</v>
      </c>
      <c r="K920">
        <f t="shared" si="44"/>
        <v>6434.0489761904755</v>
      </c>
    </row>
    <row r="921" spans="2:11" ht="14.4" x14ac:dyDescent="0.3">
      <c r="B921" s="3">
        <v>30</v>
      </c>
      <c r="C921" s="4" t="s">
        <v>9</v>
      </c>
      <c r="D921" s="3">
        <v>21.9</v>
      </c>
      <c r="E921" s="3">
        <v>1</v>
      </c>
      <c r="F921" s="4" t="s">
        <v>7</v>
      </c>
      <c r="G921" s="4" t="s">
        <v>12</v>
      </c>
      <c r="H921" s="3">
        <v>4718.2</v>
      </c>
      <c r="I921">
        <f t="shared" si="42"/>
        <v>2</v>
      </c>
      <c r="J921">
        <f t="shared" si="43"/>
        <v>2359.1</v>
      </c>
      <c r="K921">
        <f t="shared" si="44"/>
        <v>6426.7756205250589</v>
      </c>
    </row>
    <row r="922" spans="2:11" ht="14.4" x14ac:dyDescent="0.3">
      <c r="B922" s="3">
        <v>30</v>
      </c>
      <c r="C922" s="4" t="s">
        <v>9</v>
      </c>
      <c r="D922" s="3">
        <v>23.7</v>
      </c>
      <c r="E922" s="3">
        <v>3</v>
      </c>
      <c r="F922" s="4" t="s">
        <v>10</v>
      </c>
      <c r="G922" s="4" t="s">
        <v>8</v>
      </c>
      <c r="H922" s="3">
        <v>18765.88</v>
      </c>
      <c r="I922">
        <f t="shared" si="42"/>
        <v>4</v>
      </c>
      <c r="J922">
        <f t="shared" si="43"/>
        <v>4691.47</v>
      </c>
      <c r="K922">
        <f t="shared" si="44"/>
        <v>6436.5069019138764</v>
      </c>
    </row>
    <row r="923" spans="2:11" ht="14.4" x14ac:dyDescent="0.3">
      <c r="B923" s="3">
        <v>29</v>
      </c>
      <c r="C923" s="4" t="s">
        <v>9</v>
      </c>
      <c r="D923" s="3">
        <v>29.6</v>
      </c>
      <c r="E923" s="3">
        <v>1</v>
      </c>
      <c r="F923" s="4" t="s">
        <v>7</v>
      </c>
      <c r="G923" s="4" t="s">
        <v>13</v>
      </c>
      <c r="H923" s="3">
        <v>3947.41</v>
      </c>
      <c r="I923">
        <f t="shared" si="42"/>
        <v>2</v>
      </c>
      <c r="J923">
        <f t="shared" si="43"/>
        <v>1973.7049999999999</v>
      </c>
      <c r="K923">
        <f t="shared" si="44"/>
        <v>6440.6916426858506</v>
      </c>
    </row>
    <row r="924" spans="2:11" ht="14.4" x14ac:dyDescent="0.3">
      <c r="B924" s="3">
        <v>29</v>
      </c>
      <c r="C924" s="4" t="s">
        <v>6</v>
      </c>
      <c r="D924" s="3">
        <v>27.9</v>
      </c>
      <c r="E924" s="3">
        <v>0</v>
      </c>
      <c r="F924" s="4" t="s">
        <v>7</v>
      </c>
      <c r="G924" s="4" t="s">
        <v>13</v>
      </c>
      <c r="H924" s="3">
        <v>2867.12</v>
      </c>
      <c r="I924">
        <f t="shared" si="42"/>
        <v>1</v>
      </c>
      <c r="J924">
        <f t="shared" si="43"/>
        <v>2867.12</v>
      </c>
      <c r="K924">
        <f t="shared" si="44"/>
        <v>6451.4295913461538</v>
      </c>
    </row>
    <row r="925" spans="2:11" ht="14.4" x14ac:dyDescent="0.3">
      <c r="B925" s="3">
        <v>29</v>
      </c>
      <c r="C925" s="4" t="s">
        <v>9</v>
      </c>
      <c r="D925" s="3">
        <v>27.9</v>
      </c>
      <c r="E925" s="3">
        <v>1</v>
      </c>
      <c r="F925" s="4" t="s">
        <v>10</v>
      </c>
      <c r="G925" s="4" t="s">
        <v>13</v>
      </c>
      <c r="H925" s="3">
        <v>19107.78</v>
      </c>
      <c r="I925">
        <f t="shared" si="42"/>
        <v>2</v>
      </c>
      <c r="J925">
        <f t="shared" si="43"/>
        <v>9553.89</v>
      </c>
      <c r="K925">
        <f t="shared" si="44"/>
        <v>6460.0664819277108</v>
      </c>
    </row>
    <row r="926" spans="2:11" ht="14.4" x14ac:dyDescent="0.3">
      <c r="B926" s="3">
        <v>29</v>
      </c>
      <c r="C926" s="4" t="s">
        <v>6</v>
      </c>
      <c r="D926" s="3">
        <v>29.7</v>
      </c>
      <c r="E926" s="3">
        <v>2</v>
      </c>
      <c r="F926" s="4" t="s">
        <v>7</v>
      </c>
      <c r="G926" s="4" t="s">
        <v>8</v>
      </c>
      <c r="H926" s="3">
        <v>18157.88</v>
      </c>
      <c r="I926">
        <f t="shared" si="42"/>
        <v>3</v>
      </c>
      <c r="J926">
        <f t="shared" si="43"/>
        <v>6052.626666666667</v>
      </c>
      <c r="K926">
        <f t="shared" si="44"/>
        <v>6452.5934782608701</v>
      </c>
    </row>
    <row r="927" spans="2:11" ht="14.4" x14ac:dyDescent="0.3">
      <c r="B927" s="3">
        <v>29</v>
      </c>
      <c r="C927" s="4" t="s">
        <v>9</v>
      </c>
      <c r="D927" s="3">
        <v>38.799999999999997</v>
      </c>
      <c r="E927" s="3">
        <v>3</v>
      </c>
      <c r="F927" s="4" t="s">
        <v>7</v>
      </c>
      <c r="G927" s="4" t="s">
        <v>13</v>
      </c>
      <c r="H927" s="3">
        <v>5138.26</v>
      </c>
      <c r="I927">
        <f t="shared" si="42"/>
        <v>4</v>
      </c>
      <c r="J927">
        <f t="shared" si="43"/>
        <v>1284.5650000000001</v>
      </c>
      <c r="K927">
        <f t="shared" si="44"/>
        <v>6453.561920903956</v>
      </c>
    </row>
    <row r="928" spans="2:11" ht="14.4" x14ac:dyDescent="0.3">
      <c r="B928" s="3">
        <v>29</v>
      </c>
      <c r="C928" s="4" t="s">
        <v>9</v>
      </c>
      <c r="D928" s="3">
        <v>32.1</v>
      </c>
      <c r="E928" s="3">
        <v>2</v>
      </c>
      <c r="F928" s="4" t="s">
        <v>7</v>
      </c>
      <c r="G928" s="4" t="s">
        <v>8</v>
      </c>
      <c r="H928" s="3">
        <v>4922.92</v>
      </c>
      <c r="I928">
        <f t="shared" si="42"/>
        <v>3</v>
      </c>
      <c r="J928">
        <f t="shared" si="43"/>
        <v>1640.9733333333334</v>
      </c>
      <c r="K928">
        <f t="shared" si="44"/>
        <v>6466.1080299352761</v>
      </c>
    </row>
    <row r="929" spans="2:11" ht="14.4" x14ac:dyDescent="0.3">
      <c r="B929" s="3">
        <v>29</v>
      </c>
      <c r="C929" s="4" t="s">
        <v>6</v>
      </c>
      <c r="D929" s="3">
        <v>29</v>
      </c>
      <c r="E929" s="3">
        <v>1</v>
      </c>
      <c r="F929" s="4" t="s">
        <v>7</v>
      </c>
      <c r="G929" s="4" t="s">
        <v>12</v>
      </c>
      <c r="H929" s="3">
        <v>4040.56</v>
      </c>
      <c r="I929">
        <f t="shared" si="42"/>
        <v>2</v>
      </c>
      <c r="J929">
        <f t="shared" si="43"/>
        <v>2020.28</v>
      </c>
      <c r="K929">
        <f t="shared" si="44"/>
        <v>6477.8480170316307</v>
      </c>
    </row>
    <row r="930" spans="2:11" ht="14.4" x14ac:dyDescent="0.3">
      <c r="B930" s="3">
        <v>29</v>
      </c>
      <c r="C930" s="4" t="s">
        <v>6</v>
      </c>
      <c r="D930" s="3">
        <v>29.6</v>
      </c>
      <c r="E930" s="3">
        <v>1</v>
      </c>
      <c r="F930" s="4" t="s">
        <v>7</v>
      </c>
      <c r="G930" s="4" t="s">
        <v>12</v>
      </c>
      <c r="H930" s="3">
        <v>20277.810000000001</v>
      </c>
      <c r="I930">
        <f t="shared" si="42"/>
        <v>2</v>
      </c>
      <c r="J930">
        <f t="shared" si="43"/>
        <v>10138.905000000001</v>
      </c>
      <c r="K930">
        <f t="shared" si="44"/>
        <v>6488.7201341463424</v>
      </c>
    </row>
    <row r="931" spans="2:11" ht="14.4" x14ac:dyDescent="0.3">
      <c r="B931" s="3">
        <v>29</v>
      </c>
      <c r="C931" s="4" t="s">
        <v>6</v>
      </c>
      <c r="D931" s="3">
        <v>33.299999999999997</v>
      </c>
      <c r="E931" s="3">
        <v>2</v>
      </c>
      <c r="F931" s="4" t="s">
        <v>7</v>
      </c>
      <c r="G931" s="4" t="s">
        <v>8</v>
      </c>
      <c r="H931" s="3">
        <v>19442.349999999999</v>
      </c>
      <c r="I931">
        <f t="shared" si="42"/>
        <v>3</v>
      </c>
      <c r="J931">
        <f t="shared" si="43"/>
        <v>6480.7833333333328</v>
      </c>
      <c r="K931">
        <f t="shared" si="44"/>
        <v>6479.795476772616</v>
      </c>
    </row>
    <row r="932" spans="2:11" ht="14.4" x14ac:dyDescent="0.3">
      <c r="B932" s="3">
        <v>29</v>
      </c>
      <c r="C932" s="4" t="s">
        <v>6</v>
      </c>
      <c r="D932" s="3">
        <v>27.2</v>
      </c>
      <c r="E932" s="3">
        <v>0</v>
      </c>
      <c r="F932" s="4" t="s">
        <v>7</v>
      </c>
      <c r="G932" s="4" t="s">
        <v>11</v>
      </c>
      <c r="H932" s="3">
        <v>2866.09</v>
      </c>
      <c r="I932">
        <f t="shared" si="42"/>
        <v>1</v>
      </c>
      <c r="J932">
        <f t="shared" si="43"/>
        <v>2866.09</v>
      </c>
      <c r="K932">
        <f t="shared" si="44"/>
        <v>6479.7930555555549</v>
      </c>
    </row>
    <row r="933" spans="2:11" ht="14.4" x14ac:dyDescent="0.3">
      <c r="B933" s="3">
        <v>29</v>
      </c>
      <c r="C933" s="4" t="s">
        <v>9</v>
      </c>
      <c r="D933" s="3">
        <v>20.2</v>
      </c>
      <c r="E933" s="3">
        <v>2</v>
      </c>
      <c r="F933" s="4" t="s">
        <v>7</v>
      </c>
      <c r="G933" s="4" t="s">
        <v>8</v>
      </c>
      <c r="H933" s="3">
        <v>4906.41</v>
      </c>
      <c r="I933">
        <f t="shared" si="42"/>
        <v>3</v>
      </c>
      <c r="J933">
        <f t="shared" si="43"/>
        <v>1635.47</v>
      </c>
      <c r="K933">
        <f t="shared" si="44"/>
        <v>6488.6719328419322</v>
      </c>
    </row>
    <row r="934" spans="2:11" ht="14.4" x14ac:dyDescent="0.3">
      <c r="B934" s="3">
        <v>29</v>
      </c>
      <c r="C934" s="4" t="s">
        <v>6</v>
      </c>
      <c r="D934" s="3">
        <v>34.4</v>
      </c>
      <c r="E934" s="3">
        <v>0</v>
      </c>
      <c r="F934" s="4" t="s">
        <v>10</v>
      </c>
      <c r="G934" s="4" t="s">
        <v>11</v>
      </c>
      <c r="H934" s="3">
        <v>36197.699999999997</v>
      </c>
      <c r="I934">
        <f t="shared" si="42"/>
        <v>1</v>
      </c>
      <c r="J934">
        <f t="shared" si="43"/>
        <v>36197.699999999997</v>
      </c>
      <c r="K934">
        <f t="shared" si="44"/>
        <v>6500.6256321839082</v>
      </c>
    </row>
    <row r="935" spans="2:11" ht="14.4" x14ac:dyDescent="0.3">
      <c r="B935" s="3">
        <v>29</v>
      </c>
      <c r="C935" s="4" t="s">
        <v>9</v>
      </c>
      <c r="D935" s="3">
        <v>26</v>
      </c>
      <c r="E935" s="3">
        <v>0</v>
      </c>
      <c r="F935" s="4" t="s">
        <v>7</v>
      </c>
      <c r="G935" s="4" t="s">
        <v>8</v>
      </c>
      <c r="H935" s="3">
        <v>3736.46</v>
      </c>
      <c r="I935">
        <f t="shared" si="42"/>
        <v>1</v>
      </c>
      <c r="J935">
        <f t="shared" si="43"/>
        <v>3736.46</v>
      </c>
      <c r="K935">
        <f t="shared" si="44"/>
        <v>6427.2995226337443</v>
      </c>
    </row>
    <row r="936" spans="2:11" ht="14.4" x14ac:dyDescent="0.3">
      <c r="B936" s="3">
        <v>29</v>
      </c>
      <c r="C936" s="4" t="s">
        <v>9</v>
      </c>
      <c r="D936" s="3">
        <v>35.5</v>
      </c>
      <c r="E936" s="3">
        <v>0</v>
      </c>
      <c r="F936" s="4" t="s">
        <v>7</v>
      </c>
      <c r="G936" s="4" t="s">
        <v>13</v>
      </c>
      <c r="H936" s="3">
        <v>3366.67</v>
      </c>
      <c r="I936">
        <f t="shared" si="42"/>
        <v>1</v>
      </c>
      <c r="J936">
        <f t="shared" si="43"/>
        <v>3366.67</v>
      </c>
      <c r="K936">
        <f t="shared" si="44"/>
        <v>6433.96001650165</v>
      </c>
    </row>
    <row r="937" spans="2:11" ht="14.4" x14ac:dyDescent="0.3">
      <c r="B937" s="3">
        <v>29</v>
      </c>
      <c r="C937" s="4" t="s">
        <v>9</v>
      </c>
      <c r="D937" s="3">
        <v>31.2</v>
      </c>
      <c r="E937" s="3">
        <v>0</v>
      </c>
      <c r="F937" s="4" t="s">
        <v>7</v>
      </c>
      <c r="G937" s="4" t="s">
        <v>12</v>
      </c>
      <c r="H937" s="3">
        <v>3943.6</v>
      </c>
      <c r="I937">
        <f t="shared" si="42"/>
        <v>1</v>
      </c>
      <c r="J937">
        <f t="shared" si="43"/>
        <v>3943.6</v>
      </c>
      <c r="K937">
        <f t="shared" si="44"/>
        <v>6441.5711579818035</v>
      </c>
    </row>
    <row r="938" spans="2:11" ht="14.4" x14ac:dyDescent="0.3">
      <c r="B938" s="3">
        <v>29</v>
      </c>
      <c r="C938" s="4" t="s">
        <v>9</v>
      </c>
      <c r="D938" s="3">
        <v>21.8</v>
      </c>
      <c r="E938" s="3">
        <v>1</v>
      </c>
      <c r="F938" s="4" t="s">
        <v>10</v>
      </c>
      <c r="G938" s="4" t="s">
        <v>12</v>
      </c>
      <c r="H938" s="3">
        <v>16657.72</v>
      </c>
      <c r="I938">
        <f t="shared" si="42"/>
        <v>2</v>
      </c>
      <c r="J938">
        <f t="shared" si="43"/>
        <v>8328.86</v>
      </c>
      <c r="K938">
        <f t="shared" si="44"/>
        <v>6447.7850165837481</v>
      </c>
    </row>
    <row r="939" spans="2:11" ht="14.4" x14ac:dyDescent="0.3">
      <c r="B939" s="3">
        <v>29</v>
      </c>
      <c r="C939" s="4" t="s">
        <v>6</v>
      </c>
      <c r="D939" s="3">
        <v>35.5</v>
      </c>
      <c r="E939" s="3">
        <v>2</v>
      </c>
      <c r="F939" s="4" t="s">
        <v>10</v>
      </c>
      <c r="G939" s="4" t="s">
        <v>11</v>
      </c>
      <c r="H939" s="3">
        <v>44585.46</v>
      </c>
      <c r="I939">
        <f t="shared" si="42"/>
        <v>3</v>
      </c>
      <c r="J939">
        <f t="shared" si="43"/>
        <v>14861.82</v>
      </c>
      <c r="K939">
        <f t="shared" si="44"/>
        <v>6443.0940565253532</v>
      </c>
    </row>
    <row r="940" spans="2:11" ht="14.4" x14ac:dyDescent="0.3">
      <c r="B940" s="3">
        <v>29</v>
      </c>
      <c r="C940" s="4" t="s">
        <v>6</v>
      </c>
      <c r="D940" s="3">
        <v>22.5</v>
      </c>
      <c r="E940" s="3">
        <v>3</v>
      </c>
      <c r="F940" s="4" t="s">
        <v>7</v>
      </c>
      <c r="G940" s="4" t="s">
        <v>12</v>
      </c>
      <c r="H940" s="3">
        <v>5209.58</v>
      </c>
      <c r="I940">
        <f t="shared" si="42"/>
        <v>4</v>
      </c>
      <c r="J940">
        <f t="shared" si="43"/>
        <v>1302.395</v>
      </c>
      <c r="K940">
        <f t="shared" si="44"/>
        <v>6422.0472416666671</v>
      </c>
    </row>
    <row r="941" spans="2:11" ht="14.4" x14ac:dyDescent="0.3">
      <c r="B941" s="3">
        <v>29</v>
      </c>
      <c r="C941" s="4" t="s">
        <v>9</v>
      </c>
      <c r="D941" s="3">
        <v>25.9</v>
      </c>
      <c r="E941" s="3">
        <v>0</v>
      </c>
      <c r="F941" s="4" t="s">
        <v>7</v>
      </c>
      <c r="G941" s="4" t="s">
        <v>11</v>
      </c>
      <c r="H941" s="3">
        <v>3353.28</v>
      </c>
      <c r="I941">
        <f t="shared" si="42"/>
        <v>1</v>
      </c>
      <c r="J941">
        <f t="shared" si="43"/>
        <v>3353.28</v>
      </c>
      <c r="K941">
        <f t="shared" si="44"/>
        <v>6434.8784502923982</v>
      </c>
    </row>
    <row r="942" spans="2:11" ht="14.4" x14ac:dyDescent="0.3">
      <c r="B942" s="3">
        <v>29</v>
      </c>
      <c r="C942" s="4" t="s">
        <v>6</v>
      </c>
      <c r="D942" s="3">
        <v>22.9</v>
      </c>
      <c r="E942" s="3">
        <v>0</v>
      </c>
      <c r="F942" s="4" t="s">
        <v>10</v>
      </c>
      <c r="G942" s="4" t="s">
        <v>12</v>
      </c>
      <c r="H942" s="3">
        <v>16138.76</v>
      </c>
      <c r="I942">
        <f t="shared" si="42"/>
        <v>1</v>
      </c>
      <c r="J942">
        <f t="shared" si="43"/>
        <v>16138.76</v>
      </c>
      <c r="K942">
        <f t="shared" si="44"/>
        <v>6442.6211599664994</v>
      </c>
    </row>
    <row r="943" spans="2:11" ht="14.4" x14ac:dyDescent="0.3">
      <c r="B943" s="3">
        <v>29</v>
      </c>
      <c r="C943" s="4" t="s">
        <v>6</v>
      </c>
      <c r="D943" s="3">
        <v>31.7</v>
      </c>
      <c r="E943" s="3">
        <v>2</v>
      </c>
      <c r="F943" s="4" t="s">
        <v>7</v>
      </c>
      <c r="G943" s="4" t="s">
        <v>8</v>
      </c>
      <c r="H943" s="3">
        <v>4433.3900000000003</v>
      </c>
      <c r="I943">
        <f t="shared" si="42"/>
        <v>3</v>
      </c>
      <c r="J943">
        <f t="shared" si="43"/>
        <v>1477.7966666666669</v>
      </c>
      <c r="K943">
        <f t="shared" si="44"/>
        <v>6418.1976364399679</v>
      </c>
    </row>
    <row r="944" spans="2:11" ht="14.4" x14ac:dyDescent="0.3">
      <c r="B944" s="3">
        <v>29</v>
      </c>
      <c r="C944" s="4" t="s">
        <v>9</v>
      </c>
      <c r="D944" s="3">
        <v>25.6</v>
      </c>
      <c r="E944" s="3">
        <v>4</v>
      </c>
      <c r="F944" s="4" t="s">
        <v>7</v>
      </c>
      <c r="G944" s="4" t="s">
        <v>11</v>
      </c>
      <c r="H944" s="3">
        <v>5708.87</v>
      </c>
      <c r="I944">
        <f t="shared" si="42"/>
        <v>5</v>
      </c>
      <c r="J944">
        <f t="shared" si="43"/>
        <v>1141.7739999999999</v>
      </c>
      <c r="K944">
        <f t="shared" si="44"/>
        <v>6430.6733964646473</v>
      </c>
    </row>
    <row r="945" spans="2:11" ht="14.4" x14ac:dyDescent="0.3">
      <c r="B945" s="3">
        <v>29</v>
      </c>
      <c r="C945" s="4" t="s">
        <v>6</v>
      </c>
      <c r="D945" s="3">
        <v>38.9</v>
      </c>
      <c r="E945" s="3">
        <v>1</v>
      </c>
      <c r="F945" s="4" t="s">
        <v>7</v>
      </c>
      <c r="G945" s="4" t="s">
        <v>13</v>
      </c>
      <c r="H945" s="3">
        <v>3471.41</v>
      </c>
      <c r="I945">
        <f t="shared" si="42"/>
        <v>2</v>
      </c>
      <c r="J945">
        <f t="shared" si="43"/>
        <v>1735.7049999999999</v>
      </c>
      <c r="K945">
        <f t="shared" si="44"/>
        <v>6444.0630151898749</v>
      </c>
    </row>
    <row r="946" spans="2:11" ht="14.4" x14ac:dyDescent="0.3">
      <c r="B946" s="3">
        <v>29</v>
      </c>
      <c r="C946" s="4" t="s">
        <v>9</v>
      </c>
      <c r="D946" s="3">
        <v>24.6</v>
      </c>
      <c r="E946" s="3">
        <v>2</v>
      </c>
      <c r="F946" s="4" t="s">
        <v>7</v>
      </c>
      <c r="G946" s="4" t="s">
        <v>11</v>
      </c>
      <c r="H946" s="3">
        <v>4529.4799999999996</v>
      </c>
      <c r="I946">
        <f t="shared" si="42"/>
        <v>3</v>
      </c>
      <c r="J946">
        <f t="shared" si="43"/>
        <v>1509.8266666666666</v>
      </c>
      <c r="K946">
        <f t="shared" si="44"/>
        <v>6456.0131624365504</v>
      </c>
    </row>
    <row r="947" spans="2:11" ht="14.4" x14ac:dyDescent="0.3">
      <c r="B947" s="3">
        <v>29</v>
      </c>
      <c r="C947" s="4" t="s">
        <v>6</v>
      </c>
      <c r="D947" s="3">
        <v>32.1</v>
      </c>
      <c r="E947" s="3">
        <v>2</v>
      </c>
      <c r="F947" s="4" t="s">
        <v>7</v>
      </c>
      <c r="G947" s="4" t="s">
        <v>8</v>
      </c>
      <c r="H947" s="3">
        <v>4433.92</v>
      </c>
      <c r="I947">
        <f t="shared" si="42"/>
        <v>3</v>
      </c>
      <c r="J947">
        <f t="shared" si="43"/>
        <v>1477.9733333333334</v>
      </c>
      <c r="K947">
        <f t="shared" si="44"/>
        <v>6468.5988787107735</v>
      </c>
    </row>
    <row r="948" spans="2:11" ht="14.4" x14ac:dyDescent="0.3">
      <c r="B948" s="3">
        <v>29</v>
      </c>
      <c r="C948" s="4" t="s">
        <v>6</v>
      </c>
      <c r="D948" s="3">
        <v>37.299999999999997</v>
      </c>
      <c r="E948" s="3">
        <v>2</v>
      </c>
      <c r="F948" s="4" t="s">
        <v>7</v>
      </c>
      <c r="G948" s="4" t="s">
        <v>13</v>
      </c>
      <c r="H948" s="3">
        <v>4058.12</v>
      </c>
      <c r="I948">
        <f t="shared" si="42"/>
        <v>3</v>
      </c>
      <c r="J948">
        <f t="shared" si="43"/>
        <v>1352.7066666666667</v>
      </c>
      <c r="K948">
        <f t="shared" si="44"/>
        <v>6481.3300663265318</v>
      </c>
    </row>
    <row r="949" spans="2:11" ht="14.4" x14ac:dyDescent="0.3">
      <c r="B949" s="3">
        <v>29</v>
      </c>
      <c r="C949" s="4" t="s">
        <v>9</v>
      </c>
      <c r="D949" s="3">
        <v>21.9</v>
      </c>
      <c r="E949" s="3">
        <v>0</v>
      </c>
      <c r="F949" s="4" t="s">
        <v>10</v>
      </c>
      <c r="G949" s="4" t="s">
        <v>12</v>
      </c>
      <c r="H949" s="3">
        <v>16115.3</v>
      </c>
      <c r="I949">
        <f t="shared" si="42"/>
        <v>1</v>
      </c>
      <c r="J949">
        <f t="shared" si="43"/>
        <v>16115.3</v>
      </c>
      <c r="K949">
        <f t="shared" si="44"/>
        <v>6494.4467502131301</v>
      </c>
    </row>
    <row r="950" spans="2:11" ht="14.4" x14ac:dyDescent="0.3">
      <c r="B950" s="3">
        <v>28</v>
      </c>
      <c r="C950" s="4" t="s">
        <v>6</v>
      </c>
      <c r="D950" s="3">
        <v>33</v>
      </c>
      <c r="E950" s="3">
        <v>3</v>
      </c>
      <c r="F950" s="4" t="s">
        <v>7</v>
      </c>
      <c r="G950" s="4" t="s">
        <v>13</v>
      </c>
      <c r="H950" s="3">
        <v>4449.46</v>
      </c>
      <c r="I950">
        <f t="shared" si="42"/>
        <v>4</v>
      </c>
      <c r="J950">
        <f t="shared" si="43"/>
        <v>1112.365</v>
      </c>
      <c r="K950">
        <f t="shared" si="44"/>
        <v>6469.7778957264973</v>
      </c>
    </row>
    <row r="951" spans="2:11" ht="14.4" x14ac:dyDescent="0.3">
      <c r="B951" s="3">
        <v>28</v>
      </c>
      <c r="C951" s="4" t="s">
        <v>6</v>
      </c>
      <c r="D951" s="3">
        <v>36.4</v>
      </c>
      <c r="E951" s="3">
        <v>1</v>
      </c>
      <c r="F951" s="4" t="s">
        <v>10</v>
      </c>
      <c r="G951" s="4" t="s">
        <v>11</v>
      </c>
      <c r="H951" s="3">
        <v>51194.559999999998</v>
      </c>
      <c r="I951">
        <f t="shared" si="42"/>
        <v>2</v>
      </c>
      <c r="J951">
        <f t="shared" si="43"/>
        <v>25597.279999999999</v>
      </c>
      <c r="K951">
        <f t="shared" si="44"/>
        <v>6483.5501653813208</v>
      </c>
    </row>
    <row r="952" spans="2:11" ht="14.4" x14ac:dyDescent="0.3">
      <c r="B952" s="3">
        <v>28</v>
      </c>
      <c r="C952" s="4" t="s">
        <v>9</v>
      </c>
      <c r="D952" s="3">
        <v>34.799999999999997</v>
      </c>
      <c r="E952" s="3">
        <v>0</v>
      </c>
      <c r="F952" s="4" t="s">
        <v>7</v>
      </c>
      <c r="G952" s="4" t="s">
        <v>8</v>
      </c>
      <c r="H952" s="3">
        <v>3556.92</v>
      </c>
      <c r="I952">
        <f t="shared" si="42"/>
        <v>1</v>
      </c>
      <c r="J952">
        <f t="shared" si="43"/>
        <v>3556.92</v>
      </c>
      <c r="K952">
        <f t="shared" si="44"/>
        <v>6434.2879750859111</v>
      </c>
    </row>
    <row r="953" spans="2:11" ht="14.4" x14ac:dyDescent="0.3">
      <c r="B953" s="3">
        <v>28</v>
      </c>
      <c r="C953" s="4" t="s">
        <v>9</v>
      </c>
      <c r="D953" s="3">
        <v>25.9</v>
      </c>
      <c r="E953" s="3">
        <v>1</v>
      </c>
      <c r="F953" s="4" t="s">
        <v>7</v>
      </c>
      <c r="G953" s="4" t="s">
        <v>8</v>
      </c>
      <c r="H953" s="3">
        <v>4133.6400000000003</v>
      </c>
      <c r="I953">
        <f t="shared" si="42"/>
        <v>2</v>
      </c>
      <c r="J953">
        <f t="shared" si="43"/>
        <v>2066.8200000000002</v>
      </c>
      <c r="K953">
        <f t="shared" si="44"/>
        <v>6441.7230344530581</v>
      </c>
    </row>
    <row r="954" spans="2:11" ht="14.4" x14ac:dyDescent="0.3">
      <c r="B954" s="3">
        <v>28</v>
      </c>
      <c r="C954" s="4" t="s">
        <v>6</v>
      </c>
      <c r="D954" s="3">
        <v>24</v>
      </c>
      <c r="E954" s="3">
        <v>3</v>
      </c>
      <c r="F954" s="4" t="s">
        <v>10</v>
      </c>
      <c r="G954" s="4" t="s">
        <v>13</v>
      </c>
      <c r="H954" s="3">
        <v>17663.14</v>
      </c>
      <c r="I954">
        <f t="shared" si="42"/>
        <v>4</v>
      </c>
      <c r="J954">
        <f t="shared" si="43"/>
        <v>4415.7849999999999</v>
      </c>
      <c r="K954">
        <f t="shared" si="44"/>
        <v>6453.0569801381689</v>
      </c>
    </row>
    <row r="955" spans="2:11" ht="14.4" x14ac:dyDescent="0.3">
      <c r="B955" s="3">
        <v>28</v>
      </c>
      <c r="C955" s="4" t="s">
        <v>9</v>
      </c>
      <c r="D955" s="3">
        <v>37.6</v>
      </c>
      <c r="E955" s="3">
        <v>1</v>
      </c>
      <c r="F955" s="4" t="s">
        <v>7</v>
      </c>
      <c r="G955" s="4" t="s">
        <v>13</v>
      </c>
      <c r="H955" s="3">
        <v>3766.88</v>
      </c>
      <c r="I955">
        <f t="shared" si="42"/>
        <v>2</v>
      </c>
      <c r="J955">
        <f t="shared" si="43"/>
        <v>1883.44</v>
      </c>
      <c r="K955">
        <f t="shared" si="44"/>
        <v>6458.3485956709956</v>
      </c>
    </row>
    <row r="956" spans="2:11" ht="14.4" x14ac:dyDescent="0.3">
      <c r="B956" s="3">
        <v>28</v>
      </c>
      <c r="C956" s="4" t="s">
        <v>9</v>
      </c>
      <c r="D956" s="3">
        <v>28.9</v>
      </c>
      <c r="E956" s="3">
        <v>1</v>
      </c>
      <c r="F956" s="4" t="s">
        <v>7</v>
      </c>
      <c r="G956" s="4" t="s">
        <v>12</v>
      </c>
      <c r="H956" s="3">
        <v>4337.74</v>
      </c>
      <c r="I956">
        <f t="shared" si="42"/>
        <v>2</v>
      </c>
      <c r="J956">
        <f t="shared" si="43"/>
        <v>2168.87</v>
      </c>
      <c r="K956">
        <f t="shared" si="44"/>
        <v>6470.262420138889</v>
      </c>
    </row>
    <row r="957" spans="2:11" ht="14.4" x14ac:dyDescent="0.3">
      <c r="B957" s="3">
        <v>28</v>
      </c>
      <c r="C957" s="4" t="s">
        <v>6</v>
      </c>
      <c r="D957" s="3">
        <v>38.1</v>
      </c>
      <c r="E957" s="3">
        <v>0</v>
      </c>
      <c r="F957" s="4" t="s">
        <v>7</v>
      </c>
      <c r="G957" s="4" t="s">
        <v>13</v>
      </c>
      <c r="H957" s="3">
        <v>2689.5</v>
      </c>
      <c r="I957">
        <f t="shared" si="42"/>
        <v>1</v>
      </c>
      <c r="J957">
        <f t="shared" si="43"/>
        <v>2689.5</v>
      </c>
      <c r="K957">
        <f t="shared" si="44"/>
        <v>6481.4932097476076</v>
      </c>
    </row>
    <row r="958" spans="2:11" ht="14.4" x14ac:dyDescent="0.3">
      <c r="B958" s="3">
        <v>28</v>
      </c>
      <c r="C958" s="4" t="s">
        <v>9</v>
      </c>
      <c r="D958" s="3">
        <v>33.4</v>
      </c>
      <c r="E958" s="3">
        <v>0</v>
      </c>
      <c r="F958" s="4" t="s">
        <v>7</v>
      </c>
      <c r="G958" s="4" t="s">
        <v>11</v>
      </c>
      <c r="H958" s="3">
        <v>3172.02</v>
      </c>
      <c r="I958">
        <f t="shared" si="42"/>
        <v>1</v>
      </c>
      <c r="J958">
        <f t="shared" si="43"/>
        <v>3172.02</v>
      </c>
      <c r="K958">
        <f t="shared" si="44"/>
        <v>6491.4198935427567</v>
      </c>
    </row>
    <row r="959" spans="2:11" ht="14.4" x14ac:dyDescent="0.3">
      <c r="B959" s="3">
        <v>28</v>
      </c>
      <c r="C959" s="4" t="s">
        <v>9</v>
      </c>
      <c r="D959" s="3">
        <v>33</v>
      </c>
      <c r="E959" s="3">
        <v>2</v>
      </c>
      <c r="F959" s="4" t="s">
        <v>7</v>
      </c>
      <c r="G959" s="4" t="s">
        <v>13</v>
      </c>
      <c r="H959" s="3">
        <v>4349.46</v>
      </c>
      <c r="I959">
        <f t="shared" si="42"/>
        <v>3</v>
      </c>
      <c r="J959">
        <f t="shared" si="43"/>
        <v>1449.82</v>
      </c>
      <c r="K959">
        <f t="shared" si="44"/>
        <v>6500.1322292213472</v>
      </c>
    </row>
    <row r="960" spans="2:11" ht="14.4" x14ac:dyDescent="0.3">
      <c r="B960" s="3">
        <v>28</v>
      </c>
      <c r="C960" s="4" t="s">
        <v>9</v>
      </c>
      <c r="D960" s="3">
        <v>27.5</v>
      </c>
      <c r="E960" s="3">
        <v>2</v>
      </c>
      <c r="F960" s="4" t="s">
        <v>7</v>
      </c>
      <c r="G960" s="4" t="s">
        <v>11</v>
      </c>
      <c r="H960" s="3">
        <v>20177.669999999998</v>
      </c>
      <c r="I960">
        <f t="shared" si="42"/>
        <v>3</v>
      </c>
      <c r="J960">
        <f t="shared" si="43"/>
        <v>6725.8899999999994</v>
      </c>
      <c r="K960">
        <f t="shared" si="44"/>
        <v>6513.4225245614034</v>
      </c>
    </row>
    <row r="961" spans="2:11" ht="14.4" x14ac:dyDescent="0.3">
      <c r="B961" s="3">
        <v>28</v>
      </c>
      <c r="C961" s="4" t="s">
        <v>9</v>
      </c>
      <c r="D961" s="3">
        <v>24.3</v>
      </c>
      <c r="E961" s="3">
        <v>1</v>
      </c>
      <c r="F961" s="4" t="s">
        <v>7</v>
      </c>
      <c r="G961" s="4" t="s">
        <v>12</v>
      </c>
      <c r="H961" s="3">
        <v>23288.93</v>
      </c>
      <c r="I961">
        <f t="shared" si="42"/>
        <v>2</v>
      </c>
      <c r="J961">
        <f t="shared" si="43"/>
        <v>11644.465</v>
      </c>
      <c r="K961">
        <f t="shared" si="44"/>
        <v>6512.861924362358</v>
      </c>
    </row>
    <row r="962" spans="2:11" ht="14.4" x14ac:dyDescent="0.3">
      <c r="B962" s="3">
        <v>28</v>
      </c>
      <c r="C962" s="4" t="s">
        <v>6</v>
      </c>
      <c r="D962" s="3">
        <v>35.4</v>
      </c>
      <c r="E962" s="3">
        <v>0</v>
      </c>
      <c r="F962" s="4" t="s">
        <v>7</v>
      </c>
      <c r="G962" s="4" t="s">
        <v>12</v>
      </c>
      <c r="H962" s="3">
        <v>3268.85</v>
      </c>
      <c r="I962">
        <f t="shared" si="42"/>
        <v>1</v>
      </c>
      <c r="J962">
        <f t="shared" si="43"/>
        <v>3268.85</v>
      </c>
      <c r="K962">
        <f t="shared" si="44"/>
        <v>6499.286254850088</v>
      </c>
    </row>
    <row r="963" spans="2:11" ht="14.4" x14ac:dyDescent="0.3">
      <c r="B963" s="3">
        <v>28</v>
      </c>
      <c r="C963" s="4" t="s">
        <v>6</v>
      </c>
      <c r="D963" s="3">
        <v>23.8</v>
      </c>
      <c r="E963" s="3">
        <v>2</v>
      </c>
      <c r="F963" s="4" t="s">
        <v>7</v>
      </c>
      <c r="G963" s="4" t="s">
        <v>11</v>
      </c>
      <c r="H963" s="3">
        <v>3847.67</v>
      </c>
      <c r="I963">
        <f t="shared" ref="I963:I1026" si="45">E963+1</f>
        <v>3</v>
      </c>
      <c r="J963">
        <f t="shared" ref="J963:J1026" si="46">H963/I963</f>
        <v>1282.5566666666666</v>
      </c>
      <c r="K963">
        <f t="shared" ref="K963:K1026" si="47">AVERAGE(J963:J2300)</f>
        <v>6507.8550512820511</v>
      </c>
    </row>
    <row r="964" spans="2:11" ht="14.4" x14ac:dyDescent="0.3">
      <c r="B964" s="3">
        <v>28</v>
      </c>
      <c r="C964" s="4" t="s">
        <v>6</v>
      </c>
      <c r="D964" s="3">
        <v>27</v>
      </c>
      <c r="E964" s="3">
        <v>2</v>
      </c>
      <c r="F964" s="4" t="s">
        <v>7</v>
      </c>
      <c r="G964" s="4" t="s">
        <v>12</v>
      </c>
      <c r="H964" s="3">
        <v>4435.09</v>
      </c>
      <c r="I964">
        <f t="shared" si="45"/>
        <v>3</v>
      </c>
      <c r="J964">
        <f t="shared" si="46"/>
        <v>1478.3633333333335</v>
      </c>
      <c r="K964">
        <f t="shared" si="47"/>
        <v>6521.7521214539001</v>
      </c>
    </row>
    <row r="965" spans="2:11" ht="14.4" x14ac:dyDescent="0.3">
      <c r="B965" s="3">
        <v>28</v>
      </c>
      <c r="C965" s="4" t="s">
        <v>6</v>
      </c>
      <c r="D965" s="3">
        <v>30.9</v>
      </c>
      <c r="E965" s="3">
        <v>0</v>
      </c>
      <c r="F965" s="4" t="s">
        <v>7</v>
      </c>
      <c r="G965" s="4" t="s">
        <v>8</v>
      </c>
      <c r="H965" s="3">
        <v>3062.51</v>
      </c>
      <c r="I965">
        <f t="shared" si="45"/>
        <v>1</v>
      </c>
      <c r="J965">
        <f t="shared" si="46"/>
        <v>3062.51</v>
      </c>
      <c r="K965">
        <f t="shared" si="47"/>
        <v>6535.2011582222221</v>
      </c>
    </row>
    <row r="966" spans="2:11" ht="14.4" x14ac:dyDescent="0.3">
      <c r="B966" s="3">
        <v>28</v>
      </c>
      <c r="C966" s="4" t="s">
        <v>6</v>
      </c>
      <c r="D966" s="3">
        <v>22.5</v>
      </c>
      <c r="E966" s="3">
        <v>2</v>
      </c>
      <c r="F966" s="4" t="s">
        <v>7</v>
      </c>
      <c r="G966" s="4" t="s">
        <v>12</v>
      </c>
      <c r="H966" s="3">
        <v>4428.8900000000003</v>
      </c>
      <c r="I966">
        <f t="shared" si="45"/>
        <v>3</v>
      </c>
      <c r="J966">
        <f t="shared" si="46"/>
        <v>1476.2966666666669</v>
      </c>
      <c r="K966">
        <f t="shared" si="47"/>
        <v>6544.4864286987531</v>
      </c>
    </row>
    <row r="967" spans="2:11" ht="14.4" x14ac:dyDescent="0.3">
      <c r="B967" s="3">
        <v>28</v>
      </c>
      <c r="C967" s="4" t="s">
        <v>9</v>
      </c>
      <c r="D967" s="3">
        <v>23.8</v>
      </c>
      <c r="E967" s="3">
        <v>2</v>
      </c>
      <c r="F967" s="4" t="s">
        <v>7</v>
      </c>
      <c r="G967" s="4" t="s">
        <v>8</v>
      </c>
      <c r="H967" s="3">
        <v>4719.74</v>
      </c>
      <c r="I967">
        <f t="shared" si="45"/>
        <v>3</v>
      </c>
      <c r="J967">
        <f t="shared" si="46"/>
        <v>1573.2466666666667</v>
      </c>
      <c r="K967">
        <f t="shared" si="47"/>
        <v>6558.0740688114383</v>
      </c>
    </row>
    <row r="968" spans="2:11" ht="14.4" x14ac:dyDescent="0.3">
      <c r="B968" s="3">
        <v>28</v>
      </c>
      <c r="C968" s="4" t="s">
        <v>6</v>
      </c>
      <c r="D968" s="3">
        <v>29.3</v>
      </c>
      <c r="E968" s="3">
        <v>2</v>
      </c>
      <c r="F968" s="4" t="s">
        <v>7</v>
      </c>
      <c r="G968" s="4" t="s">
        <v>12</v>
      </c>
      <c r="H968" s="3">
        <v>4438.26</v>
      </c>
      <c r="I968">
        <f t="shared" si="45"/>
        <v>3</v>
      </c>
      <c r="J968">
        <f t="shared" si="46"/>
        <v>1479.42</v>
      </c>
      <c r="K968">
        <f t="shared" si="47"/>
        <v>6571.4741424731183</v>
      </c>
    </row>
    <row r="969" spans="2:11" ht="14.4" x14ac:dyDescent="0.3">
      <c r="B969" s="3">
        <v>28</v>
      </c>
      <c r="C969" s="4" t="s">
        <v>9</v>
      </c>
      <c r="D969" s="3">
        <v>25.8</v>
      </c>
      <c r="E969" s="3">
        <v>0</v>
      </c>
      <c r="F969" s="4" t="s">
        <v>7</v>
      </c>
      <c r="G969" s="4" t="s">
        <v>11</v>
      </c>
      <c r="H969" s="3">
        <v>3161.45</v>
      </c>
      <c r="I969">
        <f t="shared" si="45"/>
        <v>1</v>
      </c>
      <c r="J969">
        <f t="shared" si="46"/>
        <v>3161.45</v>
      </c>
      <c r="K969">
        <f t="shared" si="47"/>
        <v>6585.1993557951482</v>
      </c>
    </row>
    <row r="970" spans="2:11" ht="14.4" x14ac:dyDescent="0.3">
      <c r="B970" s="3">
        <v>28</v>
      </c>
      <c r="C970" s="4" t="s">
        <v>6</v>
      </c>
      <c r="D970" s="3">
        <v>31.7</v>
      </c>
      <c r="E970" s="3">
        <v>0</v>
      </c>
      <c r="F970" s="4" t="s">
        <v>10</v>
      </c>
      <c r="G970" s="4" t="s">
        <v>13</v>
      </c>
      <c r="H970" s="3">
        <v>34672.15</v>
      </c>
      <c r="I970">
        <f t="shared" si="45"/>
        <v>1</v>
      </c>
      <c r="J970">
        <f t="shared" si="46"/>
        <v>34672.15</v>
      </c>
      <c r="K970">
        <f t="shared" si="47"/>
        <v>6594.4527324324326</v>
      </c>
    </row>
    <row r="971" spans="2:11" ht="14.4" x14ac:dyDescent="0.3">
      <c r="B971" s="3">
        <v>28</v>
      </c>
      <c r="C971" s="4" t="s">
        <v>9</v>
      </c>
      <c r="D971" s="3">
        <v>26.3</v>
      </c>
      <c r="E971" s="3">
        <v>3</v>
      </c>
      <c r="F971" s="4" t="s">
        <v>7</v>
      </c>
      <c r="G971" s="4" t="s">
        <v>8</v>
      </c>
      <c r="H971" s="3">
        <v>5312.17</v>
      </c>
      <c r="I971">
        <f t="shared" si="45"/>
        <v>4</v>
      </c>
      <c r="J971">
        <f t="shared" si="46"/>
        <v>1328.0425</v>
      </c>
      <c r="K971">
        <f t="shared" si="47"/>
        <v>6518.3614119241192</v>
      </c>
    </row>
    <row r="972" spans="2:11" ht="14.4" x14ac:dyDescent="0.3">
      <c r="B972" s="3">
        <v>28</v>
      </c>
      <c r="C972" s="4" t="s">
        <v>6</v>
      </c>
      <c r="D972" s="3">
        <v>33.799999999999997</v>
      </c>
      <c r="E972" s="3">
        <v>0</v>
      </c>
      <c r="F972" s="4" t="s">
        <v>7</v>
      </c>
      <c r="G972" s="4" t="s">
        <v>8</v>
      </c>
      <c r="H972" s="3">
        <v>19673.34</v>
      </c>
      <c r="I972">
        <f t="shared" si="45"/>
        <v>1</v>
      </c>
      <c r="J972">
        <f t="shared" si="46"/>
        <v>19673.34</v>
      </c>
      <c r="K972">
        <f t="shared" si="47"/>
        <v>6532.4655394021738</v>
      </c>
    </row>
    <row r="973" spans="2:11" ht="14.4" x14ac:dyDescent="0.3">
      <c r="B973" s="3">
        <v>28</v>
      </c>
      <c r="C973" s="4" t="s">
        <v>9</v>
      </c>
      <c r="D973" s="3">
        <v>33.1</v>
      </c>
      <c r="E973" s="3">
        <v>0</v>
      </c>
      <c r="F973" s="4" t="s">
        <v>7</v>
      </c>
      <c r="G973" s="4" t="s">
        <v>13</v>
      </c>
      <c r="H973" s="3">
        <v>3171.61</v>
      </c>
      <c r="I973">
        <f t="shared" si="45"/>
        <v>1</v>
      </c>
      <c r="J973">
        <f t="shared" si="46"/>
        <v>3171.61</v>
      </c>
      <c r="K973">
        <f t="shared" si="47"/>
        <v>6496.6593419618521</v>
      </c>
    </row>
    <row r="974" spans="2:11" ht="14.4" x14ac:dyDescent="0.3">
      <c r="B974" s="3">
        <v>28</v>
      </c>
      <c r="C974" s="4" t="s">
        <v>6</v>
      </c>
      <c r="D974" s="3">
        <v>24.3</v>
      </c>
      <c r="E974" s="3">
        <v>5</v>
      </c>
      <c r="F974" s="4" t="s">
        <v>7</v>
      </c>
      <c r="G974" s="4" t="s">
        <v>11</v>
      </c>
      <c r="H974" s="3">
        <v>5615.37</v>
      </c>
      <c r="I974">
        <f t="shared" si="45"/>
        <v>6</v>
      </c>
      <c r="J974">
        <f t="shared" si="46"/>
        <v>935.89499999999998</v>
      </c>
      <c r="K974">
        <f t="shared" si="47"/>
        <v>6505.7441762295075</v>
      </c>
    </row>
    <row r="975" spans="2:11" ht="14.4" x14ac:dyDescent="0.3">
      <c r="B975" s="3">
        <v>28</v>
      </c>
      <c r="C975" s="4" t="s">
        <v>6</v>
      </c>
      <c r="D975" s="3">
        <v>37.1</v>
      </c>
      <c r="E975" s="3">
        <v>1</v>
      </c>
      <c r="F975" s="4" t="s">
        <v>7</v>
      </c>
      <c r="G975" s="4" t="s">
        <v>11</v>
      </c>
      <c r="H975" s="3">
        <v>3277.16</v>
      </c>
      <c r="I975">
        <f t="shared" si="45"/>
        <v>2</v>
      </c>
      <c r="J975">
        <f t="shared" si="46"/>
        <v>1638.58</v>
      </c>
      <c r="K975">
        <f t="shared" si="47"/>
        <v>6521.0040369863009</v>
      </c>
    </row>
    <row r="976" spans="2:11" ht="14.4" x14ac:dyDescent="0.3">
      <c r="B976" s="3">
        <v>28</v>
      </c>
      <c r="C976" s="4" t="s">
        <v>9</v>
      </c>
      <c r="D976" s="3">
        <v>17.3</v>
      </c>
      <c r="E976" s="3">
        <v>0</v>
      </c>
      <c r="F976" s="4" t="s">
        <v>7</v>
      </c>
      <c r="G976" s="4" t="s">
        <v>12</v>
      </c>
      <c r="H976" s="3">
        <v>3732.63</v>
      </c>
      <c r="I976">
        <f t="shared" si="45"/>
        <v>1</v>
      </c>
      <c r="J976">
        <f t="shared" si="46"/>
        <v>3732.63</v>
      </c>
      <c r="K976">
        <f t="shared" si="47"/>
        <v>6534.4172898351653</v>
      </c>
    </row>
    <row r="977" spans="2:11" ht="14.4" x14ac:dyDescent="0.3">
      <c r="B977" s="3">
        <v>28</v>
      </c>
      <c r="C977" s="4" t="s">
        <v>9</v>
      </c>
      <c r="D977" s="3">
        <v>26.5</v>
      </c>
      <c r="E977" s="3">
        <v>2</v>
      </c>
      <c r="F977" s="4" t="s">
        <v>7</v>
      </c>
      <c r="G977" s="4" t="s">
        <v>13</v>
      </c>
      <c r="H977" s="3">
        <v>4340.4399999999996</v>
      </c>
      <c r="I977">
        <f t="shared" si="45"/>
        <v>3</v>
      </c>
      <c r="J977">
        <f t="shared" si="46"/>
        <v>1446.8133333333333</v>
      </c>
      <c r="K977">
        <f t="shared" si="47"/>
        <v>6542.1357121212131</v>
      </c>
    </row>
    <row r="978" spans="2:11" ht="14.4" x14ac:dyDescent="0.3">
      <c r="B978" s="3">
        <v>27</v>
      </c>
      <c r="C978" s="4" t="s">
        <v>6</v>
      </c>
      <c r="D978" s="3">
        <v>42.1</v>
      </c>
      <c r="E978" s="3">
        <v>0</v>
      </c>
      <c r="F978" s="4" t="s">
        <v>10</v>
      </c>
      <c r="G978" s="4" t="s">
        <v>13</v>
      </c>
      <c r="H978" s="3">
        <v>39611.760000000002</v>
      </c>
      <c r="I978">
        <f t="shared" si="45"/>
        <v>1</v>
      </c>
      <c r="J978">
        <f t="shared" si="46"/>
        <v>39611.760000000002</v>
      </c>
      <c r="K978">
        <f t="shared" si="47"/>
        <v>6556.2111883057105</v>
      </c>
    </row>
    <row r="979" spans="2:11" ht="14.4" x14ac:dyDescent="0.3">
      <c r="B979" s="3">
        <v>27</v>
      </c>
      <c r="C979" s="4" t="s">
        <v>9</v>
      </c>
      <c r="D979" s="3">
        <v>24.8</v>
      </c>
      <c r="E979" s="3">
        <v>0</v>
      </c>
      <c r="F979" s="4" t="s">
        <v>10</v>
      </c>
      <c r="G979" s="4" t="s">
        <v>13</v>
      </c>
      <c r="H979" s="3">
        <v>16577.78</v>
      </c>
      <c r="I979">
        <f t="shared" si="45"/>
        <v>1</v>
      </c>
      <c r="J979">
        <f t="shared" si="46"/>
        <v>16577.78</v>
      </c>
      <c r="K979">
        <f t="shared" si="47"/>
        <v>6464.6445710987991</v>
      </c>
    </row>
    <row r="980" spans="2:11" ht="14.4" x14ac:dyDescent="0.3">
      <c r="B980" s="3">
        <v>27</v>
      </c>
      <c r="C980" s="4" t="s">
        <v>6</v>
      </c>
      <c r="D980" s="3">
        <v>18.899999999999999</v>
      </c>
      <c r="E980" s="3">
        <v>3</v>
      </c>
      <c r="F980" s="4" t="s">
        <v>7</v>
      </c>
      <c r="G980" s="4" t="s">
        <v>12</v>
      </c>
      <c r="H980" s="3">
        <v>4827.8999999999996</v>
      </c>
      <c r="I980">
        <f t="shared" si="45"/>
        <v>4</v>
      </c>
      <c r="J980">
        <f t="shared" si="46"/>
        <v>1206.9749999999999</v>
      </c>
      <c r="K980">
        <f t="shared" si="47"/>
        <v>6436.5525282407398</v>
      </c>
    </row>
    <row r="981" spans="2:11" ht="14.4" x14ac:dyDescent="0.3">
      <c r="B981" s="3">
        <v>27</v>
      </c>
      <c r="C981" s="4" t="s">
        <v>9</v>
      </c>
      <c r="D981" s="3">
        <v>36.1</v>
      </c>
      <c r="E981" s="3">
        <v>0</v>
      </c>
      <c r="F981" s="4" t="s">
        <v>10</v>
      </c>
      <c r="G981" s="4" t="s">
        <v>13</v>
      </c>
      <c r="H981" s="3">
        <v>37133.9</v>
      </c>
      <c r="I981">
        <f t="shared" si="45"/>
        <v>1</v>
      </c>
      <c r="J981">
        <f t="shared" si="46"/>
        <v>37133.9</v>
      </c>
      <c r="K981">
        <f t="shared" si="47"/>
        <v>6451.1195965645302</v>
      </c>
    </row>
    <row r="982" spans="2:11" ht="14.4" x14ac:dyDescent="0.3">
      <c r="B982" s="3">
        <v>27</v>
      </c>
      <c r="C982" s="4" t="s">
        <v>6</v>
      </c>
      <c r="D982" s="3">
        <v>23.1</v>
      </c>
      <c r="E982" s="3">
        <v>0</v>
      </c>
      <c r="F982" s="4" t="s">
        <v>7</v>
      </c>
      <c r="G982" s="4" t="s">
        <v>13</v>
      </c>
      <c r="H982" s="3">
        <v>2483.7399999999998</v>
      </c>
      <c r="I982">
        <f t="shared" si="45"/>
        <v>1</v>
      </c>
      <c r="J982">
        <f t="shared" si="46"/>
        <v>2483.7399999999998</v>
      </c>
      <c r="K982">
        <f t="shared" si="47"/>
        <v>6365.4135060521421</v>
      </c>
    </row>
    <row r="983" spans="2:11" ht="14.4" x14ac:dyDescent="0.3">
      <c r="B983" s="3">
        <v>27</v>
      </c>
      <c r="C983" s="4" t="s">
        <v>6</v>
      </c>
      <c r="D983" s="3">
        <v>30.3</v>
      </c>
      <c r="E983" s="3">
        <v>3</v>
      </c>
      <c r="F983" s="4" t="s">
        <v>7</v>
      </c>
      <c r="G983" s="4" t="s">
        <v>11</v>
      </c>
      <c r="H983" s="3">
        <v>4260.74</v>
      </c>
      <c r="I983">
        <f t="shared" si="45"/>
        <v>4</v>
      </c>
      <c r="J983">
        <f t="shared" si="46"/>
        <v>1065.1849999999999</v>
      </c>
      <c r="K983">
        <f t="shared" si="47"/>
        <v>6376.2865410831009</v>
      </c>
    </row>
    <row r="984" spans="2:11" ht="14.4" x14ac:dyDescent="0.3">
      <c r="B984" s="3">
        <v>27</v>
      </c>
      <c r="C984" s="4" t="s">
        <v>9</v>
      </c>
      <c r="D984" s="3">
        <v>31.4</v>
      </c>
      <c r="E984" s="3">
        <v>0</v>
      </c>
      <c r="F984" s="4" t="s">
        <v>10</v>
      </c>
      <c r="G984" s="4" t="s">
        <v>11</v>
      </c>
      <c r="H984" s="3">
        <v>34838.870000000003</v>
      </c>
      <c r="I984">
        <f t="shared" si="45"/>
        <v>1</v>
      </c>
      <c r="J984">
        <f t="shared" si="46"/>
        <v>34838.870000000003</v>
      </c>
      <c r="K984">
        <f t="shared" si="47"/>
        <v>6391.2053656367052</v>
      </c>
    </row>
    <row r="985" spans="2:11" ht="14.4" x14ac:dyDescent="0.3">
      <c r="B985" s="3">
        <v>27</v>
      </c>
      <c r="C985" s="4" t="s">
        <v>9</v>
      </c>
      <c r="D985" s="3">
        <v>23.2</v>
      </c>
      <c r="E985" s="3">
        <v>1</v>
      </c>
      <c r="F985" s="4" t="s">
        <v>7</v>
      </c>
      <c r="G985" s="4" t="s">
        <v>13</v>
      </c>
      <c r="H985" s="3">
        <v>3561.89</v>
      </c>
      <c r="I985">
        <f t="shared" si="45"/>
        <v>2</v>
      </c>
      <c r="J985">
        <f t="shared" si="46"/>
        <v>1780.9449999999999</v>
      </c>
      <c r="K985">
        <f t="shared" si="47"/>
        <v>6311.0710990610351</v>
      </c>
    </row>
    <row r="986" spans="2:11" ht="14.4" x14ac:dyDescent="0.3">
      <c r="B986" s="3">
        <v>27</v>
      </c>
      <c r="C986" s="4" t="s">
        <v>9</v>
      </c>
      <c r="D986" s="3">
        <v>18</v>
      </c>
      <c r="E986" s="3">
        <v>2</v>
      </c>
      <c r="F986" s="4" t="s">
        <v>10</v>
      </c>
      <c r="G986" s="4" t="s">
        <v>12</v>
      </c>
      <c r="H986" s="3">
        <v>15006.58</v>
      </c>
      <c r="I986">
        <f t="shared" si="45"/>
        <v>3</v>
      </c>
      <c r="J986">
        <f t="shared" si="46"/>
        <v>5002.1933333333336</v>
      </c>
      <c r="K986">
        <f t="shared" si="47"/>
        <v>6323.8680654425625</v>
      </c>
    </row>
    <row r="987" spans="2:11" ht="14.4" x14ac:dyDescent="0.3">
      <c r="B987" s="3">
        <v>27</v>
      </c>
      <c r="C987" s="4" t="s">
        <v>9</v>
      </c>
      <c r="D987" s="3">
        <v>30.4</v>
      </c>
      <c r="E987" s="3">
        <v>3</v>
      </c>
      <c r="F987" s="4" t="s">
        <v>7</v>
      </c>
      <c r="G987" s="4" t="s">
        <v>8</v>
      </c>
      <c r="H987" s="3">
        <v>18804.75</v>
      </c>
      <c r="I987">
        <f t="shared" si="45"/>
        <v>4</v>
      </c>
      <c r="J987">
        <f t="shared" si="46"/>
        <v>4701.1875</v>
      </c>
      <c r="K987">
        <f t="shared" si="47"/>
        <v>6327.6121864966963</v>
      </c>
    </row>
    <row r="988" spans="2:11" ht="14.4" x14ac:dyDescent="0.3">
      <c r="B988" s="3">
        <v>27</v>
      </c>
      <c r="C988" s="4" t="s">
        <v>6</v>
      </c>
      <c r="D988" s="3">
        <v>32.700000000000003</v>
      </c>
      <c r="E988" s="3">
        <v>0</v>
      </c>
      <c r="F988" s="4" t="s">
        <v>7</v>
      </c>
      <c r="G988" s="4" t="s">
        <v>13</v>
      </c>
      <c r="H988" s="3">
        <v>2497.04</v>
      </c>
      <c r="I988">
        <f t="shared" si="45"/>
        <v>1</v>
      </c>
      <c r="J988">
        <f t="shared" si="46"/>
        <v>2497.04</v>
      </c>
      <c r="K988">
        <f t="shared" si="47"/>
        <v>6332.2327111742434</v>
      </c>
    </row>
    <row r="989" spans="2:11" ht="14.4" x14ac:dyDescent="0.3">
      <c r="B989" s="3">
        <v>27</v>
      </c>
      <c r="C989" s="4" t="s">
        <v>6</v>
      </c>
      <c r="D989" s="3">
        <v>33.700000000000003</v>
      </c>
      <c r="E989" s="3">
        <v>0</v>
      </c>
      <c r="F989" s="4" t="s">
        <v>7</v>
      </c>
      <c r="G989" s="4" t="s">
        <v>13</v>
      </c>
      <c r="H989" s="3">
        <v>2498.41</v>
      </c>
      <c r="I989">
        <f t="shared" si="45"/>
        <v>1</v>
      </c>
      <c r="J989">
        <f t="shared" si="46"/>
        <v>2498.41</v>
      </c>
      <c r="K989">
        <f t="shared" si="47"/>
        <v>6343.1591861348534</v>
      </c>
    </row>
    <row r="990" spans="2:11" ht="14.4" x14ac:dyDescent="0.3">
      <c r="B990" s="3">
        <v>27</v>
      </c>
      <c r="C990" s="4" t="s">
        <v>6</v>
      </c>
      <c r="D990" s="3">
        <v>30.5</v>
      </c>
      <c r="E990" s="3">
        <v>0</v>
      </c>
      <c r="F990" s="4" t="s">
        <v>7</v>
      </c>
      <c r="G990" s="4" t="s">
        <v>11</v>
      </c>
      <c r="H990" s="3">
        <v>2494.02</v>
      </c>
      <c r="I990">
        <f t="shared" si="45"/>
        <v>1</v>
      </c>
      <c r="J990">
        <f t="shared" si="46"/>
        <v>2494.02</v>
      </c>
      <c r="K990">
        <f t="shared" si="47"/>
        <v>6354.1441838095243</v>
      </c>
    </row>
    <row r="991" spans="2:11" ht="14.4" x14ac:dyDescent="0.3">
      <c r="B991" s="3">
        <v>27</v>
      </c>
      <c r="C991" s="4" t="s">
        <v>9</v>
      </c>
      <c r="D991" s="3">
        <v>25.2</v>
      </c>
      <c r="E991" s="3">
        <v>0</v>
      </c>
      <c r="F991" s="4" t="s">
        <v>7</v>
      </c>
      <c r="G991" s="4" t="s">
        <v>12</v>
      </c>
      <c r="H991" s="3">
        <v>3558.62</v>
      </c>
      <c r="I991">
        <f t="shared" si="45"/>
        <v>1</v>
      </c>
      <c r="J991">
        <f t="shared" si="46"/>
        <v>3558.62</v>
      </c>
      <c r="K991">
        <f t="shared" si="47"/>
        <v>6365.2047115568312</v>
      </c>
    </row>
    <row r="992" spans="2:11" ht="14.4" x14ac:dyDescent="0.3">
      <c r="B992" s="3">
        <v>27</v>
      </c>
      <c r="C992" s="4" t="s">
        <v>6</v>
      </c>
      <c r="D992" s="3">
        <v>33.200000000000003</v>
      </c>
      <c r="E992" s="3">
        <v>2</v>
      </c>
      <c r="F992" s="4" t="s">
        <v>7</v>
      </c>
      <c r="G992" s="4" t="s">
        <v>8</v>
      </c>
      <c r="H992" s="3">
        <v>4058.71</v>
      </c>
      <c r="I992">
        <f t="shared" si="45"/>
        <v>3</v>
      </c>
      <c r="J992">
        <f t="shared" si="46"/>
        <v>1352.9033333333334</v>
      </c>
      <c r="K992">
        <f t="shared" si="47"/>
        <v>6373.2696101532583</v>
      </c>
    </row>
    <row r="993" spans="2:11" ht="14.4" x14ac:dyDescent="0.3">
      <c r="B993" s="3">
        <v>27</v>
      </c>
      <c r="C993" s="4" t="s">
        <v>6</v>
      </c>
      <c r="D993" s="3">
        <v>31.1</v>
      </c>
      <c r="E993" s="3">
        <v>1</v>
      </c>
      <c r="F993" s="4" t="s">
        <v>10</v>
      </c>
      <c r="G993" s="4" t="s">
        <v>13</v>
      </c>
      <c r="H993" s="3">
        <v>34806.47</v>
      </c>
      <c r="I993">
        <f t="shared" si="45"/>
        <v>2</v>
      </c>
      <c r="J993">
        <f t="shared" si="46"/>
        <v>17403.235000000001</v>
      </c>
      <c r="K993">
        <f t="shared" si="47"/>
        <v>6387.7375244956793</v>
      </c>
    </row>
    <row r="994" spans="2:11" ht="14.4" x14ac:dyDescent="0.3">
      <c r="B994" s="3">
        <v>27</v>
      </c>
      <c r="C994" s="4" t="s">
        <v>9</v>
      </c>
      <c r="D994" s="3">
        <v>34.799999999999997</v>
      </c>
      <c r="E994" s="3">
        <v>1</v>
      </c>
      <c r="F994" s="4" t="s">
        <v>7</v>
      </c>
      <c r="G994" s="4" t="s">
        <v>11</v>
      </c>
      <c r="H994" s="3">
        <v>3578</v>
      </c>
      <c r="I994">
        <f t="shared" si="45"/>
        <v>2</v>
      </c>
      <c r="J994">
        <f t="shared" si="46"/>
        <v>1789</v>
      </c>
      <c r="K994">
        <f t="shared" si="47"/>
        <v>6355.9008265895973</v>
      </c>
    </row>
    <row r="995" spans="2:11" ht="14.4" x14ac:dyDescent="0.3">
      <c r="B995" s="3">
        <v>27</v>
      </c>
      <c r="C995" s="4" t="s">
        <v>6</v>
      </c>
      <c r="D995" s="3">
        <v>29.2</v>
      </c>
      <c r="E995" s="3">
        <v>0</v>
      </c>
      <c r="F995" s="4" t="s">
        <v>10</v>
      </c>
      <c r="G995" s="4" t="s">
        <v>13</v>
      </c>
      <c r="H995" s="3">
        <v>18246.5</v>
      </c>
      <c r="I995">
        <f t="shared" si="45"/>
        <v>1</v>
      </c>
      <c r="J995">
        <f t="shared" si="46"/>
        <v>18246.5</v>
      </c>
      <c r="K995">
        <f t="shared" si="47"/>
        <v>6369.1382202898567</v>
      </c>
    </row>
    <row r="996" spans="2:11" ht="14.4" x14ac:dyDescent="0.3">
      <c r="B996" s="3">
        <v>27</v>
      </c>
      <c r="C996" s="4" t="s">
        <v>6</v>
      </c>
      <c r="D996" s="3">
        <v>26</v>
      </c>
      <c r="E996" s="3">
        <v>0</v>
      </c>
      <c r="F996" s="4" t="s">
        <v>7</v>
      </c>
      <c r="G996" s="4" t="s">
        <v>12</v>
      </c>
      <c r="H996" s="3">
        <v>3070.81</v>
      </c>
      <c r="I996">
        <f t="shared" si="45"/>
        <v>1</v>
      </c>
      <c r="J996">
        <f t="shared" si="46"/>
        <v>3070.81</v>
      </c>
      <c r="K996">
        <f t="shared" si="47"/>
        <v>6334.6110058139529</v>
      </c>
    </row>
    <row r="997" spans="2:11" ht="14.4" x14ac:dyDescent="0.3">
      <c r="B997" s="3">
        <v>27</v>
      </c>
      <c r="C997" s="4" t="s">
        <v>6</v>
      </c>
      <c r="D997" s="3">
        <v>28.5</v>
      </c>
      <c r="E997" s="3">
        <v>0</v>
      </c>
      <c r="F997" s="4" t="s">
        <v>10</v>
      </c>
      <c r="G997" s="4" t="s">
        <v>8</v>
      </c>
      <c r="H997" s="3">
        <v>18310.740000000002</v>
      </c>
      <c r="I997">
        <f t="shared" si="45"/>
        <v>1</v>
      </c>
      <c r="J997">
        <f t="shared" si="46"/>
        <v>18310.740000000002</v>
      </c>
      <c r="K997">
        <f t="shared" si="47"/>
        <v>6344.1264606413988</v>
      </c>
    </row>
    <row r="998" spans="2:11" ht="14.4" x14ac:dyDescent="0.3">
      <c r="B998" s="3">
        <v>27</v>
      </c>
      <c r="C998" s="4" t="s">
        <v>9</v>
      </c>
      <c r="D998" s="3">
        <v>24.1</v>
      </c>
      <c r="E998" s="3">
        <v>0</v>
      </c>
      <c r="F998" s="4" t="s">
        <v>7</v>
      </c>
      <c r="G998" s="4" t="s">
        <v>11</v>
      </c>
      <c r="H998" s="3">
        <v>2974.13</v>
      </c>
      <c r="I998">
        <f t="shared" si="45"/>
        <v>1</v>
      </c>
      <c r="J998">
        <f t="shared" si="46"/>
        <v>2974.13</v>
      </c>
      <c r="K998">
        <f t="shared" si="47"/>
        <v>6309.1363625730983</v>
      </c>
    </row>
    <row r="999" spans="2:11" ht="14.4" x14ac:dyDescent="0.3">
      <c r="B999" s="3">
        <v>27</v>
      </c>
      <c r="C999" s="4" t="s">
        <v>6</v>
      </c>
      <c r="D999" s="3">
        <v>32.6</v>
      </c>
      <c r="E999" s="3">
        <v>3</v>
      </c>
      <c r="F999" s="4" t="s">
        <v>7</v>
      </c>
      <c r="G999" s="4" t="s">
        <v>12</v>
      </c>
      <c r="H999" s="3">
        <v>4846.92</v>
      </c>
      <c r="I999">
        <f t="shared" si="45"/>
        <v>4</v>
      </c>
      <c r="J999">
        <f t="shared" si="46"/>
        <v>1211.73</v>
      </c>
      <c r="K999">
        <f t="shared" si="47"/>
        <v>6318.916439882697</v>
      </c>
    </row>
    <row r="1000" spans="2:11" ht="14.4" x14ac:dyDescent="0.3">
      <c r="B1000" s="3">
        <v>27</v>
      </c>
      <c r="C1000" s="4" t="s">
        <v>9</v>
      </c>
      <c r="D1000" s="3">
        <v>30.6</v>
      </c>
      <c r="E1000" s="3">
        <v>1</v>
      </c>
      <c r="F1000" s="4" t="s">
        <v>7</v>
      </c>
      <c r="G1000" s="4" t="s">
        <v>12</v>
      </c>
      <c r="H1000" s="3">
        <v>16796.41</v>
      </c>
      <c r="I1000">
        <f t="shared" si="45"/>
        <v>2</v>
      </c>
      <c r="J1000">
        <f t="shared" si="46"/>
        <v>8398.2049999999999</v>
      </c>
      <c r="K1000">
        <f t="shared" si="47"/>
        <v>6333.9375764705874</v>
      </c>
    </row>
    <row r="1001" spans="2:11" ht="14.4" x14ac:dyDescent="0.3">
      <c r="B1001" s="3">
        <v>27</v>
      </c>
      <c r="C1001" s="4" t="s">
        <v>9</v>
      </c>
      <c r="D1001" s="3">
        <v>20</v>
      </c>
      <c r="E1001" s="3">
        <v>3</v>
      </c>
      <c r="F1001" s="4" t="s">
        <v>10</v>
      </c>
      <c r="G1001" s="4" t="s">
        <v>8</v>
      </c>
      <c r="H1001" s="3">
        <v>16420.490000000002</v>
      </c>
      <c r="I1001">
        <f t="shared" si="45"/>
        <v>4</v>
      </c>
      <c r="J1001">
        <f t="shared" si="46"/>
        <v>4105.1225000000004</v>
      </c>
      <c r="K1001">
        <f t="shared" si="47"/>
        <v>6327.8482920353981</v>
      </c>
    </row>
    <row r="1002" spans="2:11" ht="14.4" x14ac:dyDescent="0.3">
      <c r="B1002" s="3">
        <v>27</v>
      </c>
      <c r="C1002" s="4" t="s">
        <v>9</v>
      </c>
      <c r="D1002" s="3">
        <v>21.5</v>
      </c>
      <c r="E1002" s="3">
        <v>0</v>
      </c>
      <c r="F1002" s="4" t="s">
        <v>7</v>
      </c>
      <c r="G1002" s="4" t="s">
        <v>8</v>
      </c>
      <c r="H1002" s="3">
        <v>3353.47</v>
      </c>
      <c r="I1002">
        <f t="shared" si="45"/>
        <v>1</v>
      </c>
      <c r="J1002">
        <f t="shared" si="46"/>
        <v>3353.47</v>
      </c>
      <c r="K1002">
        <f t="shared" si="47"/>
        <v>6334.4244038461538</v>
      </c>
    </row>
    <row r="1003" spans="2:11" ht="14.4" x14ac:dyDescent="0.3">
      <c r="B1003" s="3">
        <v>27</v>
      </c>
      <c r="C1003" s="4" t="s">
        <v>9</v>
      </c>
      <c r="D1003" s="3">
        <v>32.4</v>
      </c>
      <c r="E1003" s="3">
        <v>1</v>
      </c>
      <c r="F1003" s="4" t="s">
        <v>7</v>
      </c>
      <c r="G1003" s="4" t="s">
        <v>12</v>
      </c>
      <c r="H1003" s="3">
        <v>18903.490000000002</v>
      </c>
      <c r="I1003">
        <f t="shared" si="45"/>
        <v>2</v>
      </c>
      <c r="J1003">
        <f t="shared" si="46"/>
        <v>9451.7450000000008</v>
      </c>
      <c r="K1003">
        <f t="shared" si="47"/>
        <v>6343.26996587537</v>
      </c>
    </row>
    <row r="1004" spans="2:11" ht="14.4" x14ac:dyDescent="0.3">
      <c r="B1004" s="3">
        <v>27</v>
      </c>
      <c r="C1004" s="4" t="s">
        <v>6</v>
      </c>
      <c r="D1004" s="3">
        <v>45.9</v>
      </c>
      <c r="E1004" s="3">
        <v>2</v>
      </c>
      <c r="F1004" s="4" t="s">
        <v>7</v>
      </c>
      <c r="G1004" s="4" t="s">
        <v>11</v>
      </c>
      <c r="H1004" s="3">
        <v>3693.43</v>
      </c>
      <c r="I1004">
        <f t="shared" si="45"/>
        <v>3</v>
      </c>
      <c r="J1004">
        <f t="shared" si="46"/>
        <v>1231.1433333333332</v>
      </c>
      <c r="K1004">
        <f t="shared" si="47"/>
        <v>6334.018552083332</v>
      </c>
    </row>
    <row r="1005" spans="2:11" ht="14.4" x14ac:dyDescent="0.3">
      <c r="B1005" s="3">
        <v>27</v>
      </c>
      <c r="C1005" s="4" t="s">
        <v>9</v>
      </c>
      <c r="D1005" s="3">
        <v>31.3</v>
      </c>
      <c r="E1005" s="3">
        <v>1</v>
      </c>
      <c r="F1005" s="4" t="s">
        <v>7</v>
      </c>
      <c r="G1005" s="4" t="s">
        <v>8</v>
      </c>
      <c r="H1005" s="3">
        <v>3956.07</v>
      </c>
      <c r="I1005">
        <f t="shared" si="45"/>
        <v>2</v>
      </c>
      <c r="J1005">
        <f t="shared" si="46"/>
        <v>1978.0350000000001</v>
      </c>
      <c r="K1005">
        <f t="shared" si="47"/>
        <v>6349.2510154228848</v>
      </c>
    </row>
    <row r="1006" spans="2:11" ht="14.4" x14ac:dyDescent="0.3">
      <c r="B1006" s="3">
        <v>26</v>
      </c>
      <c r="C1006" s="4" t="s">
        <v>6</v>
      </c>
      <c r="D1006" s="3">
        <v>20.8</v>
      </c>
      <c r="E1006" s="3">
        <v>0</v>
      </c>
      <c r="F1006" s="4" t="s">
        <v>7</v>
      </c>
      <c r="G1006" s="4" t="s">
        <v>11</v>
      </c>
      <c r="H1006" s="3">
        <v>2302.3000000000002</v>
      </c>
      <c r="I1006">
        <f t="shared" si="45"/>
        <v>1</v>
      </c>
      <c r="J1006">
        <f t="shared" si="46"/>
        <v>2302.3000000000002</v>
      </c>
      <c r="K1006">
        <f t="shared" si="47"/>
        <v>6362.3384885229534</v>
      </c>
    </row>
    <row r="1007" spans="2:11" ht="14.4" x14ac:dyDescent="0.3">
      <c r="B1007" s="3">
        <v>26</v>
      </c>
      <c r="C1007" s="4" t="s">
        <v>6</v>
      </c>
      <c r="D1007" s="3">
        <v>30.9</v>
      </c>
      <c r="E1007" s="3">
        <v>2</v>
      </c>
      <c r="F1007" s="4" t="s">
        <v>7</v>
      </c>
      <c r="G1007" s="4" t="s">
        <v>8</v>
      </c>
      <c r="H1007" s="3">
        <v>3877.3</v>
      </c>
      <c r="I1007">
        <f t="shared" si="45"/>
        <v>3</v>
      </c>
      <c r="J1007">
        <f t="shared" si="46"/>
        <v>1292.4333333333334</v>
      </c>
      <c r="K1007">
        <f t="shared" si="47"/>
        <v>6374.5307962962961</v>
      </c>
    </row>
    <row r="1008" spans="2:11" ht="14.4" x14ac:dyDescent="0.3">
      <c r="B1008" s="3">
        <v>26</v>
      </c>
      <c r="C1008" s="4" t="s">
        <v>9</v>
      </c>
      <c r="D1008" s="3">
        <v>28.8</v>
      </c>
      <c r="E1008" s="3">
        <v>0</v>
      </c>
      <c r="F1008" s="4" t="s">
        <v>7</v>
      </c>
      <c r="G1008" s="4" t="s">
        <v>12</v>
      </c>
      <c r="H1008" s="3">
        <v>3385.4</v>
      </c>
      <c r="I1008">
        <f t="shared" si="45"/>
        <v>1</v>
      </c>
      <c r="J1008">
        <f t="shared" si="46"/>
        <v>3385.4</v>
      </c>
      <c r="K1008">
        <f t="shared" si="47"/>
        <v>6389.8383187750997</v>
      </c>
    </row>
    <row r="1009" spans="2:11" ht="14.4" x14ac:dyDescent="0.3">
      <c r="B1009" s="3">
        <v>26</v>
      </c>
      <c r="C1009" s="4" t="s">
        <v>6</v>
      </c>
      <c r="D1009" s="3">
        <v>32.5</v>
      </c>
      <c r="E1009" s="3">
        <v>1</v>
      </c>
      <c r="F1009" s="4" t="s">
        <v>7</v>
      </c>
      <c r="G1009" s="4" t="s">
        <v>12</v>
      </c>
      <c r="H1009" s="3">
        <v>3490.55</v>
      </c>
      <c r="I1009">
        <f t="shared" si="45"/>
        <v>2</v>
      </c>
      <c r="J1009">
        <f t="shared" si="46"/>
        <v>1745.2750000000001</v>
      </c>
      <c r="K1009">
        <f t="shared" si="47"/>
        <v>6398.9151717019131</v>
      </c>
    </row>
    <row r="1010" spans="2:11" ht="14.4" x14ac:dyDescent="0.3">
      <c r="B1010" s="3">
        <v>26</v>
      </c>
      <c r="C1010" s="4" t="s">
        <v>9</v>
      </c>
      <c r="D1010" s="3">
        <v>29.9</v>
      </c>
      <c r="E1010" s="3">
        <v>2</v>
      </c>
      <c r="F1010" s="4" t="s">
        <v>7</v>
      </c>
      <c r="G1010" s="4" t="s">
        <v>13</v>
      </c>
      <c r="H1010" s="3">
        <v>3981.98</v>
      </c>
      <c r="I1010">
        <f t="shared" si="45"/>
        <v>3</v>
      </c>
      <c r="J1010">
        <f t="shared" si="46"/>
        <v>1327.3266666666666</v>
      </c>
      <c r="K1010">
        <f t="shared" si="47"/>
        <v>6413.0171116161609</v>
      </c>
    </row>
    <row r="1011" spans="2:11" ht="14.4" x14ac:dyDescent="0.3">
      <c r="B1011" s="3">
        <v>26</v>
      </c>
      <c r="C1011" s="4" t="s">
        <v>9</v>
      </c>
      <c r="D1011" s="3">
        <v>29.9</v>
      </c>
      <c r="E1011" s="3">
        <v>1</v>
      </c>
      <c r="F1011" s="4" t="s">
        <v>7</v>
      </c>
      <c r="G1011" s="4" t="s">
        <v>13</v>
      </c>
      <c r="H1011" s="3">
        <v>3392.98</v>
      </c>
      <c r="I1011">
        <f t="shared" si="45"/>
        <v>2</v>
      </c>
      <c r="J1011">
        <f t="shared" si="46"/>
        <v>1696.49</v>
      </c>
      <c r="K1011">
        <f t="shared" si="47"/>
        <v>6428.4751372847004</v>
      </c>
    </row>
    <row r="1012" spans="2:11" ht="14.4" x14ac:dyDescent="0.3">
      <c r="B1012" s="3">
        <v>26</v>
      </c>
      <c r="C1012" s="4" t="s">
        <v>9</v>
      </c>
      <c r="D1012" s="3">
        <v>29.6</v>
      </c>
      <c r="E1012" s="3">
        <v>4</v>
      </c>
      <c r="F1012" s="4" t="s">
        <v>7</v>
      </c>
      <c r="G1012" s="4" t="s">
        <v>12</v>
      </c>
      <c r="H1012" s="3">
        <v>24671.66</v>
      </c>
      <c r="I1012">
        <f t="shared" si="45"/>
        <v>5</v>
      </c>
      <c r="J1012">
        <f t="shared" si="46"/>
        <v>4934.3320000000003</v>
      </c>
      <c r="K1012">
        <f t="shared" si="47"/>
        <v>6442.9019212398362</v>
      </c>
    </row>
    <row r="1013" spans="2:11" ht="14.4" x14ac:dyDescent="0.3">
      <c r="B1013" s="3">
        <v>26</v>
      </c>
      <c r="C1013" s="4" t="s">
        <v>6</v>
      </c>
      <c r="D1013" s="3">
        <v>32.9</v>
      </c>
      <c r="E1013" s="3">
        <v>2</v>
      </c>
      <c r="F1013" s="4" t="s">
        <v>10</v>
      </c>
      <c r="G1013" s="4" t="s">
        <v>11</v>
      </c>
      <c r="H1013" s="3">
        <v>36085.22</v>
      </c>
      <c r="I1013">
        <f t="shared" si="45"/>
        <v>3</v>
      </c>
      <c r="J1013">
        <f t="shared" si="46"/>
        <v>12028.406666666668</v>
      </c>
      <c r="K1013">
        <f t="shared" si="47"/>
        <v>6447.5152849133528</v>
      </c>
    </row>
    <row r="1014" spans="2:11" ht="14.4" x14ac:dyDescent="0.3">
      <c r="B1014" s="3">
        <v>26</v>
      </c>
      <c r="C1014" s="4" t="s">
        <v>9</v>
      </c>
      <c r="D1014" s="3">
        <v>22.6</v>
      </c>
      <c r="E1014" s="3">
        <v>0</v>
      </c>
      <c r="F1014" s="4" t="s">
        <v>7</v>
      </c>
      <c r="G1014" s="4" t="s">
        <v>8</v>
      </c>
      <c r="H1014" s="3">
        <v>3176.82</v>
      </c>
      <c r="I1014">
        <f t="shared" si="45"/>
        <v>1</v>
      </c>
      <c r="J1014">
        <f t="shared" si="46"/>
        <v>3176.82</v>
      </c>
      <c r="K1014">
        <f t="shared" si="47"/>
        <v>6430.3959861963176</v>
      </c>
    </row>
    <row r="1015" spans="2:11" ht="14.4" x14ac:dyDescent="0.3">
      <c r="B1015" s="3">
        <v>26</v>
      </c>
      <c r="C1015" s="4" t="s">
        <v>9</v>
      </c>
      <c r="D1015" s="3">
        <v>17.2</v>
      </c>
      <c r="E1015" s="3">
        <v>2</v>
      </c>
      <c r="F1015" s="4" t="s">
        <v>10</v>
      </c>
      <c r="G1015" s="4" t="s">
        <v>12</v>
      </c>
      <c r="H1015" s="3">
        <v>14455.64</v>
      </c>
      <c r="I1015">
        <f t="shared" si="45"/>
        <v>3</v>
      </c>
      <c r="J1015">
        <f t="shared" si="46"/>
        <v>4818.5466666666662</v>
      </c>
      <c r="K1015">
        <f t="shared" si="47"/>
        <v>6440.406989230768</v>
      </c>
    </row>
    <row r="1016" spans="2:11" ht="14.4" x14ac:dyDescent="0.3">
      <c r="B1016" s="3">
        <v>26</v>
      </c>
      <c r="C1016" s="4" t="s">
        <v>6</v>
      </c>
      <c r="D1016" s="3">
        <v>29.5</v>
      </c>
      <c r="E1016" s="3">
        <v>0</v>
      </c>
      <c r="F1016" s="4" t="s">
        <v>7</v>
      </c>
      <c r="G1016" s="4" t="s">
        <v>12</v>
      </c>
      <c r="H1016" s="3">
        <v>2897.32</v>
      </c>
      <c r="I1016">
        <f t="shared" si="45"/>
        <v>1</v>
      </c>
      <c r="J1016">
        <f t="shared" si="46"/>
        <v>2897.32</v>
      </c>
      <c r="K1016">
        <f t="shared" si="47"/>
        <v>6445.4127309670766</v>
      </c>
    </row>
    <row r="1017" spans="2:11" ht="14.4" x14ac:dyDescent="0.3">
      <c r="B1017" s="3">
        <v>26</v>
      </c>
      <c r="C1017" s="4" t="s">
        <v>9</v>
      </c>
      <c r="D1017" s="3">
        <v>42.4</v>
      </c>
      <c r="E1017" s="3">
        <v>1</v>
      </c>
      <c r="F1017" s="4" t="s">
        <v>7</v>
      </c>
      <c r="G1017" s="4" t="s">
        <v>11</v>
      </c>
      <c r="H1017" s="3">
        <v>3410.32</v>
      </c>
      <c r="I1017">
        <f t="shared" si="45"/>
        <v>2</v>
      </c>
      <c r="J1017">
        <f t="shared" si="46"/>
        <v>1705.16</v>
      </c>
      <c r="K1017">
        <f t="shared" si="47"/>
        <v>6456.3975381836935</v>
      </c>
    </row>
    <row r="1018" spans="2:11" ht="14.4" x14ac:dyDescent="0.3">
      <c r="B1018" s="3">
        <v>26</v>
      </c>
      <c r="C1018" s="4" t="s">
        <v>9</v>
      </c>
      <c r="D1018" s="3">
        <v>40.200000000000003</v>
      </c>
      <c r="E1018" s="3">
        <v>0</v>
      </c>
      <c r="F1018" s="4" t="s">
        <v>7</v>
      </c>
      <c r="G1018" s="4" t="s">
        <v>8</v>
      </c>
      <c r="H1018" s="3">
        <v>3201.25</v>
      </c>
      <c r="I1018">
        <f t="shared" si="45"/>
        <v>1</v>
      </c>
      <c r="J1018">
        <f t="shared" si="46"/>
        <v>3201.25</v>
      </c>
      <c r="K1018">
        <f t="shared" si="47"/>
        <v>6471.1529342650092</v>
      </c>
    </row>
    <row r="1019" spans="2:11" ht="14.4" x14ac:dyDescent="0.3">
      <c r="B1019" s="3">
        <v>26</v>
      </c>
      <c r="C1019" s="4" t="s">
        <v>6</v>
      </c>
      <c r="D1019" s="3">
        <v>23.7</v>
      </c>
      <c r="E1019" s="3">
        <v>2</v>
      </c>
      <c r="F1019" s="4" t="s">
        <v>7</v>
      </c>
      <c r="G1019" s="4" t="s">
        <v>11</v>
      </c>
      <c r="H1019" s="3">
        <v>3484.33</v>
      </c>
      <c r="I1019">
        <f t="shared" si="45"/>
        <v>3</v>
      </c>
      <c r="J1019">
        <f t="shared" si="46"/>
        <v>1161.4433333333334</v>
      </c>
      <c r="K1019">
        <f t="shared" si="47"/>
        <v>6481.3395477673921</v>
      </c>
    </row>
    <row r="1020" spans="2:11" ht="14.4" x14ac:dyDescent="0.3">
      <c r="B1020" s="3">
        <v>26</v>
      </c>
      <c r="C1020" s="4" t="s">
        <v>6</v>
      </c>
      <c r="D1020" s="3">
        <v>17.7</v>
      </c>
      <c r="E1020" s="3">
        <v>0</v>
      </c>
      <c r="F1020" s="4" t="s">
        <v>7</v>
      </c>
      <c r="G1020" s="4" t="s">
        <v>8</v>
      </c>
      <c r="H1020" s="3">
        <v>2680.95</v>
      </c>
      <c r="I1020">
        <f t="shared" si="45"/>
        <v>1</v>
      </c>
      <c r="J1020">
        <f t="shared" si="46"/>
        <v>2680.95</v>
      </c>
      <c r="K1020">
        <f t="shared" si="47"/>
        <v>6497.9642234374987</v>
      </c>
    </row>
    <row r="1021" spans="2:11" ht="14.4" x14ac:dyDescent="0.3">
      <c r="B1021" s="3">
        <v>26</v>
      </c>
      <c r="C1021" s="4" t="s">
        <v>9</v>
      </c>
      <c r="D1021" s="3">
        <v>29.5</v>
      </c>
      <c r="E1021" s="3">
        <v>1</v>
      </c>
      <c r="F1021" s="4" t="s">
        <v>7</v>
      </c>
      <c r="G1021" s="4" t="s">
        <v>13</v>
      </c>
      <c r="H1021" s="3">
        <v>3392.37</v>
      </c>
      <c r="I1021">
        <f t="shared" si="45"/>
        <v>2</v>
      </c>
      <c r="J1021">
        <f t="shared" si="46"/>
        <v>1696.1849999999999</v>
      </c>
      <c r="K1021">
        <f t="shared" si="47"/>
        <v>6509.9297852664567</v>
      </c>
    </row>
    <row r="1022" spans="2:11" ht="14.4" x14ac:dyDescent="0.3">
      <c r="B1022" s="3">
        <v>26</v>
      </c>
      <c r="C1022" s="4" t="s">
        <v>6</v>
      </c>
      <c r="D1022" s="3">
        <v>27.3</v>
      </c>
      <c r="E1022" s="3">
        <v>3</v>
      </c>
      <c r="F1022" s="4" t="s">
        <v>7</v>
      </c>
      <c r="G1022" s="4" t="s">
        <v>12</v>
      </c>
      <c r="H1022" s="3">
        <v>4661.29</v>
      </c>
      <c r="I1022">
        <f t="shared" si="45"/>
        <v>4</v>
      </c>
      <c r="J1022">
        <f t="shared" si="46"/>
        <v>1165.3225</v>
      </c>
      <c r="K1022">
        <f t="shared" si="47"/>
        <v>6525.0673474842752</v>
      </c>
    </row>
    <row r="1023" spans="2:11" ht="14.4" x14ac:dyDescent="0.3">
      <c r="B1023" s="3">
        <v>26</v>
      </c>
      <c r="C1023" s="4" t="s">
        <v>9</v>
      </c>
      <c r="D1023" s="3">
        <v>29.4</v>
      </c>
      <c r="E1023" s="3">
        <v>2</v>
      </c>
      <c r="F1023" s="4" t="s">
        <v>7</v>
      </c>
      <c r="G1023" s="4" t="s">
        <v>12</v>
      </c>
      <c r="H1023" s="3">
        <v>4564.1899999999996</v>
      </c>
      <c r="I1023">
        <f t="shared" si="45"/>
        <v>3</v>
      </c>
      <c r="J1023">
        <f t="shared" si="46"/>
        <v>1521.3966666666665</v>
      </c>
      <c r="K1023">
        <f t="shared" si="47"/>
        <v>6541.9750599369072</v>
      </c>
    </row>
    <row r="1024" spans="2:11" ht="14.4" x14ac:dyDescent="0.3">
      <c r="B1024" s="3">
        <v>26</v>
      </c>
      <c r="C1024" s="4" t="s">
        <v>6</v>
      </c>
      <c r="D1024" s="3">
        <v>46.5</v>
      </c>
      <c r="E1024" s="3">
        <v>1</v>
      </c>
      <c r="F1024" s="4" t="s">
        <v>7</v>
      </c>
      <c r="G1024" s="4" t="s">
        <v>13</v>
      </c>
      <c r="H1024" s="3">
        <v>2927.06</v>
      </c>
      <c r="I1024">
        <f t="shared" si="45"/>
        <v>2</v>
      </c>
      <c r="J1024">
        <f t="shared" si="46"/>
        <v>1463.53</v>
      </c>
      <c r="K1024">
        <f t="shared" si="47"/>
        <v>6557.8629662447247</v>
      </c>
    </row>
    <row r="1025" spans="2:11" ht="14.4" x14ac:dyDescent="0.3">
      <c r="B1025" s="3">
        <v>26</v>
      </c>
      <c r="C1025" s="4" t="s">
        <v>6</v>
      </c>
      <c r="D1025" s="3">
        <v>35.4</v>
      </c>
      <c r="E1025" s="3">
        <v>0</v>
      </c>
      <c r="F1025" s="4" t="s">
        <v>7</v>
      </c>
      <c r="G1025" s="4" t="s">
        <v>13</v>
      </c>
      <c r="H1025" s="3">
        <v>2322.62</v>
      </c>
      <c r="I1025">
        <f t="shared" si="45"/>
        <v>1</v>
      </c>
      <c r="J1025">
        <f t="shared" si="46"/>
        <v>2322.62</v>
      </c>
      <c r="K1025">
        <f t="shared" si="47"/>
        <v>6574.0354518518507</v>
      </c>
    </row>
    <row r="1026" spans="2:11" ht="14.4" x14ac:dyDescent="0.3">
      <c r="B1026" s="3">
        <v>26</v>
      </c>
      <c r="C1026" s="4" t="s">
        <v>6</v>
      </c>
      <c r="D1026" s="3">
        <v>29.2</v>
      </c>
      <c r="E1026" s="3">
        <v>1</v>
      </c>
      <c r="F1026" s="4" t="s">
        <v>7</v>
      </c>
      <c r="G1026" s="4" t="s">
        <v>13</v>
      </c>
      <c r="H1026" s="3">
        <v>2902.91</v>
      </c>
      <c r="I1026">
        <f t="shared" si="45"/>
        <v>2</v>
      </c>
      <c r="J1026">
        <f t="shared" si="46"/>
        <v>1451.4549999999999</v>
      </c>
      <c r="K1026">
        <f t="shared" si="47"/>
        <v>6587.5749915074293</v>
      </c>
    </row>
    <row r="1027" spans="2:11" ht="14.4" x14ac:dyDescent="0.3">
      <c r="B1027" s="3">
        <v>26</v>
      </c>
      <c r="C1027" s="4" t="s">
        <v>9</v>
      </c>
      <c r="D1027" s="3">
        <v>19.8</v>
      </c>
      <c r="E1027" s="3">
        <v>1</v>
      </c>
      <c r="F1027" s="4" t="s">
        <v>7</v>
      </c>
      <c r="G1027" s="4" t="s">
        <v>11</v>
      </c>
      <c r="H1027" s="3">
        <v>3378.91</v>
      </c>
      <c r="I1027">
        <f t="shared" ref="I1027:I1090" si="48">E1027+1</f>
        <v>2</v>
      </c>
      <c r="J1027">
        <f t="shared" ref="J1027:J1090" si="49">H1027/I1027</f>
        <v>1689.4549999999999</v>
      </c>
      <c r="K1027">
        <f t="shared" ref="K1027:K1090" si="50">AVERAGE(J1027:J2364)</f>
        <v>6603.9843205537791</v>
      </c>
    </row>
    <row r="1028" spans="2:11" ht="14.4" x14ac:dyDescent="0.3">
      <c r="B1028" s="3">
        <v>26</v>
      </c>
      <c r="C1028" s="4" t="s">
        <v>9</v>
      </c>
      <c r="D1028" s="3">
        <v>34.200000000000003</v>
      </c>
      <c r="E1028" s="3">
        <v>2</v>
      </c>
      <c r="F1028" s="4" t="s">
        <v>7</v>
      </c>
      <c r="G1028" s="4" t="s">
        <v>11</v>
      </c>
      <c r="H1028" s="3">
        <v>3987.93</v>
      </c>
      <c r="I1028">
        <f t="shared" si="48"/>
        <v>3</v>
      </c>
      <c r="J1028">
        <f t="shared" si="49"/>
        <v>1329.31</v>
      </c>
      <c r="K1028">
        <f t="shared" si="50"/>
        <v>6619.7360170940165</v>
      </c>
    </row>
    <row r="1029" spans="2:11" ht="14.4" x14ac:dyDescent="0.3">
      <c r="B1029" s="3">
        <v>26</v>
      </c>
      <c r="C1029" s="4" t="s">
        <v>6</v>
      </c>
      <c r="D1029" s="3">
        <v>30</v>
      </c>
      <c r="E1029" s="3">
        <v>1</v>
      </c>
      <c r="F1029" s="4" t="s">
        <v>7</v>
      </c>
      <c r="G1029" s="4" t="s">
        <v>11</v>
      </c>
      <c r="H1029" s="3">
        <v>2904.09</v>
      </c>
      <c r="I1029">
        <f t="shared" si="48"/>
        <v>2</v>
      </c>
      <c r="J1029">
        <f t="shared" si="49"/>
        <v>1452.0450000000001</v>
      </c>
      <c r="K1029">
        <f t="shared" si="50"/>
        <v>6636.747033226151</v>
      </c>
    </row>
    <row r="1030" spans="2:11" ht="14.4" x14ac:dyDescent="0.3">
      <c r="B1030" s="3">
        <v>26</v>
      </c>
      <c r="C1030" s="4" t="s">
        <v>9</v>
      </c>
      <c r="D1030" s="3">
        <v>22.2</v>
      </c>
      <c r="E1030" s="3">
        <v>0</v>
      </c>
      <c r="F1030" s="4" t="s">
        <v>7</v>
      </c>
      <c r="G1030" s="4" t="s">
        <v>8</v>
      </c>
      <c r="H1030" s="3">
        <v>3176.29</v>
      </c>
      <c r="I1030">
        <f t="shared" si="48"/>
        <v>1</v>
      </c>
      <c r="J1030">
        <f t="shared" si="49"/>
        <v>3176.29</v>
      </c>
      <c r="K1030">
        <f t="shared" si="50"/>
        <v>6653.4718784946226</v>
      </c>
    </row>
    <row r="1031" spans="2:11" ht="14.4" x14ac:dyDescent="0.3">
      <c r="B1031" s="3">
        <v>26</v>
      </c>
      <c r="C1031" s="4" t="s">
        <v>6</v>
      </c>
      <c r="D1031" s="3">
        <v>31.1</v>
      </c>
      <c r="E1031" s="3">
        <v>0</v>
      </c>
      <c r="F1031" s="4" t="s">
        <v>7</v>
      </c>
      <c r="G1031" s="4" t="s">
        <v>8</v>
      </c>
      <c r="H1031" s="3">
        <v>2699.57</v>
      </c>
      <c r="I1031">
        <f t="shared" si="48"/>
        <v>1</v>
      </c>
      <c r="J1031">
        <f t="shared" si="49"/>
        <v>2699.57</v>
      </c>
      <c r="K1031">
        <f t="shared" si="50"/>
        <v>6664.7248942826309</v>
      </c>
    </row>
    <row r="1032" spans="2:11" ht="14.4" x14ac:dyDescent="0.3">
      <c r="B1032" s="3">
        <v>26</v>
      </c>
      <c r="C1032" s="4" t="s">
        <v>6</v>
      </c>
      <c r="D1032" s="3">
        <v>33.9</v>
      </c>
      <c r="E1032" s="3">
        <v>1</v>
      </c>
      <c r="F1032" s="4" t="s">
        <v>7</v>
      </c>
      <c r="G1032" s="4" t="s">
        <v>8</v>
      </c>
      <c r="H1032" s="3">
        <v>3292.53</v>
      </c>
      <c r="I1032">
        <f t="shared" si="48"/>
        <v>2</v>
      </c>
      <c r="J1032">
        <f t="shared" si="49"/>
        <v>1646.2650000000001</v>
      </c>
      <c r="K1032">
        <f t="shared" si="50"/>
        <v>6677.5987738095228</v>
      </c>
    </row>
    <row r="1033" spans="2:11" ht="14.4" x14ac:dyDescent="0.3">
      <c r="B1033" s="3">
        <v>26</v>
      </c>
      <c r="C1033" s="4" t="s">
        <v>6</v>
      </c>
      <c r="D1033" s="3">
        <v>27.1</v>
      </c>
      <c r="E1033" s="3">
        <v>0</v>
      </c>
      <c r="F1033" s="4" t="s">
        <v>10</v>
      </c>
      <c r="G1033" s="4" t="s">
        <v>13</v>
      </c>
      <c r="H1033" s="3">
        <v>17043.34</v>
      </c>
      <c r="I1033">
        <f t="shared" si="48"/>
        <v>1</v>
      </c>
      <c r="J1033">
        <f t="shared" si="49"/>
        <v>17043.34</v>
      </c>
      <c r="K1033">
        <f t="shared" si="50"/>
        <v>6693.9874831704656</v>
      </c>
    </row>
    <row r="1034" spans="2:11" ht="14.4" x14ac:dyDescent="0.3">
      <c r="B1034" s="3">
        <v>25</v>
      </c>
      <c r="C1034" s="4" t="s">
        <v>6</v>
      </c>
      <c r="D1034" s="3">
        <v>26.2</v>
      </c>
      <c r="E1034" s="3">
        <v>0</v>
      </c>
      <c r="F1034" s="4" t="s">
        <v>7</v>
      </c>
      <c r="G1034" s="4" t="s">
        <v>12</v>
      </c>
      <c r="H1034" s="3">
        <v>2721.32</v>
      </c>
      <c r="I1034">
        <f t="shared" si="48"/>
        <v>1</v>
      </c>
      <c r="J1034">
        <f t="shared" si="49"/>
        <v>2721.32</v>
      </c>
      <c r="K1034">
        <f t="shared" si="50"/>
        <v>6660.1660697167736</v>
      </c>
    </row>
    <row r="1035" spans="2:11" ht="14.4" x14ac:dyDescent="0.3">
      <c r="B1035" s="3">
        <v>25</v>
      </c>
      <c r="C1035" s="4" t="s">
        <v>6</v>
      </c>
      <c r="D1035" s="3">
        <v>33.700000000000003</v>
      </c>
      <c r="E1035" s="3">
        <v>4</v>
      </c>
      <c r="F1035" s="4" t="s">
        <v>7</v>
      </c>
      <c r="G1035" s="4" t="s">
        <v>13</v>
      </c>
      <c r="H1035" s="3">
        <v>4504.66</v>
      </c>
      <c r="I1035">
        <f t="shared" si="48"/>
        <v>5</v>
      </c>
      <c r="J1035">
        <f t="shared" si="49"/>
        <v>900.93200000000002</v>
      </c>
      <c r="K1035">
        <f t="shared" si="50"/>
        <v>6673.0803191256819</v>
      </c>
    </row>
    <row r="1036" spans="2:11" ht="14.4" x14ac:dyDescent="0.3">
      <c r="B1036" s="3">
        <v>25</v>
      </c>
      <c r="C1036" s="4" t="s">
        <v>6</v>
      </c>
      <c r="D1036" s="3">
        <v>25.7</v>
      </c>
      <c r="E1036" s="3">
        <v>0</v>
      </c>
      <c r="F1036" s="4" t="s">
        <v>7</v>
      </c>
      <c r="G1036" s="4" t="s">
        <v>13</v>
      </c>
      <c r="H1036" s="3">
        <v>2137.65</v>
      </c>
      <c r="I1036">
        <f t="shared" si="48"/>
        <v>1</v>
      </c>
      <c r="J1036">
        <f t="shared" si="49"/>
        <v>2137.65</v>
      </c>
      <c r="K1036">
        <f t="shared" si="50"/>
        <v>6692.0676491228051</v>
      </c>
    </row>
    <row r="1037" spans="2:11" ht="14.4" x14ac:dyDescent="0.3">
      <c r="B1037" s="3">
        <v>25</v>
      </c>
      <c r="C1037" s="4" t="s">
        <v>6</v>
      </c>
      <c r="D1037" s="3">
        <v>27.6</v>
      </c>
      <c r="E1037" s="3">
        <v>0</v>
      </c>
      <c r="F1037" s="4" t="s">
        <v>7</v>
      </c>
      <c r="G1037" s="4" t="s">
        <v>8</v>
      </c>
      <c r="H1037" s="3">
        <v>2523.17</v>
      </c>
      <c r="I1037">
        <f t="shared" si="48"/>
        <v>1</v>
      </c>
      <c r="J1037">
        <f t="shared" si="49"/>
        <v>2523.17</v>
      </c>
      <c r="K1037">
        <f t="shared" si="50"/>
        <v>6707.0987304730452</v>
      </c>
    </row>
    <row r="1038" spans="2:11" ht="14.4" x14ac:dyDescent="0.3">
      <c r="B1038" s="3">
        <v>25</v>
      </c>
      <c r="C1038" s="4" t="s">
        <v>6</v>
      </c>
      <c r="D1038" s="3">
        <v>45.5</v>
      </c>
      <c r="E1038" s="3">
        <v>2</v>
      </c>
      <c r="F1038" s="4" t="s">
        <v>10</v>
      </c>
      <c r="G1038" s="4" t="s">
        <v>13</v>
      </c>
      <c r="H1038" s="3">
        <v>42112.24</v>
      </c>
      <c r="I1038">
        <f t="shared" si="48"/>
        <v>3</v>
      </c>
      <c r="J1038">
        <f t="shared" si="49"/>
        <v>14037.413333333332</v>
      </c>
      <c r="K1038">
        <f t="shared" si="50"/>
        <v>6720.9527991169953</v>
      </c>
    </row>
    <row r="1039" spans="2:11" ht="14.4" x14ac:dyDescent="0.3">
      <c r="B1039" s="3">
        <v>25</v>
      </c>
      <c r="C1039" s="4" t="s">
        <v>6</v>
      </c>
      <c r="D1039" s="3">
        <v>26.8</v>
      </c>
      <c r="E1039" s="3">
        <v>3</v>
      </c>
      <c r="F1039" s="4" t="s">
        <v>7</v>
      </c>
      <c r="G1039" s="4" t="s">
        <v>11</v>
      </c>
      <c r="H1039" s="3">
        <v>3906.13</v>
      </c>
      <c r="I1039">
        <f t="shared" si="48"/>
        <v>4</v>
      </c>
      <c r="J1039">
        <f t="shared" si="49"/>
        <v>976.53250000000003</v>
      </c>
      <c r="K1039">
        <f t="shared" si="50"/>
        <v>6696.6456212624571</v>
      </c>
    </row>
    <row r="1040" spans="2:11" ht="14.4" x14ac:dyDescent="0.3">
      <c r="B1040" s="3">
        <v>25</v>
      </c>
      <c r="C1040" s="4" t="s">
        <v>6</v>
      </c>
      <c r="D1040" s="3">
        <v>23.9</v>
      </c>
      <c r="E1040" s="3">
        <v>5</v>
      </c>
      <c r="F1040" s="4" t="s">
        <v>7</v>
      </c>
      <c r="G1040" s="4" t="s">
        <v>11</v>
      </c>
      <c r="H1040" s="3">
        <v>5080.1000000000004</v>
      </c>
      <c r="I1040">
        <f t="shared" si="48"/>
        <v>6</v>
      </c>
      <c r="J1040">
        <f t="shared" si="49"/>
        <v>846.68333333333339</v>
      </c>
      <c r="K1040">
        <f t="shared" si="50"/>
        <v>6715.7126649999982</v>
      </c>
    </row>
    <row r="1041" spans="2:11" ht="14.4" x14ac:dyDescent="0.3">
      <c r="B1041" s="3">
        <v>25</v>
      </c>
      <c r="C1041" s="4" t="s">
        <v>6</v>
      </c>
      <c r="D1041" s="3">
        <v>30.6</v>
      </c>
      <c r="E1041" s="3">
        <v>0</v>
      </c>
      <c r="F1041" s="4" t="s">
        <v>7</v>
      </c>
      <c r="G1041" s="4" t="s">
        <v>12</v>
      </c>
      <c r="H1041" s="3">
        <v>2727.4</v>
      </c>
      <c r="I1041">
        <f t="shared" si="48"/>
        <v>1</v>
      </c>
      <c r="J1041">
        <f t="shared" si="49"/>
        <v>2727.4</v>
      </c>
      <c r="K1041">
        <f t="shared" si="50"/>
        <v>6735.3415256410235</v>
      </c>
    </row>
    <row r="1042" spans="2:11" ht="14.4" x14ac:dyDescent="0.3">
      <c r="B1042" s="3">
        <v>25</v>
      </c>
      <c r="C1042" s="4" t="s">
        <v>6</v>
      </c>
      <c r="D1042" s="3">
        <v>35.6</v>
      </c>
      <c r="E1042" s="3">
        <v>0</v>
      </c>
      <c r="F1042" s="4" t="s">
        <v>7</v>
      </c>
      <c r="G1042" s="4" t="s">
        <v>8</v>
      </c>
      <c r="H1042" s="3">
        <v>2534.39</v>
      </c>
      <c r="I1042">
        <f t="shared" si="48"/>
        <v>1</v>
      </c>
      <c r="J1042">
        <f t="shared" si="49"/>
        <v>2534.39</v>
      </c>
      <c r="K1042">
        <f t="shared" si="50"/>
        <v>6748.7909938478724</v>
      </c>
    </row>
    <row r="1043" spans="2:11" ht="14.4" x14ac:dyDescent="0.3">
      <c r="B1043" s="3">
        <v>25</v>
      </c>
      <c r="C1043" s="4" t="s">
        <v>9</v>
      </c>
      <c r="D1043" s="3">
        <v>28.6</v>
      </c>
      <c r="E1043" s="3">
        <v>0</v>
      </c>
      <c r="F1043" s="4" t="s">
        <v>7</v>
      </c>
      <c r="G1043" s="4" t="s">
        <v>12</v>
      </c>
      <c r="H1043" s="3">
        <v>3213.62</v>
      </c>
      <c r="I1043">
        <f t="shared" si="48"/>
        <v>1</v>
      </c>
      <c r="J1043">
        <f t="shared" si="49"/>
        <v>3213.62</v>
      </c>
      <c r="K1043">
        <f t="shared" si="50"/>
        <v>6762.9808961840608</v>
      </c>
    </row>
    <row r="1044" spans="2:11" ht="14.4" x14ac:dyDescent="0.3">
      <c r="B1044" s="3">
        <v>25</v>
      </c>
      <c r="C1044" s="4" t="s">
        <v>9</v>
      </c>
      <c r="D1044" s="3">
        <v>41.3</v>
      </c>
      <c r="E1044" s="3">
        <v>0</v>
      </c>
      <c r="F1044" s="4" t="s">
        <v>7</v>
      </c>
      <c r="G1044" s="4" t="s">
        <v>12</v>
      </c>
      <c r="H1044" s="3">
        <v>17878.900000000001</v>
      </c>
      <c r="I1044">
        <f t="shared" si="48"/>
        <v>1</v>
      </c>
      <c r="J1044">
        <f t="shared" si="49"/>
        <v>17878.900000000001</v>
      </c>
      <c r="K1044">
        <f t="shared" si="50"/>
        <v>6774.9719802927912</v>
      </c>
    </row>
    <row r="1045" spans="2:11" ht="14.4" x14ac:dyDescent="0.3">
      <c r="B1045" s="3">
        <v>25</v>
      </c>
      <c r="C1045" s="4" t="s">
        <v>9</v>
      </c>
      <c r="D1045" s="3">
        <v>23.5</v>
      </c>
      <c r="E1045" s="3">
        <v>0</v>
      </c>
      <c r="F1045" s="4" t="s">
        <v>7</v>
      </c>
      <c r="G1045" s="4" t="s">
        <v>12</v>
      </c>
      <c r="H1045" s="3">
        <v>3206.49</v>
      </c>
      <c r="I1045">
        <f t="shared" si="48"/>
        <v>1</v>
      </c>
      <c r="J1045">
        <f t="shared" si="49"/>
        <v>3206.49</v>
      </c>
      <c r="K1045">
        <f t="shared" si="50"/>
        <v>6737.3315463276813</v>
      </c>
    </row>
    <row r="1046" spans="2:11" ht="14.4" x14ac:dyDescent="0.3">
      <c r="B1046" s="3">
        <v>25</v>
      </c>
      <c r="C1046" s="4" t="s">
        <v>6</v>
      </c>
      <c r="D1046" s="3">
        <v>25.8</v>
      </c>
      <c r="E1046" s="3">
        <v>1</v>
      </c>
      <c r="F1046" s="4" t="s">
        <v>7</v>
      </c>
      <c r="G1046" s="4" t="s">
        <v>12</v>
      </c>
      <c r="H1046" s="3">
        <v>3309.79</v>
      </c>
      <c r="I1046">
        <f t="shared" si="48"/>
        <v>2</v>
      </c>
      <c r="J1046">
        <f t="shared" si="49"/>
        <v>1654.895</v>
      </c>
      <c r="K1046">
        <f t="shared" si="50"/>
        <v>6749.3412114512448</v>
      </c>
    </row>
    <row r="1047" spans="2:11" ht="14.4" x14ac:dyDescent="0.3">
      <c r="B1047" s="3">
        <v>25</v>
      </c>
      <c r="C1047" s="4" t="s">
        <v>6</v>
      </c>
      <c r="D1047" s="3">
        <v>24.1</v>
      </c>
      <c r="E1047" s="3">
        <v>0</v>
      </c>
      <c r="F1047" s="4" t="s">
        <v>10</v>
      </c>
      <c r="G1047" s="4" t="s">
        <v>8</v>
      </c>
      <c r="H1047" s="3">
        <v>15817.99</v>
      </c>
      <c r="I1047">
        <f t="shared" si="48"/>
        <v>1</v>
      </c>
      <c r="J1047">
        <f t="shared" si="49"/>
        <v>15817.99</v>
      </c>
      <c r="K1047">
        <f t="shared" si="50"/>
        <v>6766.7283998862322</v>
      </c>
    </row>
    <row r="1048" spans="2:11" ht="14.4" x14ac:dyDescent="0.3">
      <c r="B1048" s="3">
        <v>25</v>
      </c>
      <c r="C1048" s="4" t="s">
        <v>9</v>
      </c>
      <c r="D1048" s="3">
        <v>32.200000000000003</v>
      </c>
      <c r="E1048" s="3">
        <v>1</v>
      </c>
      <c r="F1048" s="4" t="s">
        <v>7</v>
      </c>
      <c r="G1048" s="4" t="s">
        <v>13</v>
      </c>
      <c r="H1048" s="3">
        <v>18218.16</v>
      </c>
      <c r="I1048">
        <f t="shared" si="48"/>
        <v>2</v>
      </c>
      <c r="J1048">
        <f t="shared" si="49"/>
        <v>9109.08</v>
      </c>
      <c r="K1048">
        <f t="shared" si="50"/>
        <v>6735.7309286529671</v>
      </c>
    </row>
    <row r="1049" spans="2:11" ht="14.4" x14ac:dyDescent="0.3">
      <c r="B1049" s="3">
        <v>25</v>
      </c>
      <c r="C1049" s="4" t="s">
        <v>9</v>
      </c>
      <c r="D1049" s="3">
        <v>24.3</v>
      </c>
      <c r="E1049" s="3">
        <v>3</v>
      </c>
      <c r="F1049" s="4" t="s">
        <v>7</v>
      </c>
      <c r="G1049" s="4" t="s">
        <v>11</v>
      </c>
      <c r="H1049" s="3">
        <v>4391.6499999999996</v>
      </c>
      <c r="I1049">
        <f t="shared" si="48"/>
        <v>4</v>
      </c>
      <c r="J1049">
        <f t="shared" si="49"/>
        <v>1097.9124999999999</v>
      </c>
      <c r="K1049">
        <f t="shared" si="50"/>
        <v>6727.5750899198156</v>
      </c>
    </row>
    <row r="1050" spans="2:11" ht="14.4" x14ac:dyDescent="0.3">
      <c r="B1050" s="3">
        <v>25</v>
      </c>
      <c r="C1050" s="4" t="s">
        <v>6</v>
      </c>
      <c r="D1050" s="3">
        <v>26.7</v>
      </c>
      <c r="E1050" s="3">
        <v>4</v>
      </c>
      <c r="F1050" s="4" t="s">
        <v>7</v>
      </c>
      <c r="G1050" s="4" t="s">
        <v>8</v>
      </c>
      <c r="H1050" s="3">
        <v>4877.9799999999996</v>
      </c>
      <c r="I1050">
        <f t="shared" si="48"/>
        <v>5</v>
      </c>
      <c r="J1050">
        <f t="shared" si="49"/>
        <v>975.59599999999989</v>
      </c>
      <c r="K1050">
        <f t="shared" si="50"/>
        <v>6746.9877195402278</v>
      </c>
    </row>
    <row r="1051" spans="2:11" ht="14.4" x14ac:dyDescent="0.3">
      <c r="B1051" s="3">
        <v>25</v>
      </c>
      <c r="C1051" s="4" t="s">
        <v>6</v>
      </c>
      <c r="D1051" s="3">
        <v>29.7</v>
      </c>
      <c r="E1051" s="3">
        <v>3</v>
      </c>
      <c r="F1051" s="4" t="s">
        <v>10</v>
      </c>
      <c r="G1051" s="4" t="s">
        <v>11</v>
      </c>
      <c r="H1051" s="3">
        <v>19933.46</v>
      </c>
      <c r="I1051">
        <f t="shared" si="48"/>
        <v>4</v>
      </c>
      <c r="J1051">
        <f t="shared" si="49"/>
        <v>4983.3649999999998</v>
      </c>
      <c r="K1051">
        <f t="shared" si="50"/>
        <v>6766.9579331026516</v>
      </c>
    </row>
    <row r="1052" spans="2:11" ht="14.4" x14ac:dyDescent="0.3">
      <c r="B1052" s="3">
        <v>25</v>
      </c>
      <c r="C1052" s="4" t="s">
        <v>6</v>
      </c>
      <c r="D1052" s="3">
        <v>25</v>
      </c>
      <c r="E1052" s="3">
        <v>2</v>
      </c>
      <c r="F1052" s="4" t="s">
        <v>7</v>
      </c>
      <c r="G1052" s="4" t="s">
        <v>12</v>
      </c>
      <c r="H1052" s="3">
        <v>23241.47</v>
      </c>
      <c r="I1052">
        <f t="shared" si="48"/>
        <v>3</v>
      </c>
      <c r="J1052">
        <f t="shared" si="49"/>
        <v>7747.1566666666668</v>
      </c>
      <c r="K1052">
        <f t="shared" si="50"/>
        <v>6773.1509641203693</v>
      </c>
    </row>
    <row r="1053" spans="2:11" ht="14.4" x14ac:dyDescent="0.3">
      <c r="B1053" s="3">
        <v>25</v>
      </c>
      <c r="C1053" s="4" t="s">
        <v>9</v>
      </c>
      <c r="D1053" s="3">
        <v>22.5</v>
      </c>
      <c r="E1053" s="3">
        <v>1</v>
      </c>
      <c r="F1053" s="4" t="s">
        <v>7</v>
      </c>
      <c r="G1053" s="4" t="s">
        <v>8</v>
      </c>
      <c r="H1053" s="3">
        <v>3594.17</v>
      </c>
      <c r="I1053">
        <f t="shared" si="48"/>
        <v>2</v>
      </c>
      <c r="J1053">
        <f t="shared" si="49"/>
        <v>1797.085</v>
      </c>
      <c r="K1053">
        <f t="shared" si="50"/>
        <v>6769.7572160278733</v>
      </c>
    </row>
    <row r="1054" spans="2:11" ht="14.4" x14ac:dyDescent="0.3">
      <c r="B1054" s="3">
        <v>25</v>
      </c>
      <c r="C1054" s="4" t="s">
        <v>9</v>
      </c>
      <c r="D1054" s="3">
        <v>34</v>
      </c>
      <c r="E1054" s="3">
        <v>1</v>
      </c>
      <c r="F1054" s="4" t="s">
        <v>7</v>
      </c>
      <c r="G1054" s="4" t="s">
        <v>13</v>
      </c>
      <c r="H1054" s="3">
        <v>3227.12</v>
      </c>
      <c r="I1054">
        <f t="shared" si="48"/>
        <v>2</v>
      </c>
      <c r="J1054">
        <f t="shared" si="49"/>
        <v>1613.56</v>
      </c>
      <c r="K1054">
        <f t="shared" si="50"/>
        <v>6787.1441818181802</v>
      </c>
    </row>
    <row r="1055" spans="2:11" ht="14.4" x14ac:dyDescent="0.3">
      <c r="B1055" s="3">
        <v>25</v>
      </c>
      <c r="C1055" s="4" t="s">
        <v>6</v>
      </c>
      <c r="D1055" s="3">
        <v>33.299999999999997</v>
      </c>
      <c r="E1055" s="3">
        <v>2</v>
      </c>
      <c r="F1055" s="4" t="s">
        <v>10</v>
      </c>
      <c r="G1055" s="4" t="s">
        <v>13</v>
      </c>
      <c r="H1055" s="3">
        <v>36124.57</v>
      </c>
      <c r="I1055">
        <f t="shared" si="48"/>
        <v>3</v>
      </c>
      <c r="J1055">
        <f t="shared" si="49"/>
        <v>12041.523333333333</v>
      </c>
      <c r="K1055">
        <f t="shared" si="50"/>
        <v>6805.2971087719279</v>
      </c>
    </row>
    <row r="1056" spans="2:11" ht="14.4" x14ac:dyDescent="0.3">
      <c r="B1056" s="3">
        <v>25</v>
      </c>
      <c r="C1056" s="4" t="s">
        <v>9</v>
      </c>
      <c r="D1056" s="3">
        <v>30.3</v>
      </c>
      <c r="E1056" s="3">
        <v>0</v>
      </c>
      <c r="F1056" s="4" t="s">
        <v>7</v>
      </c>
      <c r="G1056" s="4" t="s">
        <v>11</v>
      </c>
      <c r="H1056" s="3">
        <v>2632.99</v>
      </c>
      <c r="I1056">
        <f t="shared" si="48"/>
        <v>1</v>
      </c>
      <c r="J1056">
        <f t="shared" si="49"/>
        <v>2632.99</v>
      </c>
      <c r="K1056">
        <f t="shared" si="50"/>
        <v>6786.8596924882613</v>
      </c>
    </row>
    <row r="1057" spans="2:11" ht="14.4" x14ac:dyDescent="0.3">
      <c r="B1057" s="3">
        <v>25</v>
      </c>
      <c r="C1057" s="4" t="s">
        <v>9</v>
      </c>
      <c r="D1057" s="3">
        <v>42.1</v>
      </c>
      <c r="E1057" s="3">
        <v>1</v>
      </c>
      <c r="F1057" s="4" t="s">
        <v>7</v>
      </c>
      <c r="G1057" s="4" t="s">
        <v>13</v>
      </c>
      <c r="H1057" s="3">
        <v>3238.44</v>
      </c>
      <c r="I1057">
        <f t="shared" si="48"/>
        <v>2</v>
      </c>
      <c r="J1057">
        <f t="shared" si="49"/>
        <v>1619.22</v>
      </c>
      <c r="K1057">
        <f t="shared" si="50"/>
        <v>6801.5376772673726</v>
      </c>
    </row>
    <row r="1058" spans="2:11" ht="14.4" x14ac:dyDescent="0.3">
      <c r="B1058" s="3">
        <v>25</v>
      </c>
      <c r="C1058" s="4" t="s">
        <v>9</v>
      </c>
      <c r="D1058" s="3">
        <v>34.5</v>
      </c>
      <c r="E1058" s="3">
        <v>0</v>
      </c>
      <c r="F1058" s="4" t="s">
        <v>7</v>
      </c>
      <c r="G1058" s="4" t="s">
        <v>8</v>
      </c>
      <c r="H1058" s="3">
        <v>3021.81</v>
      </c>
      <c r="I1058">
        <f t="shared" si="48"/>
        <v>1</v>
      </c>
      <c r="J1058">
        <f t="shared" si="49"/>
        <v>3021.81</v>
      </c>
      <c r="K1058">
        <f t="shared" si="50"/>
        <v>6819.9146903073279</v>
      </c>
    </row>
    <row r="1059" spans="2:11" ht="14.4" x14ac:dyDescent="0.3">
      <c r="B1059" s="3">
        <v>25</v>
      </c>
      <c r="C1059" s="4" t="s">
        <v>9</v>
      </c>
      <c r="D1059" s="3">
        <v>26.8</v>
      </c>
      <c r="E1059" s="3">
        <v>2</v>
      </c>
      <c r="F1059" s="4" t="s">
        <v>7</v>
      </c>
      <c r="G1059" s="4" t="s">
        <v>8</v>
      </c>
      <c r="H1059" s="3">
        <v>4189.1099999999997</v>
      </c>
      <c r="I1059">
        <f t="shared" si="48"/>
        <v>3</v>
      </c>
      <c r="J1059">
        <f t="shared" si="49"/>
        <v>1396.37</v>
      </c>
      <c r="K1059">
        <f t="shared" si="50"/>
        <v>6833.4310771055743</v>
      </c>
    </row>
    <row r="1060" spans="2:11" ht="14.4" x14ac:dyDescent="0.3">
      <c r="B1060" s="3">
        <v>25</v>
      </c>
      <c r="C1060" s="4" t="s">
        <v>9</v>
      </c>
      <c r="D1060" s="3">
        <v>20.8</v>
      </c>
      <c r="E1060" s="3">
        <v>1</v>
      </c>
      <c r="F1060" s="4" t="s">
        <v>7</v>
      </c>
      <c r="G1060" s="4" t="s">
        <v>11</v>
      </c>
      <c r="H1060" s="3">
        <v>3208.79</v>
      </c>
      <c r="I1060">
        <f t="shared" si="48"/>
        <v>2</v>
      </c>
      <c r="J1060">
        <f t="shared" si="49"/>
        <v>1604.395</v>
      </c>
      <c r="K1060">
        <f t="shared" si="50"/>
        <v>6852.8491523809516</v>
      </c>
    </row>
    <row r="1061" spans="2:11" ht="14.4" x14ac:dyDescent="0.3">
      <c r="B1061" s="3">
        <v>25</v>
      </c>
      <c r="C1061" s="4" t="s">
        <v>9</v>
      </c>
      <c r="D1061" s="3">
        <v>30.2</v>
      </c>
      <c r="E1061" s="3">
        <v>0</v>
      </c>
      <c r="F1061" s="4" t="s">
        <v>10</v>
      </c>
      <c r="G1061" s="4" t="s">
        <v>11</v>
      </c>
      <c r="H1061" s="3">
        <v>33900.65</v>
      </c>
      <c r="I1061">
        <f t="shared" si="48"/>
        <v>1</v>
      </c>
      <c r="J1061">
        <f t="shared" si="49"/>
        <v>33900.65</v>
      </c>
      <c r="K1061">
        <f t="shared" si="50"/>
        <v>6871.6608160095566</v>
      </c>
    </row>
    <row r="1062" spans="2:11" ht="14.4" x14ac:dyDescent="0.3">
      <c r="B1062" s="3">
        <v>24</v>
      </c>
      <c r="C1062" s="4" t="s">
        <v>9</v>
      </c>
      <c r="D1062" s="3">
        <v>26.6</v>
      </c>
      <c r="E1062" s="3">
        <v>0</v>
      </c>
      <c r="F1062" s="4" t="s">
        <v>7</v>
      </c>
      <c r="G1062" s="4" t="s">
        <v>12</v>
      </c>
      <c r="H1062" s="3">
        <v>3046.06</v>
      </c>
      <c r="I1062">
        <f t="shared" si="48"/>
        <v>1</v>
      </c>
      <c r="J1062">
        <f t="shared" si="49"/>
        <v>3046.06</v>
      </c>
      <c r="K1062">
        <f t="shared" si="50"/>
        <v>6774.4342362110301</v>
      </c>
    </row>
    <row r="1063" spans="2:11" ht="14.4" x14ac:dyDescent="0.3">
      <c r="B1063" s="3">
        <v>24</v>
      </c>
      <c r="C1063" s="4" t="s">
        <v>9</v>
      </c>
      <c r="D1063" s="3">
        <v>33.299999999999997</v>
      </c>
      <c r="E1063" s="3">
        <v>0</v>
      </c>
      <c r="F1063" s="4" t="s">
        <v>7</v>
      </c>
      <c r="G1063" s="4" t="s">
        <v>8</v>
      </c>
      <c r="H1063" s="3">
        <v>2855.44</v>
      </c>
      <c r="I1063">
        <f t="shared" si="48"/>
        <v>1</v>
      </c>
      <c r="J1063">
        <f t="shared" si="49"/>
        <v>2855.44</v>
      </c>
      <c r="K1063">
        <f t="shared" si="50"/>
        <v>6787.8940709987965</v>
      </c>
    </row>
    <row r="1064" spans="2:11" ht="14.4" x14ac:dyDescent="0.3">
      <c r="B1064" s="3">
        <v>24</v>
      </c>
      <c r="C1064" s="4" t="s">
        <v>6</v>
      </c>
      <c r="D1064" s="3">
        <v>28.5</v>
      </c>
      <c r="E1064" s="3">
        <v>2</v>
      </c>
      <c r="F1064" s="4" t="s">
        <v>7</v>
      </c>
      <c r="G1064" s="4" t="s">
        <v>8</v>
      </c>
      <c r="H1064" s="3">
        <v>3537.7</v>
      </c>
      <c r="I1064">
        <f t="shared" si="48"/>
        <v>3</v>
      </c>
      <c r="J1064">
        <f t="shared" si="49"/>
        <v>1179.2333333333333</v>
      </c>
      <c r="K1064">
        <f t="shared" si="50"/>
        <v>6802.1420929951692</v>
      </c>
    </row>
    <row r="1065" spans="2:11" ht="14.4" x14ac:dyDescent="0.3">
      <c r="B1065" s="3">
        <v>24</v>
      </c>
      <c r="C1065" s="4" t="s">
        <v>9</v>
      </c>
      <c r="D1065" s="3">
        <v>23.2</v>
      </c>
      <c r="E1065" s="3">
        <v>0</v>
      </c>
      <c r="F1065" s="4" t="s">
        <v>7</v>
      </c>
      <c r="G1065" s="4" t="s">
        <v>13</v>
      </c>
      <c r="H1065" s="3">
        <v>25081.77</v>
      </c>
      <c r="I1065">
        <f t="shared" si="48"/>
        <v>1</v>
      </c>
      <c r="J1065">
        <f t="shared" si="49"/>
        <v>25081.77</v>
      </c>
      <c r="K1065">
        <f t="shared" si="50"/>
        <v>6822.5890339393936</v>
      </c>
    </row>
    <row r="1066" spans="2:11" ht="14.4" x14ac:dyDescent="0.3">
      <c r="B1066" s="3">
        <v>24</v>
      </c>
      <c r="C1066" s="4" t="s">
        <v>6</v>
      </c>
      <c r="D1066" s="3">
        <v>35.9</v>
      </c>
      <c r="E1066" s="3">
        <v>0</v>
      </c>
      <c r="F1066" s="4" t="s">
        <v>7</v>
      </c>
      <c r="G1066" s="4" t="s">
        <v>13</v>
      </c>
      <c r="H1066" s="3">
        <v>1986.93</v>
      </c>
      <c r="I1066">
        <f t="shared" si="48"/>
        <v>1</v>
      </c>
      <c r="J1066">
        <f t="shared" si="49"/>
        <v>1986.93</v>
      </c>
      <c r="K1066">
        <f t="shared" si="50"/>
        <v>6755.949687347932</v>
      </c>
    </row>
    <row r="1067" spans="2:11" ht="14.4" x14ac:dyDescent="0.3">
      <c r="B1067" s="3">
        <v>24</v>
      </c>
      <c r="C1067" s="4" t="s">
        <v>9</v>
      </c>
      <c r="D1067" s="3">
        <v>27.6</v>
      </c>
      <c r="E1067" s="3">
        <v>0</v>
      </c>
      <c r="F1067" s="4" t="s">
        <v>7</v>
      </c>
      <c r="G1067" s="4" t="s">
        <v>11</v>
      </c>
      <c r="H1067" s="3">
        <v>18955.22</v>
      </c>
      <c r="I1067">
        <f t="shared" si="48"/>
        <v>1</v>
      </c>
      <c r="J1067">
        <f t="shared" si="49"/>
        <v>18955.22</v>
      </c>
      <c r="K1067">
        <f t="shared" si="50"/>
        <v>6773.4186239316241</v>
      </c>
    </row>
    <row r="1068" spans="2:11" ht="14.4" x14ac:dyDescent="0.3">
      <c r="B1068" s="3">
        <v>24</v>
      </c>
      <c r="C1068" s="4" t="s">
        <v>6</v>
      </c>
      <c r="D1068" s="3">
        <v>40.200000000000003</v>
      </c>
      <c r="E1068" s="3">
        <v>0</v>
      </c>
      <c r="F1068" s="4" t="s">
        <v>10</v>
      </c>
      <c r="G1068" s="4" t="s">
        <v>13</v>
      </c>
      <c r="H1068" s="3">
        <v>38126.25</v>
      </c>
      <c r="I1068">
        <f t="shared" si="48"/>
        <v>1</v>
      </c>
      <c r="J1068">
        <f t="shared" si="49"/>
        <v>38126.25</v>
      </c>
      <c r="K1068">
        <f t="shared" si="50"/>
        <v>6728.6325894607844</v>
      </c>
    </row>
    <row r="1069" spans="2:11" ht="14.4" x14ac:dyDescent="0.3">
      <c r="B1069" s="3">
        <v>24</v>
      </c>
      <c r="C1069" s="4" t="s">
        <v>9</v>
      </c>
      <c r="D1069" s="3">
        <v>30.2</v>
      </c>
      <c r="E1069" s="3">
        <v>3</v>
      </c>
      <c r="F1069" s="4" t="s">
        <v>7</v>
      </c>
      <c r="G1069" s="4" t="s">
        <v>8</v>
      </c>
      <c r="H1069" s="3">
        <v>4618.08</v>
      </c>
      <c r="I1069">
        <f t="shared" si="48"/>
        <v>4</v>
      </c>
      <c r="J1069">
        <f t="shared" si="49"/>
        <v>1154.52</v>
      </c>
      <c r="K1069">
        <f t="shared" si="50"/>
        <v>6612.7742226322262</v>
      </c>
    </row>
    <row r="1070" spans="2:11" ht="14.4" x14ac:dyDescent="0.3">
      <c r="B1070" s="3">
        <v>24</v>
      </c>
      <c r="C1070" s="4" t="s">
        <v>6</v>
      </c>
      <c r="D1070" s="3">
        <v>23.4</v>
      </c>
      <c r="E1070" s="3">
        <v>0</v>
      </c>
      <c r="F1070" s="4" t="s">
        <v>7</v>
      </c>
      <c r="G1070" s="4" t="s">
        <v>11</v>
      </c>
      <c r="H1070" s="3">
        <v>1969.61</v>
      </c>
      <c r="I1070">
        <f t="shared" si="48"/>
        <v>1</v>
      </c>
      <c r="J1070">
        <f t="shared" si="49"/>
        <v>1969.61</v>
      </c>
      <c r="K1070">
        <f t="shared" si="50"/>
        <v>6632.9899790123454</v>
      </c>
    </row>
    <row r="1071" spans="2:11" ht="14.4" x14ac:dyDescent="0.3">
      <c r="B1071" s="3">
        <v>24</v>
      </c>
      <c r="C1071" s="4" t="s">
        <v>6</v>
      </c>
      <c r="D1071" s="3">
        <v>28.5</v>
      </c>
      <c r="E1071" s="3">
        <v>0</v>
      </c>
      <c r="F1071" s="4" t="s">
        <v>10</v>
      </c>
      <c r="G1071" s="4" t="s">
        <v>12</v>
      </c>
      <c r="H1071" s="3">
        <v>35147.53</v>
      </c>
      <c r="I1071">
        <f t="shared" si="48"/>
        <v>1</v>
      </c>
      <c r="J1071">
        <f t="shared" si="49"/>
        <v>35147.53</v>
      </c>
      <c r="K1071">
        <f t="shared" si="50"/>
        <v>6650.3259640644355</v>
      </c>
    </row>
    <row r="1072" spans="2:11" ht="14.4" x14ac:dyDescent="0.3">
      <c r="B1072" s="3">
        <v>24</v>
      </c>
      <c r="C1072" s="4" t="s">
        <v>9</v>
      </c>
      <c r="D1072" s="3">
        <v>25.3</v>
      </c>
      <c r="E1072" s="3">
        <v>0</v>
      </c>
      <c r="F1072" s="4" t="s">
        <v>7</v>
      </c>
      <c r="G1072" s="4" t="s">
        <v>12</v>
      </c>
      <c r="H1072" s="3">
        <v>3044.21</v>
      </c>
      <c r="I1072">
        <f t="shared" si="48"/>
        <v>1</v>
      </c>
      <c r="J1072">
        <f t="shared" si="49"/>
        <v>3044.21</v>
      </c>
      <c r="K1072">
        <f t="shared" si="50"/>
        <v>6543.9931131840785</v>
      </c>
    </row>
    <row r="1073" spans="2:11" ht="14.4" x14ac:dyDescent="0.3">
      <c r="B1073" s="3">
        <v>24</v>
      </c>
      <c r="C1073" s="4" t="s">
        <v>6</v>
      </c>
      <c r="D1073" s="3">
        <v>29.3</v>
      </c>
      <c r="E1073" s="3">
        <v>0</v>
      </c>
      <c r="F1073" s="4" t="s">
        <v>7</v>
      </c>
      <c r="G1073" s="4" t="s">
        <v>11</v>
      </c>
      <c r="H1073" s="3">
        <v>1977.82</v>
      </c>
      <c r="I1073">
        <f t="shared" si="48"/>
        <v>1</v>
      </c>
      <c r="J1073">
        <f t="shared" si="49"/>
        <v>1977.82</v>
      </c>
      <c r="K1073">
        <f t="shared" si="50"/>
        <v>6557.1009151061162</v>
      </c>
    </row>
    <row r="1074" spans="2:11" ht="14.4" x14ac:dyDescent="0.3">
      <c r="B1074" s="3">
        <v>24</v>
      </c>
      <c r="C1074" s="4" t="s">
        <v>6</v>
      </c>
      <c r="D1074" s="3">
        <v>23.7</v>
      </c>
      <c r="E1074" s="3">
        <v>0</v>
      </c>
      <c r="F1074" s="4" t="s">
        <v>7</v>
      </c>
      <c r="G1074" s="4" t="s">
        <v>8</v>
      </c>
      <c r="H1074" s="3">
        <v>2352.9699999999998</v>
      </c>
      <c r="I1074">
        <f t="shared" si="48"/>
        <v>1</v>
      </c>
      <c r="J1074">
        <f t="shared" si="49"/>
        <v>2352.9699999999998</v>
      </c>
      <c r="K1074">
        <f t="shared" si="50"/>
        <v>6574.3162568922289</v>
      </c>
    </row>
    <row r="1075" spans="2:11" ht="14.4" x14ac:dyDescent="0.3">
      <c r="B1075" s="3">
        <v>24</v>
      </c>
      <c r="C1075" s="4" t="s">
        <v>9</v>
      </c>
      <c r="D1075" s="3">
        <v>22.6</v>
      </c>
      <c r="E1075" s="3">
        <v>0</v>
      </c>
      <c r="F1075" s="4" t="s">
        <v>7</v>
      </c>
      <c r="G1075" s="4" t="s">
        <v>11</v>
      </c>
      <c r="H1075" s="3">
        <v>2457.5</v>
      </c>
      <c r="I1075">
        <f t="shared" si="48"/>
        <v>1</v>
      </c>
      <c r="J1075">
        <f t="shared" si="49"/>
        <v>2457.5</v>
      </c>
      <c r="K1075">
        <f t="shared" si="50"/>
        <v>6590.2458654088041</v>
      </c>
    </row>
    <row r="1076" spans="2:11" ht="14.4" x14ac:dyDescent="0.3">
      <c r="B1076" s="3">
        <v>24</v>
      </c>
      <c r="C1076" s="4" t="s">
        <v>9</v>
      </c>
      <c r="D1076" s="3">
        <v>30.1</v>
      </c>
      <c r="E1076" s="3">
        <v>3</v>
      </c>
      <c r="F1076" s="4" t="s">
        <v>7</v>
      </c>
      <c r="G1076" s="4" t="s">
        <v>11</v>
      </c>
      <c r="H1076" s="3">
        <v>4234.93</v>
      </c>
      <c r="I1076">
        <f t="shared" si="48"/>
        <v>4</v>
      </c>
      <c r="J1076">
        <f t="shared" si="49"/>
        <v>1058.7325000000001</v>
      </c>
      <c r="K1076">
        <f t="shared" si="50"/>
        <v>6605.9002058080796</v>
      </c>
    </row>
    <row r="1077" spans="2:11" ht="14.4" x14ac:dyDescent="0.3">
      <c r="B1077" s="3">
        <v>24</v>
      </c>
      <c r="C1077" s="4" t="s">
        <v>6</v>
      </c>
      <c r="D1077" s="3">
        <v>33.6</v>
      </c>
      <c r="E1077" s="3">
        <v>4</v>
      </c>
      <c r="F1077" s="4" t="s">
        <v>7</v>
      </c>
      <c r="G1077" s="4" t="s">
        <v>12</v>
      </c>
      <c r="H1077" s="3">
        <v>17128.43</v>
      </c>
      <c r="I1077">
        <f t="shared" si="48"/>
        <v>5</v>
      </c>
      <c r="J1077">
        <f t="shared" si="49"/>
        <v>3425.6860000000001</v>
      </c>
      <c r="K1077">
        <f t="shared" si="50"/>
        <v>6626.9920982256008</v>
      </c>
    </row>
    <row r="1078" spans="2:11" ht="14.4" x14ac:dyDescent="0.3">
      <c r="B1078" s="3">
        <v>24</v>
      </c>
      <c r="C1078" s="4" t="s">
        <v>9</v>
      </c>
      <c r="D1078" s="3">
        <v>24.2</v>
      </c>
      <c r="E1078" s="3">
        <v>0</v>
      </c>
      <c r="F1078" s="4" t="s">
        <v>7</v>
      </c>
      <c r="G1078" s="4" t="s">
        <v>8</v>
      </c>
      <c r="H1078" s="3">
        <v>2842.76</v>
      </c>
      <c r="I1078">
        <f t="shared" si="48"/>
        <v>1</v>
      </c>
      <c r="J1078">
        <f t="shared" si="49"/>
        <v>2842.76</v>
      </c>
      <c r="K1078">
        <f t="shared" si="50"/>
        <v>6639.210823791348</v>
      </c>
    </row>
    <row r="1079" spans="2:11" ht="14.4" x14ac:dyDescent="0.3">
      <c r="B1079" s="3">
        <v>24</v>
      </c>
      <c r="C1079" s="4" t="s">
        <v>9</v>
      </c>
      <c r="D1079" s="3">
        <v>34</v>
      </c>
      <c r="E1079" s="3">
        <v>0</v>
      </c>
      <c r="F1079" s="4" t="s">
        <v>7</v>
      </c>
      <c r="G1079" s="4" t="s">
        <v>13</v>
      </c>
      <c r="H1079" s="3">
        <v>2473.33</v>
      </c>
      <c r="I1079">
        <f t="shared" si="48"/>
        <v>1</v>
      </c>
      <c r="J1079">
        <f t="shared" si="49"/>
        <v>2473.33</v>
      </c>
      <c r="K1079">
        <f t="shared" si="50"/>
        <v>6653.7566123882498</v>
      </c>
    </row>
    <row r="1080" spans="2:11" ht="14.4" x14ac:dyDescent="0.3">
      <c r="B1080" s="3">
        <v>24</v>
      </c>
      <c r="C1080" s="4" t="s">
        <v>6</v>
      </c>
      <c r="D1080" s="3">
        <v>26.8</v>
      </c>
      <c r="E1080" s="3">
        <v>1</v>
      </c>
      <c r="F1080" s="4" t="s">
        <v>7</v>
      </c>
      <c r="G1080" s="4" t="s">
        <v>8</v>
      </c>
      <c r="H1080" s="3">
        <v>12609.89</v>
      </c>
      <c r="I1080">
        <f t="shared" si="48"/>
        <v>2</v>
      </c>
      <c r="J1080">
        <f t="shared" si="49"/>
        <v>6304.9449999999997</v>
      </c>
      <c r="K1080">
        <f t="shared" si="50"/>
        <v>6669.8351762820503</v>
      </c>
    </row>
    <row r="1081" spans="2:11" ht="14.4" x14ac:dyDescent="0.3">
      <c r="B1081" s="3">
        <v>24</v>
      </c>
      <c r="C1081" s="4" t="s">
        <v>9</v>
      </c>
      <c r="D1081" s="3">
        <v>20.5</v>
      </c>
      <c r="E1081" s="3">
        <v>0</v>
      </c>
      <c r="F1081" s="4" t="s">
        <v>10</v>
      </c>
      <c r="G1081" s="4" t="s">
        <v>12</v>
      </c>
      <c r="H1081" s="3">
        <v>14571.89</v>
      </c>
      <c r="I1081">
        <f t="shared" si="48"/>
        <v>1</v>
      </c>
      <c r="J1081">
        <f t="shared" si="49"/>
        <v>14571.89</v>
      </c>
      <c r="K1081">
        <f t="shared" si="50"/>
        <v>6671.2440186615177</v>
      </c>
    </row>
    <row r="1082" spans="2:11" ht="14.4" x14ac:dyDescent="0.3">
      <c r="B1082" s="3">
        <v>24</v>
      </c>
      <c r="C1082" s="4" t="s">
        <v>6</v>
      </c>
      <c r="D1082" s="3">
        <v>32.700000000000003</v>
      </c>
      <c r="E1082" s="3">
        <v>0</v>
      </c>
      <c r="F1082" s="4" t="s">
        <v>10</v>
      </c>
      <c r="G1082" s="4" t="s">
        <v>11</v>
      </c>
      <c r="H1082" s="3">
        <v>34472.839999999997</v>
      </c>
      <c r="I1082">
        <f t="shared" si="48"/>
        <v>1</v>
      </c>
      <c r="J1082">
        <f t="shared" si="49"/>
        <v>34472.839999999997</v>
      </c>
      <c r="K1082">
        <f t="shared" si="50"/>
        <v>6640.6213598191216</v>
      </c>
    </row>
    <row r="1083" spans="2:11" ht="14.4" x14ac:dyDescent="0.3">
      <c r="B1083" s="3">
        <v>24</v>
      </c>
      <c r="C1083" s="4" t="s">
        <v>6</v>
      </c>
      <c r="D1083" s="3">
        <v>25.8</v>
      </c>
      <c r="E1083" s="3">
        <v>0</v>
      </c>
      <c r="F1083" s="4" t="s">
        <v>7</v>
      </c>
      <c r="G1083" s="4" t="s">
        <v>11</v>
      </c>
      <c r="H1083" s="3">
        <v>1972.95</v>
      </c>
      <c r="I1083">
        <f t="shared" si="48"/>
        <v>1</v>
      </c>
      <c r="J1083">
        <f t="shared" si="49"/>
        <v>1972.95</v>
      </c>
      <c r="K1083">
        <f t="shared" si="50"/>
        <v>6532.324789234759</v>
      </c>
    </row>
    <row r="1084" spans="2:11" ht="14.4" x14ac:dyDescent="0.3">
      <c r="B1084" s="3">
        <v>24</v>
      </c>
      <c r="C1084" s="4" t="s">
        <v>9</v>
      </c>
      <c r="D1084" s="3">
        <v>39.5</v>
      </c>
      <c r="E1084" s="3">
        <v>0</v>
      </c>
      <c r="F1084" s="4" t="s">
        <v>7</v>
      </c>
      <c r="G1084" s="4" t="s">
        <v>13</v>
      </c>
      <c r="H1084" s="3">
        <v>2480.98</v>
      </c>
      <c r="I1084">
        <f t="shared" si="48"/>
        <v>1</v>
      </c>
      <c r="J1084">
        <f t="shared" si="49"/>
        <v>2480.98</v>
      </c>
      <c r="K1084">
        <f t="shared" si="50"/>
        <v>6550.1348470052071</v>
      </c>
    </row>
    <row r="1085" spans="2:11" ht="14.4" x14ac:dyDescent="0.3">
      <c r="B1085" s="3">
        <v>24</v>
      </c>
      <c r="C1085" s="4" t="s">
        <v>6</v>
      </c>
      <c r="D1085" s="3">
        <v>32</v>
      </c>
      <c r="E1085" s="3">
        <v>0</v>
      </c>
      <c r="F1085" s="4" t="s">
        <v>7</v>
      </c>
      <c r="G1085" s="4" t="s">
        <v>13</v>
      </c>
      <c r="H1085" s="3">
        <v>1981.58</v>
      </c>
      <c r="I1085">
        <f t="shared" si="48"/>
        <v>1</v>
      </c>
      <c r="J1085">
        <f t="shared" si="49"/>
        <v>1981.58</v>
      </c>
      <c r="K1085">
        <f t="shared" si="50"/>
        <v>6566.0923169934631</v>
      </c>
    </row>
    <row r="1086" spans="2:11" ht="14.4" x14ac:dyDescent="0.3">
      <c r="B1086" s="3">
        <v>24</v>
      </c>
      <c r="C1086" s="4" t="s">
        <v>9</v>
      </c>
      <c r="D1086" s="3">
        <v>29.9</v>
      </c>
      <c r="E1086" s="3">
        <v>0</v>
      </c>
      <c r="F1086" s="4" t="s">
        <v>7</v>
      </c>
      <c r="G1086" s="4" t="s">
        <v>8</v>
      </c>
      <c r="H1086" s="3">
        <v>2850.68</v>
      </c>
      <c r="I1086">
        <f t="shared" si="48"/>
        <v>1</v>
      </c>
      <c r="J1086">
        <f t="shared" si="49"/>
        <v>2850.68</v>
      </c>
      <c r="K1086">
        <f t="shared" si="50"/>
        <v>6584.141578083988</v>
      </c>
    </row>
    <row r="1087" spans="2:11" ht="14.4" x14ac:dyDescent="0.3">
      <c r="B1087" s="3">
        <v>24</v>
      </c>
      <c r="C1087" s="4" t="s">
        <v>6</v>
      </c>
      <c r="D1087" s="3">
        <v>29.8</v>
      </c>
      <c r="E1087" s="3">
        <v>0</v>
      </c>
      <c r="F1087" s="4" t="s">
        <v>10</v>
      </c>
      <c r="G1087" s="4" t="s">
        <v>12</v>
      </c>
      <c r="H1087" s="3">
        <v>18648.419999999998</v>
      </c>
      <c r="I1087">
        <f t="shared" si="48"/>
        <v>1</v>
      </c>
      <c r="J1087">
        <f t="shared" si="49"/>
        <v>18648.419999999998</v>
      </c>
      <c r="K1087">
        <f t="shared" si="50"/>
        <v>6598.8983432147552</v>
      </c>
    </row>
    <row r="1088" spans="2:11" ht="14.4" x14ac:dyDescent="0.3">
      <c r="B1088" s="3">
        <v>24</v>
      </c>
      <c r="C1088" s="4" t="s">
        <v>6</v>
      </c>
      <c r="D1088" s="3">
        <v>31.1</v>
      </c>
      <c r="E1088" s="3">
        <v>0</v>
      </c>
      <c r="F1088" s="4" t="s">
        <v>10</v>
      </c>
      <c r="G1088" s="4" t="s">
        <v>12</v>
      </c>
      <c r="H1088" s="3">
        <v>34254.050000000003</v>
      </c>
      <c r="I1088">
        <f t="shared" si="48"/>
        <v>1</v>
      </c>
      <c r="J1088">
        <f t="shared" si="49"/>
        <v>34254.050000000003</v>
      </c>
      <c r="K1088">
        <f t="shared" si="50"/>
        <v>6551.0827810846549</v>
      </c>
    </row>
    <row r="1089" spans="2:11" ht="14.4" x14ac:dyDescent="0.3">
      <c r="B1089" s="3">
        <v>24</v>
      </c>
      <c r="C1089" s="4" t="s">
        <v>9</v>
      </c>
      <c r="D1089" s="3">
        <v>27.7</v>
      </c>
      <c r="E1089" s="3">
        <v>0</v>
      </c>
      <c r="F1089" s="4" t="s">
        <v>7</v>
      </c>
      <c r="G1089" s="4" t="s">
        <v>13</v>
      </c>
      <c r="H1089" s="3">
        <v>2464.62</v>
      </c>
      <c r="I1089">
        <f t="shared" si="48"/>
        <v>1</v>
      </c>
      <c r="J1089">
        <f t="shared" si="49"/>
        <v>2464.62</v>
      </c>
      <c r="K1089">
        <f t="shared" si="50"/>
        <v>6440.712393758301</v>
      </c>
    </row>
    <row r="1090" spans="2:11" ht="14.4" x14ac:dyDescent="0.3">
      <c r="B1090" s="3">
        <v>23</v>
      </c>
      <c r="C1090" s="4" t="s">
        <v>6</v>
      </c>
      <c r="D1090" s="3">
        <v>34.4</v>
      </c>
      <c r="E1090" s="3">
        <v>0</v>
      </c>
      <c r="F1090" s="4" t="s">
        <v>7</v>
      </c>
      <c r="G1090" s="4" t="s">
        <v>11</v>
      </c>
      <c r="H1090" s="3">
        <v>1826.84</v>
      </c>
      <c r="I1090">
        <f t="shared" si="48"/>
        <v>1</v>
      </c>
      <c r="J1090">
        <f t="shared" si="49"/>
        <v>1826.84</v>
      </c>
      <c r="K1090">
        <f t="shared" si="50"/>
        <v>6456.6167633333334</v>
      </c>
    </row>
    <row r="1091" spans="2:11" ht="14.4" x14ac:dyDescent="0.3">
      <c r="B1091" s="3">
        <v>23</v>
      </c>
      <c r="C1091" s="4" t="s">
        <v>6</v>
      </c>
      <c r="D1091" s="3">
        <v>23.8</v>
      </c>
      <c r="E1091" s="3">
        <v>0</v>
      </c>
      <c r="F1091" s="4" t="s">
        <v>7</v>
      </c>
      <c r="G1091" s="4" t="s">
        <v>12</v>
      </c>
      <c r="H1091" s="3">
        <v>2395.17</v>
      </c>
      <c r="I1091">
        <f t="shared" ref="I1091:I1154" si="51">E1091+1</f>
        <v>1</v>
      </c>
      <c r="J1091">
        <f t="shared" ref="J1091:J1154" si="52">H1091/I1091</f>
        <v>2395.17</v>
      </c>
      <c r="K1091">
        <f t="shared" ref="K1091:K1154" si="53">AVERAGE(J1091:J2428)</f>
        <v>6475.2102443105769</v>
      </c>
    </row>
    <row r="1092" spans="2:11" ht="14.4" x14ac:dyDescent="0.3">
      <c r="B1092" s="3">
        <v>23</v>
      </c>
      <c r="C1092" s="4" t="s">
        <v>6</v>
      </c>
      <c r="D1092" s="3">
        <v>17.399999999999999</v>
      </c>
      <c r="E1092" s="3">
        <v>1</v>
      </c>
      <c r="F1092" s="4" t="s">
        <v>7</v>
      </c>
      <c r="G1092" s="4" t="s">
        <v>8</v>
      </c>
      <c r="H1092" s="3">
        <v>2775.19</v>
      </c>
      <c r="I1092">
        <f t="shared" si="51"/>
        <v>2</v>
      </c>
      <c r="J1092">
        <f t="shared" si="52"/>
        <v>1387.595</v>
      </c>
      <c r="K1092">
        <f t="shared" si="53"/>
        <v>6491.6620194892475</v>
      </c>
    </row>
    <row r="1093" spans="2:11" ht="14.4" x14ac:dyDescent="0.3">
      <c r="B1093" s="3">
        <v>23</v>
      </c>
      <c r="C1093" s="4" t="s">
        <v>9</v>
      </c>
      <c r="D1093" s="3">
        <v>36.700000000000003</v>
      </c>
      <c r="E1093" s="3">
        <v>2</v>
      </c>
      <c r="F1093" s="4" t="s">
        <v>10</v>
      </c>
      <c r="G1093" s="4" t="s">
        <v>12</v>
      </c>
      <c r="H1093" s="3">
        <v>38511.629999999997</v>
      </c>
      <c r="I1093">
        <f t="shared" si="51"/>
        <v>3</v>
      </c>
      <c r="J1093">
        <f t="shared" si="52"/>
        <v>12837.21</v>
      </c>
      <c r="K1093">
        <f t="shared" si="53"/>
        <v>6512.3262584345484</v>
      </c>
    </row>
    <row r="1094" spans="2:11" ht="14.4" x14ac:dyDescent="0.3">
      <c r="B1094" s="3">
        <v>23</v>
      </c>
      <c r="C1094" s="4" t="s">
        <v>6</v>
      </c>
      <c r="D1094" s="3">
        <v>41.9</v>
      </c>
      <c r="E1094" s="3">
        <v>0</v>
      </c>
      <c r="F1094" s="4" t="s">
        <v>7</v>
      </c>
      <c r="G1094" s="4" t="s">
        <v>13</v>
      </c>
      <c r="H1094" s="3">
        <v>1837.28</v>
      </c>
      <c r="I1094">
        <f t="shared" si="51"/>
        <v>1</v>
      </c>
      <c r="J1094">
        <f t="shared" si="52"/>
        <v>1837.28</v>
      </c>
      <c r="K1094">
        <f t="shared" si="53"/>
        <v>6486.6153489159897</v>
      </c>
    </row>
    <row r="1095" spans="2:11" ht="14.4" x14ac:dyDescent="0.3">
      <c r="B1095" s="3">
        <v>23</v>
      </c>
      <c r="C1095" s="4" t="s">
        <v>9</v>
      </c>
      <c r="D1095" s="3">
        <v>28.3</v>
      </c>
      <c r="E1095" s="3">
        <v>0</v>
      </c>
      <c r="F1095" s="4" t="s">
        <v>10</v>
      </c>
      <c r="G1095" s="4" t="s">
        <v>8</v>
      </c>
      <c r="H1095" s="3">
        <v>18033.97</v>
      </c>
      <c r="I1095">
        <f t="shared" si="51"/>
        <v>1</v>
      </c>
      <c r="J1095">
        <f t="shared" si="52"/>
        <v>18033.97</v>
      </c>
      <c r="K1095">
        <f t="shared" si="53"/>
        <v>6505.5922278911576</v>
      </c>
    </row>
    <row r="1096" spans="2:11" ht="14.4" x14ac:dyDescent="0.3">
      <c r="B1096" s="3">
        <v>23</v>
      </c>
      <c r="C1096" s="4" t="s">
        <v>6</v>
      </c>
      <c r="D1096" s="3">
        <v>32.6</v>
      </c>
      <c r="E1096" s="3">
        <v>0</v>
      </c>
      <c r="F1096" s="4" t="s">
        <v>7</v>
      </c>
      <c r="G1096" s="4" t="s">
        <v>13</v>
      </c>
      <c r="H1096" s="3">
        <v>1824.29</v>
      </c>
      <c r="I1096">
        <f t="shared" si="51"/>
        <v>1</v>
      </c>
      <c r="J1096">
        <f t="shared" si="52"/>
        <v>1824.29</v>
      </c>
      <c r="K1096">
        <f t="shared" si="53"/>
        <v>6458.3447780054657</v>
      </c>
    </row>
    <row r="1097" spans="2:11" ht="14.4" x14ac:dyDescent="0.3">
      <c r="B1097" s="3">
        <v>23</v>
      </c>
      <c r="C1097" s="4" t="s">
        <v>9</v>
      </c>
      <c r="D1097" s="3">
        <v>35</v>
      </c>
      <c r="E1097" s="3">
        <v>3</v>
      </c>
      <c r="F1097" s="4" t="s">
        <v>7</v>
      </c>
      <c r="G1097" s="4" t="s">
        <v>8</v>
      </c>
      <c r="H1097" s="3">
        <v>4466.62</v>
      </c>
      <c r="I1097">
        <f t="shared" si="51"/>
        <v>4</v>
      </c>
      <c r="J1097">
        <f t="shared" si="52"/>
        <v>1116.655</v>
      </c>
      <c r="K1097">
        <f t="shared" si="53"/>
        <v>6477.4149622770929</v>
      </c>
    </row>
    <row r="1098" spans="2:11" ht="14.4" x14ac:dyDescent="0.3">
      <c r="B1098" s="3">
        <v>23</v>
      </c>
      <c r="C1098" s="4" t="s">
        <v>9</v>
      </c>
      <c r="D1098" s="3">
        <v>39.299999999999997</v>
      </c>
      <c r="E1098" s="3">
        <v>2</v>
      </c>
      <c r="F1098" s="4" t="s">
        <v>7</v>
      </c>
      <c r="G1098" s="4" t="s">
        <v>13</v>
      </c>
      <c r="H1098" s="3">
        <v>3500.61</v>
      </c>
      <c r="I1098">
        <f t="shared" si="51"/>
        <v>3</v>
      </c>
      <c r="J1098">
        <f t="shared" si="52"/>
        <v>1166.8700000000001</v>
      </c>
      <c r="K1098">
        <f t="shared" si="53"/>
        <v>6499.5668629476595</v>
      </c>
    </row>
    <row r="1099" spans="2:11" ht="14.4" x14ac:dyDescent="0.3">
      <c r="B1099" s="3">
        <v>23</v>
      </c>
      <c r="C1099" s="4" t="s">
        <v>6</v>
      </c>
      <c r="D1099" s="3">
        <v>31.7</v>
      </c>
      <c r="E1099" s="3">
        <v>3</v>
      </c>
      <c r="F1099" s="4" t="s">
        <v>10</v>
      </c>
      <c r="G1099" s="4" t="s">
        <v>12</v>
      </c>
      <c r="H1099" s="3">
        <v>36189.1</v>
      </c>
      <c r="I1099">
        <f t="shared" si="51"/>
        <v>4</v>
      </c>
      <c r="J1099">
        <f t="shared" si="52"/>
        <v>9047.2749999999996</v>
      </c>
      <c r="K1099">
        <f t="shared" si="53"/>
        <v>6521.6942358229608</v>
      </c>
    </row>
    <row r="1100" spans="2:11" ht="14.4" x14ac:dyDescent="0.3">
      <c r="B1100" s="3">
        <v>23</v>
      </c>
      <c r="C1100" s="4" t="s">
        <v>6</v>
      </c>
      <c r="D1100" s="3">
        <v>35.200000000000003</v>
      </c>
      <c r="E1100" s="3">
        <v>1</v>
      </c>
      <c r="F1100" s="4" t="s">
        <v>7</v>
      </c>
      <c r="G1100" s="4" t="s">
        <v>11</v>
      </c>
      <c r="H1100" s="3">
        <v>2416.96</v>
      </c>
      <c r="I1100">
        <f t="shared" si="51"/>
        <v>2</v>
      </c>
      <c r="J1100">
        <f t="shared" si="52"/>
        <v>1208.48</v>
      </c>
      <c r="K1100">
        <f t="shared" si="53"/>
        <v>6511.1709826388897</v>
      </c>
    </row>
    <row r="1101" spans="2:11" ht="14.4" x14ac:dyDescent="0.3">
      <c r="B1101" s="3">
        <v>23</v>
      </c>
      <c r="C1101" s="4" t="s">
        <v>6</v>
      </c>
      <c r="D1101" s="3">
        <v>26.5</v>
      </c>
      <c r="E1101" s="3">
        <v>0</v>
      </c>
      <c r="F1101" s="4" t="s">
        <v>7</v>
      </c>
      <c r="G1101" s="4" t="s">
        <v>13</v>
      </c>
      <c r="H1101" s="3">
        <v>1815.88</v>
      </c>
      <c r="I1101">
        <f t="shared" si="51"/>
        <v>1</v>
      </c>
      <c r="J1101">
        <f t="shared" si="52"/>
        <v>1815.88</v>
      </c>
      <c r="K1101">
        <f t="shared" si="53"/>
        <v>6533.3579741980484</v>
      </c>
    </row>
    <row r="1102" spans="2:11" ht="14.4" x14ac:dyDescent="0.3">
      <c r="B1102" s="3">
        <v>23</v>
      </c>
      <c r="C1102" s="4" t="s">
        <v>6</v>
      </c>
      <c r="D1102" s="3">
        <v>37.1</v>
      </c>
      <c r="E1102" s="3">
        <v>3</v>
      </c>
      <c r="F1102" s="4" t="s">
        <v>7</v>
      </c>
      <c r="G1102" s="4" t="s">
        <v>11</v>
      </c>
      <c r="H1102" s="3">
        <v>3597.6</v>
      </c>
      <c r="I1102">
        <f t="shared" si="51"/>
        <v>4</v>
      </c>
      <c r="J1102">
        <f t="shared" si="52"/>
        <v>899.4</v>
      </c>
      <c r="K1102">
        <f t="shared" si="53"/>
        <v>6553.1793102240918</v>
      </c>
    </row>
    <row r="1103" spans="2:11" ht="14.4" x14ac:dyDescent="0.3">
      <c r="B1103" s="3">
        <v>23</v>
      </c>
      <c r="C1103" s="4" t="s">
        <v>9</v>
      </c>
      <c r="D1103" s="3">
        <v>32.799999999999997</v>
      </c>
      <c r="E1103" s="3">
        <v>2</v>
      </c>
      <c r="F1103" s="4" t="s">
        <v>10</v>
      </c>
      <c r="G1103" s="4" t="s">
        <v>13</v>
      </c>
      <c r="H1103" s="3">
        <v>36021.01</v>
      </c>
      <c r="I1103">
        <f t="shared" si="51"/>
        <v>3</v>
      </c>
      <c r="J1103">
        <f t="shared" si="52"/>
        <v>12007.003333333334</v>
      </c>
      <c r="K1103">
        <f t="shared" si="53"/>
        <v>6577.0349191279902</v>
      </c>
    </row>
    <row r="1104" spans="2:11" ht="14.4" x14ac:dyDescent="0.3">
      <c r="B1104" s="3">
        <v>23</v>
      </c>
      <c r="C1104" s="4" t="s">
        <v>6</v>
      </c>
      <c r="D1104" s="3">
        <v>50.4</v>
      </c>
      <c r="E1104" s="3">
        <v>1</v>
      </c>
      <c r="F1104" s="4" t="s">
        <v>7</v>
      </c>
      <c r="G1104" s="4" t="s">
        <v>13</v>
      </c>
      <c r="H1104" s="3">
        <v>2438.06</v>
      </c>
      <c r="I1104">
        <f t="shared" si="51"/>
        <v>2</v>
      </c>
      <c r="J1104">
        <f t="shared" si="52"/>
        <v>1219.03</v>
      </c>
      <c r="K1104">
        <f t="shared" si="53"/>
        <v>6554.0265783898312</v>
      </c>
    </row>
    <row r="1105" spans="2:11" ht="14.4" x14ac:dyDescent="0.3">
      <c r="B1105" s="3">
        <v>23</v>
      </c>
      <c r="C1105" s="4" t="s">
        <v>9</v>
      </c>
      <c r="D1105" s="3">
        <v>28.1</v>
      </c>
      <c r="E1105" s="3">
        <v>0</v>
      </c>
      <c r="F1105" s="4" t="s">
        <v>7</v>
      </c>
      <c r="G1105" s="4" t="s">
        <v>8</v>
      </c>
      <c r="H1105" s="3">
        <v>2690.11</v>
      </c>
      <c r="I1105">
        <f t="shared" si="51"/>
        <v>1</v>
      </c>
      <c r="J1105">
        <f t="shared" si="52"/>
        <v>2690.11</v>
      </c>
      <c r="K1105">
        <f t="shared" si="53"/>
        <v>6576.7286914893621</v>
      </c>
    </row>
    <row r="1106" spans="2:11" ht="14.4" x14ac:dyDescent="0.3">
      <c r="B1106" s="3">
        <v>23</v>
      </c>
      <c r="C1106" s="4" t="s">
        <v>6</v>
      </c>
      <c r="D1106" s="3">
        <v>27.4</v>
      </c>
      <c r="E1106" s="3">
        <v>1</v>
      </c>
      <c r="F1106" s="4" t="s">
        <v>7</v>
      </c>
      <c r="G1106" s="4" t="s">
        <v>8</v>
      </c>
      <c r="H1106" s="3">
        <v>2789.06</v>
      </c>
      <c r="I1106">
        <f t="shared" si="51"/>
        <v>2</v>
      </c>
      <c r="J1106">
        <f t="shared" si="52"/>
        <v>1394.53</v>
      </c>
      <c r="K1106">
        <f t="shared" si="53"/>
        <v>6593.3381730769242</v>
      </c>
    </row>
    <row r="1107" spans="2:11" ht="14.4" x14ac:dyDescent="0.3">
      <c r="B1107" s="3">
        <v>23</v>
      </c>
      <c r="C1107" s="4" t="s">
        <v>6</v>
      </c>
      <c r="D1107" s="3">
        <v>18.7</v>
      </c>
      <c r="E1107" s="3">
        <v>0</v>
      </c>
      <c r="F1107" s="4" t="s">
        <v>7</v>
      </c>
      <c r="G1107" s="4" t="s">
        <v>8</v>
      </c>
      <c r="H1107" s="3">
        <v>21595.38</v>
      </c>
      <c r="I1107">
        <f t="shared" si="51"/>
        <v>1</v>
      </c>
      <c r="J1107">
        <f t="shared" si="52"/>
        <v>21595.38</v>
      </c>
      <c r="K1107">
        <f t="shared" si="53"/>
        <v>6615.6506545064385</v>
      </c>
    </row>
    <row r="1108" spans="2:11" ht="14.4" x14ac:dyDescent="0.3">
      <c r="B1108" s="3">
        <v>23</v>
      </c>
      <c r="C1108" s="4" t="s">
        <v>6</v>
      </c>
      <c r="D1108" s="3">
        <v>32.700000000000003</v>
      </c>
      <c r="E1108" s="3">
        <v>3</v>
      </c>
      <c r="F1108" s="4" t="s">
        <v>7</v>
      </c>
      <c r="G1108" s="4" t="s">
        <v>11</v>
      </c>
      <c r="H1108" s="3">
        <v>3591.48</v>
      </c>
      <c r="I1108">
        <f t="shared" si="51"/>
        <v>4</v>
      </c>
      <c r="J1108">
        <f t="shared" si="52"/>
        <v>897.87</v>
      </c>
      <c r="K1108">
        <f t="shared" si="53"/>
        <v>6551.0828556034503</v>
      </c>
    </row>
    <row r="1109" spans="2:11" ht="14.4" x14ac:dyDescent="0.3">
      <c r="B1109" s="3">
        <v>23</v>
      </c>
      <c r="C1109" s="4" t="s">
        <v>6</v>
      </c>
      <c r="D1109" s="3">
        <v>24.5</v>
      </c>
      <c r="E1109" s="3">
        <v>0</v>
      </c>
      <c r="F1109" s="4" t="s">
        <v>7</v>
      </c>
      <c r="G1109" s="4" t="s">
        <v>12</v>
      </c>
      <c r="H1109" s="3">
        <v>2396.1</v>
      </c>
      <c r="I1109">
        <f t="shared" si="51"/>
        <v>1</v>
      </c>
      <c r="J1109">
        <f t="shared" si="52"/>
        <v>2396.1</v>
      </c>
      <c r="K1109">
        <f t="shared" si="53"/>
        <v>6575.5556385281398</v>
      </c>
    </row>
    <row r="1110" spans="2:11" ht="14.4" x14ac:dyDescent="0.3">
      <c r="B1110" s="3">
        <v>23</v>
      </c>
      <c r="C1110" s="4" t="s">
        <v>9</v>
      </c>
      <c r="D1110" s="3">
        <v>31.4</v>
      </c>
      <c r="E1110" s="3">
        <v>0</v>
      </c>
      <c r="F1110" s="4" t="s">
        <v>10</v>
      </c>
      <c r="G1110" s="4" t="s">
        <v>11</v>
      </c>
      <c r="H1110" s="3">
        <v>34166.269999999997</v>
      </c>
      <c r="I1110">
        <f t="shared" si="51"/>
        <v>1</v>
      </c>
      <c r="J1110">
        <f t="shared" si="52"/>
        <v>34166.269999999997</v>
      </c>
      <c r="K1110">
        <f t="shared" si="53"/>
        <v>6593.7271847826105</v>
      </c>
    </row>
    <row r="1111" spans="2:11" ht="14.4" x14ac:dyDescent="0.3">
      <c r="B1111" s="3">
        <v>23</v>
      </c>
      <c r="C1111" s="4" t="s">
        <v>9</v>
      </c>
      <c r="D1111" s="3">
        <v>42.8</v>
      </c>
      <c r="E1111" s="3">
        <v>1</v>
      </c>
      <c r="F1111" s="4" t="s">
        <v>10</v>
      </c>
      <c r="G1111" s="4" t="s">
        <v>12</v>
      </c>
      <c r="H1111" s="3">
        <v>40904.199999999997</v>
      </c>
      <c r="I1111">
        <f t="shared" si="51"/>
        <v>2</v>
      </c>
      <c r="J1111">
        <f t="shared" si="52"/>
        <v>20452.099999999999</v>
      </c>
      <c r="K1111">
        <f t="shared" si="53"/>
        <v>6473.323067685591</v>
      </c>
    </row>
    <row r="1112" spans="2:11" ht="14.4" x14ac:dyDescent="0.3">
      <c r="B1112" s="3">
        <v>23</v>
      </c>
      <c r="C1112" s="4" t="s">
        <v>9</v>
      </c>
      <c r="D1112" s="3">
        <v>23.2</v>
      </c>
      <c r="E1112" s="3">
        <v>2</v>
      </c>
      <c r="F1112" s="4" t="s">
        <v>7</v>
      </c>
      <c r="G1112" s="4" t="s">
        <v>8</v>
      </c>
      <c r="H1112" s="3">
        <v>14426.07</v>
      </c>
      <c r="I1112">
        <f t="shared" si="51"/>
        <v>3</v>
      </c>
      <c r="J1112">
        <f t="shared" si="52"/>
        <v>4808.6899999999996</v>
      </c>
      <c r="K1112">
        <f t="shared" si="53"/>
        <v>6412.0126425438611</v>
      </c>
    </row>
    <row r="1113" spans="2:11" ht="14.4" x14ac:dyDescent="0.3">
      <c r="B1113" s="3">
        <v>23</v>
      </c>
      <c r="C1113" s="4" t="s">
        <v>9</v>
      </c>
      <c r="D1113" s="3">
        <v>34.9</v>
      </c>
      <c r="E1113" s="3">
        <v>0</v>
      </c>
      <c r="F1113" s="4" t="s">
        <v>7</v>
      </c>
      <c r="G1113" s="4" t="s">
        <v>12</v>
      </c>
      <c r="H1113" s="3">
        <v>2899.49</v>
      </c>
      <c r="I1113">
        <f t="shared" si="51"/>
        <v>1</v>
      </c>
      <c r="J1113">
        <f t="shared" si="52"/>
        <v>2899.49</v>
      </c>
      <c r="K1113">
        <f t="shared" si="53"/>
        <v>6419.0757378854642</v>
      </c>
    </row>
    <row r="1114" spans="2:11" ht="14.4" x14ac:dyDescent="0.3">
      <c r="B1114" s="3">
        <v>23</v>
      </c>
      <c r="C1114" s="4" t="s">
        <v>9</v>
      </c>
      <c r="D1114" s="3">
        <v>28.5</v>
      </c>
      <c r="E1114" s="3">
        <v>1</v>
      </c>
      <c r="F1114" s="4" t="s">
        <v>10</v>
      </c>
      <c r="G1114" s="4" t="s">
        <v>13</v>
      </c>
      <c r="H1114" s="3">
        <v>18328.240000000002</v>
      </c>
      <c r="I1114">
        <f t="shared" si="51"/>
        <v>2</v>
      </c>
      <c r="J1114">
        <f t="shared" si="52"/>
        <v>9164.1200000000008</v>
      </c>
      <c r="K1114">
        <f t="shared" si="53"/>
        <v>6434.6491261061965</v>
      </c>
    </row>
    <row r="1115" spans="2:11" ht="14.4" x14ac:dyDescent="0.3">
      <c r="B1115" s="3">
        <v>23</v>
      </c>
      <c r="C1115" s="4" t="s">
        <v>9</v>
      </c>
      <c r="D1115" s="3">
        <v>28</v>
      </c>
      <c r="E1115" s="3">
        <v>0</v>
      </c>
      <c r="F1115" s="4" t="s">
        <v>7</v>
      </c>
      <c r="G1115" s="4" t="s">
        <v>11</v>
      </c>
      <c r="H1115" s="3">
        <v>13126.68</v>
      </c>
      <c r="I1115">
        <f t="shared" si="51"/>
        <v>1</v>
      </c>
      <c r="J1115">
        <f t="shared" si="52"/>
        <v>13126.68</v>
      </c>
      <c r="K1115">
        <f t="shared" si="53"/>
        <v>6422.518144444447</v>
      </c>
    </row>
    <row r="1116" spans="2:11" ht="14.4" x14ac:dyDescent="0.3">
      <c r="B1116" s="3">
        <v>23</v>
      </c>
      <c r="C1116" s="4" t="s">
        <v>9</v>
      </c>
      <c r="D1116" s="3">
        <v>24.2</v>
      </c>
      <c r="E1116" s="3">
        <v>2</v>
      </c>
      <c r="F1116" s="4" t="s">
        <v>7</v>
      </c>
      <c r="G1116" s="4" t="s">
        <v>12</v>
      </c>
      <c r="H1116" s="3">
        <v>22395.74</v>
      </c>
      <c r="I1116">
        <f t="shared" si="51"/>
        <v>3</v>
      </c>
      <c r="J1116">
        <f t="shared" si="52"/>
        <v>7465.2466666666669</v>
      </c>
      <c r="K1116">
        <f t="shared" si="53"/>
        <v>6392.588850446431</v>
      </c>
    </row>
    <row r="1117" spans="2:11" ht="14.4" x14ac:dyDescent="0.3">
      <c r="B1117" s="3">
        <v>23</v>
      </c>
      <c r="C1117" s="4" t="s">
        <v>9</v>
      </c>
      <c r="D1117" s="3">
        <v>33.4</v>
      </c>
      <c r="E1117" s="3">
        <v>0</v>
      </c>
      <c r="F1117" s="4" t="s">
        <v>7</v>
      </c>
      <c r="G1117" s="4" t="s">
        <v>11</v>
      </c>
      <c r="H1117" s="3">
        <v>10795.94</v>
      </c>
      <c r="I1117">
        <f t="shared" si="51"/>
        <v>1</v>
      </c>
      <c r="J1117">
        <f t="shared" si="52"/>
        <v>10795.94</v>
      </c>
      <c r="K1117">
        <f t="shared" si="53"/>
        <v>6387.7787257100181</v>
      </c>
    </row>
    <row r="1118" spans="2:11" ht="14.4" x14ac:dyDescent="0.3">
      <c r="B1118" s="3">
        <v>22</v>
      </c>
      <c r="C1118" s="4" t="s">
        <v>6</v>
      </c>
      <c r="D1118" s="3">
        <v>35.6</v>
      </c>
      <c r="E1118" s="3">
        <v>0</v>
      </c>
      <c r="F1118" s="4" t="s">
        <v>10</v>
      </c>
      <c r="G1118" s="4" t="s">
        <v>11</v>
      </c>
      <c r="H1118" s="3">
        <v>35585.58</v>
      </c>
      <c r="I1118">
        <f t="shared" si="51"/>
        <v>1</v>
      </c>
      <c r="J1118">
        <f t="shared" si="52"/>
        <v>35585.58</v>
      </c>
      <c r="K1118">
        <f t="shared" si="53"/>
        <v>6367.9221433933963</v>
      </c>
    </row>
    <row r="1119" spans="2:11" ht="14.4" x14ac:dyDescent="0.3">
      <c r="B1119" s="3">
        <v>22</v>
      </c>
      <c r="C1119" s="4" t="s">
        <v>9</v>
      </c>
      <c r="D1119" s="3">
        <v>39.799999999999997</v>
      </c>
      <c r="E1119" s="3">
        <v>0</v>
      </c>
      <c r="F1119" s="4" t="s">
        <v>7</v>
      </c>
      <c r="G1119" s="4" t="s">
        <v>12</v>
      </c>
      <c r="H1119" s="3">
        <v>2755.02</v>
      </c>
      <c r="I1119">
        <f t="shared" si="51"/>
        <v>1</v>
      </c>
      <c r="J1119">
        <f t="shared" si="52"/>
        <v>2755.02</v>
      </c>
      <c r="K1119">
        <f t="shared" si="53"/>
        <v>6235.7155467571665</v>
      </c>
    </row>
    <row r="1120" spans="2:11" ht="14.4" x14ac:dyDescent="0.3">
      <c r="B1120" s="3">
        <v>22</v>
      </c>
      <c r="C1120" s="4" t="s">
        <v>6</v>
      </c>
      <c r="D1120" s="3">
        <v>37.6</v>
      </c>
      <c r="E1120" s="3">
        <v>1</v>
      </c>
      <c r="F1120" s="4" t="s">
        <v>10</v>
      </c>
      <c r="G1120" s="4" t="s">
        <v>13</v>
      </c>
      <c r="H1120" s="3">
        <v>37165.160000000003</v>
      </c>
      <c r="I1120">
        <f t="shared" si="51"/>
        <v>2</v>
      </c>
      <c r="J1120">
        <f t="shared" si="52"/>
        <v>18582.580000000002</v>
      </c>
      <c r="K1120">
        <f t="shared" si="53"/>
        <v>6251.5368901515167</v>
      </c>
    </row>
    <row r="1121" spans="2:11" ht="14.4" x14ac:dyDescent="0.3">
      <c r="B1121" s="3">
        <v>22</v>
      </c>
      <c r="C1121" s="4" t="s">
        <v>9</v>
      </c>
      <c r="D1121" s="3">
        <v>28.1</v>
      </c>
      <c r="E1121" s="3">
        <v>0</v>
      </c>
      <c r="F1121" s="4" t="s">
        <v>7</v>
      </c>
      <c r="G1121" s="4" t="s">
        <v>13</v>
      </c>
      <c r="H1121" s="3">
        <v>2155.6799999999998</v>
      </c>
      <c r="I1121">
        <f t="shared" si="51"/>
        <v>1</v>
      </c>
      <c r="J1121">
        <f t="shared" si="52"/>
        <v>2155.6799999999998</v>
      </c>
      <c r="K1121">
        <f t="shared" si="53"/>
        <v>6195.2307572298332</v>
      </c>
    </row>
    <row r="1122" spans="2:11" ht="14.4" x14ac:dyDescent="0.3">
      <c r="B1122" s="3">
        <v>22</v>
      </c>
      <c r="C1122" s="4" t="s">
        <v>6</v>
      </c>
      <c r="D1122" s="3">
        <v>25.2</v>
      </c>
      <c r="E1122" s="3">
        <v>0</v>
      </c>
      <c r="F1122" s="4" t="s">
        <v>7</v>
      </c>
      <c r="G1122" s="4" t="s">
        <v>8</v>
      </c>
      <c r="H1122" s="3">
        <v>2045.69</v>
      </c>
      <c r="I1122">
        <f t="shared" si="51"/>
        <v>1</v>
      </c>
      <c r="J1122">
        <f t="shared" si="52"/>
        <v>2045.69</v>
      </c>
      <c r="K1122">
        <f t="shared" si="53"/>
        <v>6213.7608065749228</v>
      </c>
    </row>
    <row r="1123" spans="2:11" ht="14.4" x14ac:dyDescent="0.3">
      <c r="B1123" s="3">
        <v>22</v>
      </c>
      <c r="C1123" s="4" t="s">
        <v>9</v>
      </c>
      <c r="D1123" s="3">
        <v>36</v>
      </c>
      <c r="E1123" s="3">
        <v>0</v>
      </c>
      <c r="F1123" s="4" t="s">
        <v>7</v>
      </c>
      <c r="G1123" s="4" t="s">
        <v>11</v>
      </c>
      <c r="H1123" s="3">
        <v>2166.73</v>
      </c>
      <c r="I1123">
        <f t="shared" si="51"/>
        <v>1</v>
      </c>
      <c r="J1123">
        <f t="shared" si="52"/>
        <v>2166.73</v>
      </c>
      <c r="K1123">
        <f t="shared" si="53"/>
        <v>6232.9685061443934</v>
      </c>
    </row>
    <row r="1124" spans="2:11" ht="14.4" x14ac:dyDescent="0.3">
      <c r="B1124" s="3">
        <v>22</v>
      </c>
      <c r="C1124" s="4" t="s">
        <v>6</v>
      </c>
      <c r="D1124" s="3">
        <v>20</v>
      </c>
      <c r="E1124" s="3">
        <v>3</v>
      </c>
      <c r="F1124" s="4" t="s">
        <v>7</v>
      </c>
      <c r="G1124" s="4" t="s">
        <v>12</v>
      </c>
      <c r="H1124" s="3">
        <v>4005.42</v>
      </c>
      <c r="I1124">
        <f t="shared" si="51"/>
        <v>4</v>
      </c>
      <c r="J1124">
        <f t="shared" si="52"/>
        <v>1001.355</v>
      </c>
      <c r="K1124">
        <f t="shared" si="53"/>
        <v>6251.7936844135802</v>
      </c>
    </row>
    <row r="1125" spans="2:11" ht="14.4" x14ac:dyDescent="0.3">
      <c r="B1125" s="3">
        <v>22</v>
      </c>
      <c r="C1125" s="4" t="s">
        <v>9</v>
      </c>
      <c r="D1125" s="3">
        <v>24.3</v>
      </c>
      <c r="E1125" s="3">
        <v>0</v>
      </c>
      <c r="F1125" s="4" t="s">
        <v>7</v>
      </c>
      <c r="G1125" s="4" t="s">
        <v>11</v>
      </c>
      <c r="H1125" s="3">
        <v>2150.4699999999998</v>
      </c>
      <c r="I1125">
        <f t="shared" si="51"/>
        <v>1</v>
      </c>
      <c r="J1125">
        <f t="shared" si="52"/>
        <v>2150.4699999999998</v>
      </c>
      <c r="K1125">
        <f t="shared" si="53"/>
        <v>6276.2143294573643</v>
      </c>
    </row>
    <row r="1126" spans="2:11" ht="14.4" x14ac:dyDescent="0.3">
      <c r="B1126" s="3">
        <v>22</v>
      </c>
      <c r="C1126" s="4" t="s">
        <v>9</v>
      </c>
      <c r="D1126" s="3">
        <v>28.8</v>
      </c>
      <c r="E1126" s="3">
        <v>0</v>
      </c>
      <c r="F1126" s="4" t="s">
        <v>7</v>
      </c>
      <c r="G1126" s="4" t="s">
        <v>13</v>
      </c>
      <c r="H1126" s="3">
        <v>2156.75</v>
      </c>
      <c r="I1126">
        <f t="shared" si="51"/>
        <v>1</v>
      </c>
      <c r="J1126">
        <f t="shared" si="52"/>
        <v>2156.75</v>
      </c>
      <c r="K1126">
        <f t="shared" si="53"/>
        <v>6295.4935085669786</v>
      </c>
    </row>
    <row r="1127" spans="2:11" ht="14.4" x14ac:dyDescent="0.3">
      <c r="B1127" s="3">
        <v>22</v>
      </c>
      <c r="C1127" s="4" t="s">
        <v>6</v>
      </c>
      <c r="D1127" s="3">
        <v>31.7</v>
      </c>
      <c r="E1127" s="3">
        <v>0</v>
      </c>
      <c r="F1127" s="4" t="s">
        <v>7</v>
      </c>
      <c r="G1127" s="4" t="s">
        <v>12</v>
      </c>
      <c r="H1127" s="3">
        <v>2254.8000000000002</v>
      </c>
      <c r="I1127">
        <f t="shared" si="51"/>
        <v>1</v>
      </c>
      <c r="J1127">
        <f t="shared" si="52"/>
        <v>2254.8000000000002</v>
      </c>
      <c r="K1127">
        <f t="shared" si="53"/>
        <v>6314.9242292644749</v>
      </c>
    </row>
    <row r="1128" spans="2:11" ht="14.4" x14ac:dyDescent="0.3">
      <c r="B1128" s="3">
        <v>22</v>
      </c>
      <c r="C1128" s="4" t="s">
        <v>6</v>
      </c>
      <c r="D1128" s="3">
        <v>31.4</v>
      </c>
      <c r="E1128" s="3">
        <v>1</v>
      </c>
      <c r="F1128" s="4" t="s">
        <v>7</v>
      </c>
      <c r="G1128" s="4" t="s">
        <v>8</v>
      </c>
      <c r="H1128" s="3">
        <v>2643.27</v>
      </c>
      <c r="I1128">
        <f t="shared" si="51"/>
        <v>2</v>
      </c>
      <c r="J1128">
        <f t="shared" si="52"/>
        <v>1321.635</v>
      </c>
      <c r="K1128">
        <f t="shared" si="53"/>
        <v>6334.0757586477976</v>
      </c>
    </row>
    <row r="1129" spans="2:11" ht="14.4" x14ac:dyDescent="0.3">
      <c r="B1129" s="3">
        <v>22</v>
      </c>
      <c r="C1129" s="4" t="s">
        <v>6</v>
      </c>
      <c r="D1129" s="3">
        <v>26.8</v>
      </c>
      <c r="E1129" s="3">
        <v>0</v>
      </c>
      <c r="F1129" s="4" t="s">
        <v>7</v>
      </c>
      <c r="G1129" s="4" t="s">
        <v>13</v>
      </c>
      <c r="H1129" s="3">
        <v>1665</v>
      </c>
      <c r="I1129">
        <f t="shared" si="51"/>
        <v>1</v>
      </c>
      <c r="J1129">
        <f t="shared" si="52"/>
        <v>1665</v>
      </c>
      <c r="K1129">
        <f t="shared" si="53"/>
        <v>6357.8314020537118</v>
      </c>
    </row>
    <row r="1130" spans="2:11" ht="14.4" x14ac:dyDescent="0.3">
      <c r="B1130" s="3">
        <v>22</v>
      </c>
      <c r="C1130" s="4" t="s">
        <v>9</v>
      </c>
      <c r="D1130" s="3">
        <v>34.6</v>
      </c>
      <c r="E1130" s="3">
        <v>2</v>
      </c>
      <c r="F1130" s="4" t="s">
        <v>7</v>
      </c>
      <c r="G1130" s="4" t="s">
        <v>12</v>
      </c>
      <c r="H1130" s="3">
        <v>3925.76</v>
      </c>
      <c r="I1130">
        <f t="shared" si="51"/>
        <v>3</v>
      </c>
      <c r="J1130">
        <f t="shared" si="52"/>
        <v>1308.5866666666668</v>
      </c>
      <c r="K1130">
        <f t="shared" si="53"/>
        <v>6380.1782182539682</v>
      </c>
    </row>
    <row r="1131" spans="2:11" ht="14.4" x14ac:dyDescent="0.3">
      <c r="B1131" s="3">
        <v>22</v>
      </c>
      <c r="C1131" s="4" t="s">
        <v>9</v>
      </c>
      <c r="D1131" s="3">
        <v>23.2</v>
      </c>
      <c r="E1131" s="3">
        <v>0</v>
      </c>
      <c r="F1131" s="4" t="s">
        <v>7</v>
      </c>
      <c r="G1131" s="4" t="s">
        <v>12</v>
      </c>
      <c r="H1131" s="3">
        <v>2731.91</v>
      </c>
      <c r="I1131">
        <f t="shared" si="51"/>
        <v>1</v>
      </c>
      <c r="J1131">
        <f t="shared" si="52"/>
        <v>2731.91</v>
      </c>
      <c r="K1131">
        <f t="shared" si="53"/>
        <v>6404.4442065390749</v>
      </c>
    </row>
    <row r="1132" spans="2:11" ht="14.4" x14ac:dyDescent="0.3">
      <c r="B1132" s="3">
        <v>22</v>
      </c>
      <c r="C1132" s="4" t="s">
        <v>6</v>
      </c>
      <c r="D1132" s="3">
        <v>34.799999999999997</v>
      </c>
      <c r="E1132" s="3">
        <v>3</v>
      </c>
      <c r="F1132" s="4" t="s">
        <v>7</v>
      </c>
      <c r="G1132" s="4" t="s">
        <v>11</v>
      </c>
      <c r="H1132" s="3">
        <v>3443.06</v>
      </c>
      <c r="I1132">
        <f t="shared" si="51"/>
        <v>4</v>
      </c>
      <c r="J1132">
        <f t="shared" si="52"/>
        <v>860.76499999999999</v>
      </c>
      <c r="K1132">
        <f t="shared" si="53"/>
        <v>6422.1006209935886</v>
      </c>
    </row>
    <row r="1133" spans="2:11" ht="14.4" x14ac:dyDescent="0.3">
      <c r="B1133" s="3">
        <v>22</v>
      </c>
      <c r="C1133" s="4" t="s">
        <v>6</v>
      </c>
      <c r="D1133" s="3">
        <v>39.5</v>
      </c>
      <c r="E1133" s="3">
        <v>0</v>
      </c>
      <c r="F1133" s="4" t="s">
        <v>7</v>
      </c>
      <c r="G1133" s="4" t="s">
        <v>11</v>
      </c>
      <c r="H1133" s="3">
        <v>1682.6</v>
      </c>
      <c r="I1133">
        <f t="shared" si="51"/>
        <v>1</v>
      </c>
      <c r="J1133">
        <f t="shared" si="52"/>
        <v>1682.6</v>
      </c>
      <c r="K1133">
        <f t="shared" si="53"/>
        <v>6448.9669766505631</v>
      </c>
    </row>
    <row r="1134" spans="2:11" ht="14.4" x14ac:dyDescent="0.3">
      <c r="B1134" s="3">
        <v>22</v>
      </c>
      <c r="C1134" s="4" t="s">
        <v>6</v>
      </c>
      <c r="D1134" s="3">
        <v>28.3</v>
      </c>
      <c r="E1134" s="3">
        <v>1</v>
      </c>
      <c r="F1134" s="4" t="s">
        <v>7</v>
      </c>
      <c r="G1134" s="4" t="s">
        <v>8</v>
      </c>
      <c r="H1134" s="3">
        <v>2639.04</v>
      </c>
      <c r="I1134">
        <f t="shared" si="51"/>
        <v>2</v>
      </c>
      <c r="J1134">
        <f t="shared" si="52"/>
        <v>1319.52</v>
      </c>
      <c r="K1134">
        <f t="shared" si="53"/>
        <v>6472.1046804207108</v>
      </c>
    </row>
    <row r="1135" spans="2:11" ht="14.4" x14ac:dyDescent="0.3">
      <c r="B1135" s="3">
        <v>22</v>
      </c>
      <c r="C1135" s="4" t="s">
        <v>9</v>
      </c>
      <c r="D1135" s="3">
        <v>20.2</v>
      </c>
      <c r="E1135" s="3">
        <v>0</v>
      </c>
      <c r="F1135" s="4" t="s">
        <v>7</v>
      </c>
      <c r="G1135" s="4" t="s">
        <v>8</v>
      </c>
      <c r="H1135" s="3">
        <v>2527.8200000000002</v>
      </c>
      <c r="I1135">
        <f t="shared" si="51"/>
        <v>1</v>
      </c>
      <c r="J1135">
        <f t="shared" si="52"/>
        <v>2527.8200000000002</v>
      </c>
      <c r="K1135">
        <f t="shared" si="53"/>
        <v>6497.2392398373977</v>
      </c>
    </row>
    <row r="1136" spans="2:11" ht="14.4" x14ac:dyDescent="0.3">
      <c r="B1136" s="3">
        <v>22</v>
      </c>
      <c r="C1136" s="4" t="s">
        <v>9</v>
      </c>
      <c r="D1136" s="3">
        <v>31</v>
      </c>
      <c r="E1136" s="3">
        <v>3</v>
      </c>
      <c r="F1136" s="4" t="s">
        <v>10</v>
      </c>
      <c r="G1136" s="4" t="s">
        <v>13</v>
      </c>
      <c r="H1136" s="3">
        <v>35595.589999999997</v>
      </c>
      <c r="I1136">
        <f t="shared" si="51"/>
        <v>4</v>
      </c>
      <c r="J1136">
        <f t="shared" si="52"/>
        <v>8898.8974999999991</v>
      </c>
      <c r="K1136">
        <f t="shared" si="53"/>
        <v>6516.6971772875813</v>
      </c>
    </row>
    <row r="1137" spans="2:11" ht="14.4" x14ac:dyDescent="0.3">
      <c r="B1137" s="3">
        <v>22</v>
      </c>
      <c r="C1137" s="4" t="s">
        <v>6</v>
      </c>
      <c r="D1137" s="3">
        <v>37.1</v>
      </c>
      <c r="E1137" s="3">
        <v>2</v>
      </c>
      <c r="F1137" s="4" t="s">
        <v>10</v>
      </c>
      <c r="G1137" s="4" t="s">
        <v>13</v>
      </c>
      <c r="H1137" s="3">
        <v>37484.449999999997</v>
      </c>
      <c r="I1137">
        <f t="shared" si="51"/>
        <v>3</v>
      </c>
      <c r="J1137">
        <f t="shared" si="52"/>
        <v>12494.816666666666</v>
      </c>
      <c r="K1137">
        <f t="shared" si="53"/>
        <v>6504.9622003284085</v>
      </c>
    </row>
    <row r="1138" spans="2:11" ht="14.4" x14ac:dyDescent="0.3">
      <c r="B1138" s="3">
        <v>22</v>
      </c>
      <c r="C1138" s="4" t="s">
        <v>6</v>
      </c>
      <c r="D1138" s="3">
        <v>28.9</v>
      </c>
      <c r="E1138" s="3">
        <v>0</v>
      </c>
      <c r="F1138" s="4" t="s">
        <v>7</v>
      </c>
      <c r="G1138" s="4" t="s">
        <v>12</v>
      </c>
      <c r="H1138" s="3">
        <v>2250.84</v>
      </c>
      <c r="I1138">
        <f t="shared" si="51"/>
        <v>1</v>
      </c>
      <c r="J1138">
        <f t="shared" si="52"/>
        <v>2250.84</v>
      </c>
      <c r="K1138">
        <f t="shared" si="53"/>
        <v>6475.3094554455456</v>
      </c>
    </row>
    <row r="1139" spans="2:11" ht="14.4" x14ac:dyDescent="0.3">
      <c r="B1139" s="3">
        <v>22</v>
      </c>
      <c r="C1139" s="4" t="s">
        <v>6</v>
      </c>
      <c r="D1139" s="3">
        <v>52.6</v>
      </c>
      <c r="E1139" s="3">
        <v>1</v>
      </c>
      <c r="F1139" s="4" t="s">
        <v>10</v>
      </c>
      <c r="G1139" s="4" t="s">
        <v>13</v>
      </c>
      <c r="H1139" s="3">
        <v>44501.4</v>
      </c>
      <c r="I1139">
        <f t="shared" si="51"/>
        <v>2</v>
      </c>
      <c r="J1139">
        <f t="shared" si="52"/>
        <v>22250.7</v>
      </c>
      <c r="K1139">
        <f t="shared" si="53"/>
        <v>6496.3267164179115</v>
      </c>
    </row>
    <row r="1140" spans="2:11" ht="14.4" x14ac:dyDescent="0.3">
      <c r="B1140" s="3">
        <v>22</v>
      </c>
      <c r="C1140" s="4" t="s">
        <v>9</v>
      </c>
      <c r="D1140" s="3">
        <v>30.4</v>
      </c>
      <c r="E1140" s="3">
        <v>0</v>
      </c>
      <c r="F1140" s="4" t="s">
        <v>10</v>
      </c>
      <c r="G1140" s="4" t="s">
        <v>8</v>
      </c>
      <c r="H1140" s="3">
        <v>33907.550000000003</v>
      </c>
      <c r="I1140">
        <f t="shared" si="51"/>
        <v>1</v>
      </c>
      <c r="J1140">
        <f t="shared" si="52"/>
        <v>33907.550000000003</v>
      </c>
      <c r="K1140">
        <f t="shared" si="53"/>
        <v>6417.5548499999995</v>
      </c>
    </row>
    <row r="1141" spans="2:11" ht="14.4" x14ac:dyDescent="0.3">
      <c r="B1141" s="3">
        <v>22</v>
      </c>
      <c r="C1141" s="4" t="s">
        <v>6</v>
      </c>
      <c r="D1141" s="3">
        <v>33.799999999999997</v>
      </c>
      <c r="E1141" s="3">
        <v>0</v>
      </c>
      <c r="F1141" s="4" t="s">
        <v>7</v>
      </c>
      <c r="G1141" s="4" t="s">
        <v>13</v>
      </c>
      <c r="H1141" s="3">
        <v>1674.63</v>
      </c>
      <c r="I1141">
        <f t="shared" si="51"/>
        <v>1</v>
      </c>
      <c r="J1141">
        <f t="shared" si="52"/>
        <v>1674.63</v>
      </c>
      <c r="K1141">
        <f t="shared" si="53"/>
        <v>6279.4141708542711</v>
      </c>
    </row>
    <row r="1142" spans="2:11" ht="14.4" x14ac:dyDescent="0.3">
      <c r="B1142" s="3">
        <v>22</v>
      </c>
      <c r="C1142" s="4" t="s">
        <v>9</v>
      </c>
      <c r="D1142" s="3">
        <v>27.1</v>
      </c>
      <c r="E1142" s="3">
        <v>0</v>
      </c>
      <c r="F1142" s="4" t="s">
        <v>7</v>
      </c>
      <c r="G1142" s="4" t="s">
        <v>11</v>
      </c>
      <c r="H1142" s="3">
        <v>2154.36</v>
      </c>
      <c r="I1142">
        <f t="shared" si="51"/>
        <v>1</v>
      </c>
      <c r="J1142">
        <f t="shared" si="52"/>
        <v>2154.36</v>
      </c>
      <c r="K1142">
        <f t="shared" si="53"/>
        <v>6302.6706565656568</v>
      </c>
    </row>
    <row r="1143" spans="2:11" ht="14.4" x14ac:dyDescent="0.3">
      <c r="B1143" s="3">
        <v>22</v>
      </c>
      <c r="C1143" s="4" t="s">
        <v>6</v>
      </c>
      <c r="D1143" s="3">
        <v>32.1</v>
      </c>
      <c r="E1143" s="3">
        <v>0</v>
      </c>
      <c r="F1143" s="4" t="s">
        <v>7</v>
      </c>
      <c r="G1143" s="4" t="s">
        <v>8</v>
      </c>
      <c r="H1143" s="3">
        <v>2055.3200000000002</v>
      </c>
      <c r="I1143">
        <f t="shared" si="51"/>
        <v>1</v>
      </c>
      <c r="J1143">
        <f t="shared" si="52"/>
        <v>2055.3200000000002</v>
      </c>
      <c r="K1143">
        <f t="shared" si="53"/>
        <v>6323.7280710659907</v>
      </c>
    </row>
    <row r="1144" spans="2:11" ht="14.4" x14ac:dyDescent="0.3">
      <c r="B1144" s="3">
        <v>22</v>
      </c>
      <c r="C1144" s="4" t="s">
        <v>9</v>
      </c>
      <c r="D1144" s="3">
        <v>21.3</v>
      </c>
      <c r="E1144" s="3">
        <v>3</v>
      </c>
      <c r="F1144" s="4" t="s">
        <v>7</v>
      </c>
      <c r="G1144" s="4" t="s">
        <v>8</v>
      </c>
      <c r="H1144" s="3">
        <v>4296.2700000000004</v>
      </c>
      <c r="I1144">
        <f t="shared" si="51"/>
        <v>4</v>
      </c>
      <c r="J1144">
        <f t="shared" si="52"/>
        <v>1074.0675000000001</v>
      </c>
      <c r="K1144">
        <f t="shared" si="53"/>
        <v>6345.5056632653068</v>
      </c>
    </row>
    <row r="1145" spans="2:11" ht="14.4" x14ac:dyDescent="0.3">
      <c r="B1145" s="3">
        <v>22</v>
      </c>
      <c r="C1145" s="4" t="s">
        <v>9</v>
      </c>
      <c r="D1145" s="3">
        <v>30.4</v>
      </c>
      <c r="E1145" s="3">
        <v>0</v>
      </c>
      <c r="F1145" s="4" t="s">
        <v>7</v>
      </c>
      <c r="G1145" s="4" t="s">
        <v>12</v>
      </c>
      <c r="H1145" s="3">
        <v>2741.95</v>
      </c>
      <c r="I1145">
        <f t="shared" si="51"/>
        <v>1</v>
      </c>
      <c r="J1145">
        <f t="shared" si="52"/>
        <v>2741.95</v>
      </c>
      <c r="K1145">
        <f t="shared" si="53"/>
        <v>6372.5386794871793</v>
      </c>
    </row>
    <row r="1146" spans="2:11" ht="14.4" x14ac:dyDescent="0.3">
      <c r="B1146" s="3">
        <v>21</v>
      </c>
      <c r="C1146" s="4" t="s">
        <v>9</v>
      </c>
      <c r="D1146" s="3">
        <v>33.6</v>
      </c>
      <c r="E1146" s="3">
        <v>2</v>
      </c>
      <c r="F1146" s="4" t="s">
        <v>7</v>
      </c>
      <c r="G1146" s="4" t="s">
        <v>8</v>
      </c>
      <c r="H1146" s="3">
        <v>3579.83</v>
      </c>
      <c r="I1146">
        <f t="shared" si="51"/>
        <v>3</v>
      </c>
      <c r="J1146">
        <f t="shared" si="52"/>
        <v>1193.2766666666666</v>
      </c>
      <c r="K1146">
        <f t="shared" si="53"/>
        <v>6391.2530541237111</v>
      </c>
    </row>
    <row r="1147" spans="2:11" ht="14.4" x14ac:dyDescent="0.3">
      <c r="B1147" s="3">
        <v>21</v>
      </c>
      <c r="C1147" s="4" t="s">
        <v>6</v>
      </c>
      <c r="D1147" s="3">
        <v>35.5</v>
      </c>
      <c r="E1147" s="3">
        <v>0</v>
      </c>
      <c r="F1147" s="4" t="s">
        <v>7</v>
      </c>
      <c r="G1147" s="4" t="s">
        <v>13</v>
      </c>
      <c r="H1147" s="3">
        <v>1532.47</v>
      </c>
      <c r="I1147">
        <f t="shared" si="51"/>
        <v>1</v>
      </c>
      <c r="J1147">
        <f t="shared" si="52"/>
        <v>1532.47</v>
      </c>
      <c r="K1147">
        <f t="shared" si="53"/>
        <v>6418.1855742659764</v>
      </c>
    </row>
    <row r="1148" spans="2:11" ht="14.4" x14ac:dyDescent="0.3">
      <c r="B1148" s="3">
        <v>21</v>
      </c>
      <c r="C1148" s="4" t="s">
        <v>9</v>
      </c>
      <c r="D1148" s="3">
        <v>39.5</v>
      </c>
      <c r="E1148" s="3">
        <v>0</v>
      </c>
      <c r="F1148" s="4" t="s">
        <v>7</v>
      </c>
      <c r="G1148" s="4" t="s">
        <v>13</v>
      </c>
      <c r="H1148" s="3">
        <v>2026.97</v>
      </c>
      <c r="I1148">
        <f t="shared" si="51"/>
        <v>1</v>
      </c>
      <c r="J1148">
        <f t="shared" si="52"/>
        <v>2026.97</v>
      </c>
      <c r="K1148">
        <f t="shared" si="53"/>
        <v>6443.6320095486117</v>
      </c>
    </row>
    <row r="1149" spans="2:11" ht="14.4" x14ac:dyDescent="0.3">
      <c r="B1149" s="3">
        <v>21</v>
      </c>
      <c r="C1149" s="4" t="s">
        <v>9</v>
      </c>
      <c r="D1149" s="3">
        <v>35.700000000000003</v>
      </c>
      <c r="E1149" s="3">
        <v>0</v>
      </c>
      <c r="F1149" s="4" t="s">
        <v>7</v>
      </c>
      <c r="G1149" s="4" t="s">
        <v>8</v>
      </c>
      <c r="H1149" s="3">
        <v>2404.73</v>
      </c>
      <c r="I1149">
        <f t="shared" si="51"/>
        <v>1</v>
      </c>
      <c r="J1149">
        <f t="shared" si="52"/>
        <v>2404.73</v>
      </c>
      <c r="K1149">
        <f t="shared" si="53"/>
        <v>6466.7558944153589</v>
      </c>
    </row>
    <row r="1150" spans="2:11" ht="14.4" x14ac:dyDescent="0.3">
      <c r="B1150" s="3">
        <v>21</v>
      </c>
      <c r="C1150" s="4" t="s">
        <v>9</v>
      </c>
      <c r="D1150" s="3">
        <v>26.4</v>
      </c>
      <c r="E1150" s="3">
        <v>1</v>
      </c>
      <c r="F1150" s="4" t="s">
        <v>7</v>
      </c>
      <c r="G1150" s="4" t="s">
        <v>11</v>
      </c>
      <c r="H1150" s="3">
        <v>2597.7800000000002</v>
      </c>
      <c r="I1150">
        <f t="shared" si="51"/>
        <v>2</v>
      </c>
      <c r="J1150">
        <f t="shared" si="52"/>
        <v>1298.8900000000001</v>
      </c>
      <c r="K1150">
        <f t="shared" si="53"/>
        <v>6488.1349780701767</v>
      </c>
    </row>
    <row r="1151" spans="2:11" ht="14.4" x14ac:dyDescent="0.3">
      <c r="B1151" s="3">
        <v>21</v>
      </c>
      <c r="C1151" s="4" t="s">
        <v>9</v>
      </c>
      <c r="D1151" s="3">
        <v>21.9</v>
      </c>
      <c r="E1151" s="3">
        <v>2</v>
      </c>
      <c r="F1151" s="4" t="s">
        <v>7</v>
      </c>
      <c r="G1151" s="4" t="s">
        <v>13</v>
      </c>
      <c r="H1151" s="3">
        <v>3180.51</v>
      </c>
      <c r="I1151">
        <f t="shared" si="51"/>
        <v>3</v>
      </c>
      <c r="J1151">
        <f t="shared" si="52"/>
        <v>1060.17</v>
      </c>
      <c r="K1151">
        <f t="shared" si="53"/>
        <v>6515.5913007054678</v>
      </c>
    </row>
    <row r="1152" spans="2:11" ht="14.4" x14ac:dyDescent="0.3">
      <c r="B1152" s="3">
        <v>21</v>
      </c>
      <c r="C1152" s="4" t="s">
        <v>6</v>
      </c>
      <c r="D1152" s="3">
        <v>31</v>
      </c>
      <c r="E1152" s="3">
        <v>0</v>
      </c>
      <c r="F1152" s="4" t="s">
        <v>7</v>
      </c>
      <c r="G1152" s="4" t="s">
        <v>13</v>
      </c>
      <c r="H1152" s="3">
        <v>16586.5</v>
      </c>
      <c r="I1152">
        <f t="shared" si="51"/>
        <v>1</v>
      </c>
      <c r="J1152">
        <f t="shared" si="52"/>
        <v>16586.5</v>
      </c>
      <c r="K1152">
        <f t="shared" si="53"/>
        <v>6544.609499113476</v>
      </c>
    </row>
    <row r="1153" spans="2:11" ht="14.4" x14ac:dyDescent="0.3">
      <c r="B1153" s="3">
        <v>21</v>
      </c>
      <c r="C1153" s="4" t="s">
        <v>9</v>
      </c>
      <c r="D1153" s="3">
        <v>16.8</v>
      </c>
      <c r="E1153" s="3">
        <v>1</v>
      </c>
      <c r="F1153" s="4" t="s">
        <v>7</v>
      </c>
      <c r="G1153" s="4" t="s">
        <v>12</v>
      </c>
      <c r="H1153" s="3">
        <v>3167.46</v>
      </c>
      <c r="I1153">
        <f t="shared" si="51"/>
        <v>2</v>
      </c>
      <c r="J1153">
        <f t="shared" si="52"/>
        <v>1583.73</v>
      </c>
      <c r="K1153">
        <f t="shared" si="53"/>
        <v>6490.9095499108753</v>
      </c>
    </row>
    <row r="1154" spans="2:11" ht="14.4" x14ac:dyDescent="0.3">
      <c r="B1154" s="3">
        <v>21</v>
      </c>
      <c r="C1154" s="4" t="s">
        <v>6</v>
      </c>
      <c r="D1154" s="3">
        <v>36.9</v>
      </c>
      <c r="E1154" s="3">
        <v>0</v>
      </c>
      <c r="F1154" s="4" t="s">
        <v>7</v>
      </c>
      <c r="G1154" s="4" t="s">
        <v>13</v>
      </c>
      <c r="H1154" s="3">
        <v>1534.3</v>
      </c>
      <c r="I1154">
        <f t="shared" si="51"/>
        <v>1</v>
      </c>
      <c r="J1154">
        <f t="shared" si="52"/>
        <v>1534.3</v>
      </c>
      <c r="K1154">
        <f t="shared" si="53"/>
        <v>6517.2922356630843</v>
      </c>
    </row>
    <row r="1155" spans="2:11" ht="14.4" x14ac:dyDescent="0.3">
      <c r="B1155" s="3">
        <v>21</v>
      </c>
      <c r="C1155" s="4" t="s">
        <v>6</v>
      </c>
      <c r="D1155" s="3">
        <v>25.7</v>
      </c>
      <c r="E1155" s="3">
        <v>4</v>
      </c>
      <c r="F1155" s="4" t="s">
        <v>10</v>
      </c>
      <c r="G1155" s="4" t="s">
        <v>11</v>
      </c>
      <c r="H1155" s="3">
        <v>17942.11</v>
      </c>
      <c r="I1155">
        <f t="shared" ref="I1155:I1218" si="54">E1155+1</f>
        <v>5</v>
      </c>
      <c r="J1155">
        <f t="shared" ref="J1155:J1218" si="55">H1155/I1155</f>
        <v>3588.422</v>
      </c>
      <c r="K1155">
        <f t="shared" ref="K1155:K1218" si="56">AVERAGE(J1155:J2492)</f>
        <v>6544.2273288288307</v>
      </c>
    </row>
    <row r="1156" spans="2:11" ht="14.4" x14ac:dyDescent="0.3">
      <c r="B1156" s="3">
        <v>21</v>
      </c>
      <c r="C1156" s="4" t="s">
        <v>6</v>
      </c>
      <c r="D1156" s="3">
        <v>23.8</v>
      </c>
      <c r="E1156" s="3">
        <v>2</v>
      </c>
      <c r="F1156" s="4" t="s">
        <v>7</v>
      </c>
      <c r="G1156" s="4" t="s">
        <v>8</v>
      </c>
      <c r="H1156" s="3">
        <v>3077.1</v>
      </c>
      <c r="I1156">
        <f t="shared" si="54"/>
        <v>3</v>
      </c>
      <c r="J1156">
        <f t="shared" si="55"/>
        <v>1025.7</v>
      </c>
      <c r="K1156">
        <f t="shared" si="56"/>
        <v>6560.2914882246396</v>
      </c>
    </row>
    <row r="1157" spans="2:11" ht="14.4" x14ac:dyDescent="0.3">
      <c r="B1157" s="3">
        <v>21</v>
      </c>
      <c r="C1157" s="4" t="s">
        <v>6</v>
      </c>
      <c r="D1157" s="3">
        <v>20.2</v>
      </c>
      <c r="E1157" s="3">
        <v>3</v>
      </c>
      <c r="F1157" s="4" t="s">
        <v>7</v>
      </c>
      <c r="G1157" s="4" t="s">
        <v>12</v>
      </c>
      <c r="H1157" s="3">
        <v>3861.21</v>
      </c>
      <c r="I1157">
        <f t="shared" si="54"/>
        <v>4</v>
      </c>
      <c r="J1157">
        <f t="shared" si="55"/>
        <v>965.30250000000001</v>
      </c>
      <c r="K1157">
        <f t="shared" si="56"/>
        <v>6590.5351575591994</v>
      </c>
    </row>
    <row r="1158" spans="2:11" ht="14.4" x14ac:dyDescent="0.3">
      <c r="B1158" s="3">
        <v>21</v>
      </c>
      <c r="C1158" s="4" t="s">
        <v>9</v>
      </c>
      <c r="D1158" s="3">
        <v>21.9</v>
      </c>
      <c r="E1158" s="3">
        <v>1</v>
      </c>
      <c r="F1158" s="4" t="s">
        <v>10</v>
      </c>
      <c r="G1158" s="4" t="s">
        <v>12</v>
      </c>
      <c r="H1158" s="3">
        <v>15359.1</v>
      </c>
      <c r="I1158">
        <f t="shared" si="54"/>
        <v>2</v>
      </c>
      <c r="J1158">
        <f t="shared" si="55"/>
        <v>7679.55</v>
      </c>
      <c r="K1158">
        <f t="shared" si="56"/>
        <v>6621.4430293040296</v>
      </c>
    </row>
    <row r="1159" spans="2:11" ht="14.4" x14ac:dyDescent="0.3">
      <c r="B1159" s="3">
        <v>21</v>
      </c>
      <c r="C1159" s="4" t="s">
        <v>9</v>
      </c>
      <c r="D1159" s="3">
        <v>17.399999999999999</v>
      </c>
      <c r="E1159" s="3">
        <v>1</v>
      </c>
      <c r="F1159" s="4" t="s">
        <v>7</v>
      </c>
      <c r="G1159" s="4" t="s">
        <v>11</v>
      </c>
      <c r="H1159" s="3">
        <v>2585.27</v>
      </c>
      <c r="I1159">
        <f t="shared" si="54"/>
        <v>2</v>
      </c>
      <c r="J1159">
        <f t="shared" si="55"/>
        <v>1292.635</v>
      </c>
      <c r="K1159">
        <f t="shared" si="56"/>
        <v>6615.5971344383061</v>
      </c>
    </row>
    <row r="1160" spans="2:11" ht="14.4" x14ac:dyDescent="0.3">
      <c r="B1160" s="3">
        <v>21</v>
      </c>
      <c r="C1160" s="4" t="s">
        <v>6</v>
      </c>
      <c r="D1160" s="3">
        <v>27.4</v>
      </c>
      <c r="E1160" s="3">
        <v>0</v>
      </c>
      <c r="F1160" s="4" t="s">
        <v>7</v>
      </c>
      <c r="G1160" s="4" t="s">
        <v>12</v>
      </c>
      <c r="H1160" s="3">
        <v>2104.11</v>
      </c>
      <c r="I1160">
        <f t="shared" si="54"/>
        <v>1</v>
      </c>
      <c r="J1160">
        <f t="shared" si="55"/>
        <v>2104.11</v>
      </c>
      <c r="K1160">
        <f t="shared" si="56"/>
        <v>6645.1691462962963</v>
      </c>
    </row>
    <row r="1161" spans="2:11" ht="14.4" x14ac:dyDescent="0.3">
      <c r="B1161" s="3">
        <v>21</v>
      </c>
      <c r="C1161" s="4" t="s">
        <v>9</v>
      </c>
      <c r="D1161" s="3">
        <v>34.9</v>
      </c>
      <c r="E1161" s="3">
        <v>0</v>
      </c>
      <c r="F1161" s="4" t="s">
        <v>7</v>
      </c>
      <c r="G1161" s="4" t="s">
        <v>13</v>
      </c>
      <c r="H1161" s="3">
        <v>2020.55</v>
      </c>
      <c r="I1161">
        <f t="shared" si="54"/>
        <v>1</v>
      </c>
      <c r="J1161">
        <f t="shared" si="55"/>
        <v>2020.55</v>
      </c>
      <c r="K1161">
        <f t="shared" si="56"/>
        <v>6670.5381918063322</v>
      </c>
    </row>
    <row r="1162" spans="2:11" ht="14.4" x14ac:dyDescent="0.3">
      <c r="B1162" s="3">
        <v>21</v>
      </c>
      <c r="C1162" s="4" t="s">
        <v>6</v>
      </c>
      <c r="D1162" s="3">
        <v>29</v>
      </c>
      <c r="E1162" s="3">
        <v>0</v>
      </c>
      <c r="F1162" s="4" t="s">
        <v>7</v>
      </c>
      <c r="G1162" s="4" t="s">
        <v>8</v>
      </c>
      <c r="H1162" s="3">
        <v>1906.36</v>
      </c>
      <c r="I1162">
        <f t="shared" si="54"/>
        <v>1</v>
      </c>
      <c r="J1162">
        <f t="shared" si="55"/>
        <v>1906.36</v>
      </c>
      <c r="K1162">
        <f t="shared" si="56"/>
        <v>6696.6617209737833</v>
      </c>
    </row>
    <row r="1163" spans="2:11" ht="14.4" x14ac:dyDescent="0.3">
      <c r="B1163" s="3">
        <v>21</v>
      </c>
      <c r="C1163" s="4" t="s">
        <v>6</v>
      </c>
      <c r="D1163" s="3">
        <v>36.9</v>
      </c>
      <c r="E1163" s="3">
        <v>0</v>
      </c>
      <c r="F1163" s="4" t="s">
        <v>7</v>
      </c>
      <c r="G1163" s="4" t="s">
        <v>8</v>
      </c>
      <c r="H1163" s="3">
        <v>1917.32</v>
      </c>
      <c r="I1163">
        <f t="shared" si="54"/>
        <v>1</v>
      </c>
      <c r="J1163">
        <f t="shared" si="55"/>
        <v>1917.32</v>
      </c>
      <c r="K1163">
        <f t="shared" si="56"/>
        <v>6723.725572504708</v>
      </c>
    </row>
    <row r="1164" spans="2:11" ht="14.4" x14ac:dyDescent="0.3">
      <c r="B1164" s="3">
        <v>21</v>
      </c>
      <c r="C1164" s="4" t="s">
        <v>6</v>
      </c>
      <c r="D1164" s="3">
        <v>22.3</v>
      </c>
      <c r="E1164" s="3">
        <v>1</v>
      </c>
      <c r="F1164" s="4" t="s">
        <v>7</v>
      </c>
      <c r="G1164" s="4" t="s">
        <v>11</v>
      </c>
      <c r="H1164" s="3">
        <v>2103.08</v>
      </c>
      <c r="I1164">
        <f t="shared" si="54"/>
        <v>2</v>
      </c>
      <c r="J1164">
        <f t="shared" si="55"/>
        <v>1051.54</v>
      </c>
      <c r="K1164">
        <f t="shared" si="56"/>
        <v>6751.0346950757585</v>
      </c>
    </row>
    <row r="1165" spans="2:11" ht="14.4" x14ac:dyDescent="0.3">
      <c r="B1165" s="3">
        <v>21</v>
      </c>
      <c r="C1165" s="4" t="s">
        <v>6</v>
      </c>
      <c r="D1165" s="3">
        <v>31.1</v>
      </c>
      <c r="E1165" s="3">
        <v>0</v>
      </c>
      <c r="F1165" s="4" t="s">
        <v>7</v>
      </c>
      <c r="G1165" s="4" t="s">
        <v>11</v>
      </c>
      <c r="H1165" s="3">
        <v>1526.31</v>
      </c>
      <c r="I1165">
        <f t="shared" si="54"/>
        <v>1</v>
      </c>
      <c r="J1165">
        <f t="shared" si="55"/>
        <v>1526.31</v>
      </c>
      <c r="K1165">
        <f t="shared" si="56"/>
        <v>6783.6032361904772</v>
      </c>
    </row>
    <row r="1166" spans="2:11" ht="14.4" x14ac:dyDescent="0.3">
      <c r="B1166" s="3">
        <v>21</v>
      </c>
      <c r="C1166" s="4" t="s">
        <v>9</v>
      </c>
      <c r="D1166" s="3">
        <v>22.1</v>
      </c>
      <c r="E1166" s="3">
        <v>0</v>
      </c>
      <c r="F1166" s="4" t="s">
        <v>7</v>
      </c>
      <c r="G1166" s="4" t="s">
        <v>12</v>
      </c>
      <c r="H1166" s="3">
        <v>2585.85</v>
      </c>
      <c r="I1166">
        <f t="shared" si="54"/>
        <v>1</v>
      </c>
      <c r="J1166">
        <f t="shared" si="55"/>
        <v>2585.85</v>
      </c>
      <c r="K1166">
        <f t="shared" si="56"/>
        <v>6813.8175651340998</v>
      </c>
    </row>
    <row r="1167" spans="2:11" ht="14.4" x14ac:dyDescent="0.3">
      <c r="B1167" s="3">
        <v>21</v>
      </c>
      <c r="C1167" s="4" t="s">
        <v>6</v>
      </c>
      <c r="D1167" s="3">
        <v>25.7</v>
      </c>
      <c r="E1167" s="3">
        <v>2</v>
      </c>
      <c r="F1167" s="4" t="s">
        <v>7</v>
      </c>
      <c r="G1167" s="4" t="s">
        <v>12</v>
      </c>
      <c r="H1167" s="3">
        <v>3279.87</v>
      </c>
      <c r="I1167">
        <f t="shared" si="54"/>
        <v>3</v>
      </c>
      <c r="J1167">
        <f t="shared" si="55"/>
        <v>1093.29</v>
      </c>
      <c r="K1167">
        <f t="shared" si="56"/>
        <v>6838.256684007707</v>
      </c>
    </row>
    <row r="1168" spans="2:11" ht="14.4" x14ac:dyDescent="0.3">
      <c r="B1168" s="3">
        <v>21</v>
      </c>
      <c r="C1168" s="4" t="s">
        <v>9</v>
      </c>
      <c r="D1168" s="3">
        <v>32.700000000000003</v>
      </c>
      <c r="E1168" s="3">
        <v>2</v>
      </c>
      <c r="F1168" s="4" t="s">
        <v>7</v>
      </c>
      <c r="G1168" s="4" t="s">
        <v>8</v>
      </c>
      <c r="H1168" s="3">
        <v>26018.95</v>
      </c>
      <c r="I1168">
        <f t="shared" si="54"/>
        <v>3</v>
      </c>
      <c r="J1168">
        <f t="shared" si="55"/>
        <v>8672.9833333333336</v>
      </c>
      <c r="K1168">
        <f t="shared" si="56"/>
        <v>6871.6576531007768</v>
      </c>
    </row>
    <row r="1169" spans="2:11" ht="14.4" x14ac:dyDescent="0.3">
      <c r="B1169" s="3">
        <v>21</v>
      </c>
      <c r="C1169" s="4" t="s">
        <v>9</v>
      </c>
      <c r="D1169" s="3">
        <v>34.6</v>
      </c>
      <c r="E1169" s="3">
        <v>0</v>
      </c>
      <c r="F1169" s="4" t="s">
        <v>7</v>
      </c>
      <c r="G1169" s="4" t="s">
        <v>11</v>
      </c>
      <c r="H1169" s="3">
        <v>2020.18</v>
      </c>
      <c r="I1169">
        <f t="shared" si="54"/>
        <v>1</v>
      </c>
      <c r="J1169">
        <f t="shared" si="55"/>
        <v>2020.18</v>
      </c>
      <c r="K1169">
        <f t="shared" si="56"/>
        <v>6861.1235847953221</v>
      </c>
    </row>
    <row r="1170" spans="2:11" ht="14.4" x14ac:dyDescent="0.3">
      <c r="B1170" s="3">
        <v>21</v>
      </c>
      <c r="C1170" s="4" t="s">
        <v>6</v>
      </c>
      <c r="D1170" s="3">
        <v>31.3</v>
      </c>
      <c r="E1170" s="3">
        <v>0</v>
      </c>
      <c r="F1170" s="4" t="s">
        <v>7</v>
      </c>
      <c r="G1170" s="4" t="s">
        <v>8</v>
      </c>
      <c r="H1170" s="3">
        <v>1909.53</v>
      </c>
      <c r="I1170">
        <f t="shared" si="54"/>
        <v>1</v>
      </c>
      <c r="J1170">
        <f t="shared" si="55"/>
        <v>1909.53</v>
      </c>
      <c r="K1170">
        <f t="shared" si="56"/>
        <v>6889.5997235294126</v>
      </c>
    </row>
    <row r="1171" spans="2:11" ht="14.4" x14ac:dyDescent="0.3">
      <c r="B1171" s="3">
        <v>21</v>
      </c>
      <c r="C1171" s="4" t="s">
        <v>6</v>
      </c>
      <c r="D1171" s="3">
        <v>26</v>
      </c>
      <c r="E1171" s="3">
        <v>0</v>
      </c>
      <c r="F1171" s="4" t="s">
        <v>7</v>
      </c>
      <c r="G1171" s="4" t="s">
        <v>12</v>
      </c>
      <c r="H1171" s="3">
        <v>2102.2600000000002</v>
      </c>
      <c r="I1171">
        <f t="shared" si="54"/>
        <v>1</v>
      </c>
      <c r="J1171">
        <f t="shared" si="55"/>
        <v>2102.2600000000002</v>
      </c>
      <c r="K1171">
        <f t="shared" si="56"/>
        <v>6919.0675917159779</v>
      </c>
    </row>
    <row r="1172" spans="2:11" ht="14.4" x14ac:dyDescent="0.3">
      <c r="B1172" s="3">
        <v>21</v>
      </c>
      <c r="C1172" s="4" t="s">
        <v>6</v>
      </c>
      <c r="D1172" s="3">
        <v>23.2</v>
      </c>
      <c r="E1172" s="3">
        <v>0</v>
      </c>
      <c r="F1172" s="4" t="s">
        <v>7</v>
      </c>
      <c r="G1172" s="4" t="s">
        <v>13</v>
      </c>
      <c r="H1172" s="3">
        <v>1515.34</v>
      </c>
      <c r="I1172">
        <f t="shared" si="54"/>
        <v>1</v>
      </c>
      <c r="J1172">
        <f t="shared" si="55"/>
        <v>1515.34</v>
      </c>
      <c r="K1172">
        <f t="shared" si="56"/>
        <v>6947.7390654761912</v>
      </c>
    </row>
    <row r="1173" spans="2:11" ht="14.4" x14ac:dyDescent="0.3">
      <c r="B1173" s="3">
        <v>21</v>
      </c>
      <c r="C1173" s="4" t="s">
        <v>9</v>
      </c>
      <c r="D1173" s="3">
        <v>25.8</v>
      </c>
      <c r="E1173" s="3">
        <v>0</v>
      </c>
      <c r="F1173" s="4" t="s">
        <v>7</v>
      </c>
      <c r="G1173" s="4" t="s">
        <v>11</v>
      </c>
      <c r="H1173" s="3">
        <v>2007.95</v>
      </c>
      <c r="I1173">
        <f t="shared" si="54"/>
        <v>1</v>
      </c>
      <c r="J1173">
        <f t="shared" si="55"/>
        <v>2007.95</v>
      </c>
      <c r="K1173">
        <f t="shared" si="56"/>
        <v>6980.2684011976053</v>
      </c>
    </row>
    <row r="1174" spans="2:11" ht="14.4" x14ac:dyDescent="0.3">
      <c r="B1174" s="3">
        <v>20</v>
      </c>
      <c r="C1174" s="4" t="s">
        <v>9</v>
      </c>
      <c r="D1174" s="3">
        <v>22.4</v>
      </c>
      <c r="E1174" s="3">
        <v>0</v>
      </c>
      <c r="F1174" s="4" t="s">
        <v>10</v>
      </c>
      <c r="G1174" s="4" t="s">
        <v>8</v>
      </c>
      <c r="H1174" s="3">
        <v>14711.74</v>
      </c>
      <c r="I1174">
        <f t="shared" si="54"/>
        <v>1</v>
      </c>
      <c r="J1174">
        <f t="shared" si="55"/>
        <v>14711.74</v>
      </c>
      <c r="K1174">
        <f t="shared" si="56"/>
        <v>7010.2221265060252</v>
      </c>
    </row>
    <row r="1175" spans="2:11" ht="14.4" x14ac:dyDescent="0.3">
      <c r="B1175" s="3">
        <v>20</v>
      </c>
      <c r="C1175" s="4" t="s">
        <v>6</v>
      </c>
      <c r="D1175" s="3">
        <v>28</v>
      </c>
      <c r="E1175" s="3">
        <v>1</v>
      </c>
      <c r="F1175" s="4" t="s">
        <v>10</v>
      </c>
      <c r="G1175" s="4" t="s">
        <v>8</v>
      </c>
      <c r="H1175" s="3">
        <v>17560.38</v>
      </c>
      <c r="I1175">
        <f t="shared" si="54"/>
        <v>2</v>
      </c>
      <c r="J1175">
        <f t="shared" si="55"/>
        <v>8780.19</v>
      </c>
      <c r="K1175">
        <f t="shared" si="56"/>
        <v>6963.5462606060619</v>
      </c>
    </row>
    <row r="1176" spans="2:11" ht="14.4" x14ac:dyDescent="0.3">
      <c r="B1176" s="3">
        <v>20</v>
      </c>
      <c r="C1176" s="4" t="s">
        <v>9</v>
      </c>
      <c r="D1176" s="3">
        <v>29</v>
      </c>
      <c r="E1176" s="3">
        <v>0</v>
      </c>
      <c r="F1176" s="4" t="s">
        <v>7</v>
      </c>
      <c r="G1176" s="4" t="s">
        <v>8</v>
      </c>
      <c r="H1176" s="3">
        <v>2257.48</v>
      </c>
      <c r="I1176">
        <f t="shared" si="54"/>
        <v>1</v>
      </c>
      <c r="J1176">
        <f t="shared" si="55"/>
        <v>2257.48</v>
      </c>
      <c r="K1176">
        <f t="shared" si="56"/>
        <v>6952.4691646341462</v>
      </c>
    </row>
    <row r="1177" spans="2:11" ht="14.4" x14ac:dyDescent="0.3">
      <c r="B1177" s="3">
        <v>20</v>
      </c>
      <c r="C1177" s="4" t="s">
        <v>9</v>
      </c>
      <c r="D1177" s="3">
        <v>28.8</v>
      </c>
      <c r="E1177" s="3">
        <v>0</v>
      </c>
      <c r="F1177" s="4" t="s">
        <v>7</v>
      </c>
      <c r="G1177" s="4" t="s">
        <v>12</v>
      </c>
      <c r="H1177" s="3">
        <v>2457.21</v>
      </c>
      <c r="I1177">
        <f t="shared" si="54"/>
        <v>1</v>
      </c>
      <c r="J1177">
        <f t="shared" si="55"/>
        <v>2457.21</v>
      </c>
      <c r="K1177">
        <f t="shared" si="56"/>
        <v>6981.2727791411044</v>
      </c>
    </row>
    <row r="1178" spans="2:11" ht="14.4" x14ac:dyDescent="0.3">
      <c r="B1178" s="3">
        <v>20</v>
      </c>
      <c r="C1178" s="4" t="s">
        <v>9</v>
      </c>
      <c r="D1178" s="3">
        <v>37</v>
      </c>
      <c r="E1178" s="3">
        <v>5</v>
      </c>
      <c r="F1178" s="4" t="s">
        <v>7</v>
      </c>
      <c r="G1178" s="4" t="s">
        <v>11</v>
      </c>
      <c r="H1178" s="3">
        <v>4830.63</v>
      </c>
      <c r="I1178">
        <f t="shared" si="54"/>
        <v>6</v>
      </c>
      <c r="J1178">
        <f t="shared" si="55"/>
        <v>805.10500000000002</v>
      </c>
      <c r="K1178">
        <f t="shared" si="56"/>
        <v>7009.1990925925929</v>
      </c>
    </row>
    <row r="1179" spans="2:11" ht="14.4" x14ac:dyDescent="0.3">
      <c r="B1179" s="3">
        <v>20</v>
      </c>
      <c r="C1179" s="4" t="s">
        <v>6</v>
      </c>
      <c r="D1179" s="3">
        <v>33</v>
      </c>
      <c r="E1179" s="3">
        <v>1</v>
      </c>
      <c r="F1179" s="4" t="s">
        <v>7</v>
      </c>
      <c r="G1179" s="4" t="s">
        <v>11</v>
      </c>
      <c r="H1179" s="3">
        <v>1980.07</v>
      </c>
      <c r="I1179">
        <f t="shared" si="54"/>
        <v>2</v>
      </c>
      <c r="J1179">
        <f t="shared" si="55"/>
        <v>990.03499999999997</v>
      </c>
      <c r="K1179">
        <f t="shared" si="56"/>
        <v>7047.7338385093171</v>
      </c>
    </row>
    <row r="1180" spans="2:11" ht="14.4" x14ac:dyDescent="0.3">
      <c r="B1180" s="3">
        <v>20</v>
      </c>
      <c r="C1180" s="4" t="s">
        <v>9</v>
      </c>
      <c r="D1180" s="3">
        <v>26.8</v>
      </c>
      <c r="E1180" s="3">
        <v>1</v>
      </c>
      <c r="F1180" s="4" t="s">
        <v>10</v>
      </c>
      <c r="G1180" s="4" t="s">
        <v>13</v>
      </c>
      <c r="H1180" s="3">
        <v>17085.27</v>
      </c>
      <c r="I1180">
        <f t="shared" si="54"/>
        <v>2</v>
      </c>
      <c r="J1180">
        <f t="shared" si="55"/>
        <v>8542.6350000000002</v>
      </c>
      <c r="K1180">
        <f t="shared" si="56"/>
        <v>7085.5944562500008</v>
      </c>
    </row>
    <row r="1181" spans="2:11" ht="14.4" x14ac:dyDescent="0.3">
      <c r="B1181" s="3">
        <v>20</v>
      </c>
      <c r="C1181" s="4" t="s">
        <v>6</v>
      </c>
      <c r="D1181" s="3">
        <v>33.299999999999997</v>
      </c>
      <c r="E1181" s="3">
        <v>0</v>
      </c>
      <c r="F1181" s="4" t="s">
        <v>7</v>
      </c>
      <c r="G1181" s="4" t="s">
        <v>13</v>
      </c>
      <c r="H1181" s="3">
        <v>1391.53</v>
      </c>
      <c r="I1181">
        <f t="shared" si="54"/>
        <v>1</v>
      </c>
      <c r="J1181">
        <f t="shared" si="55"/>
        <v>1391.53</v>
      </c>
      <c r="K1181">
        <f t="shared" si="56"/>
        <v>7076.4306792452835</v>
      </c>
    </row>
    <row r="1182" spans="2:11" ht="14.4" x14ac:dyDescent="0.3">
      <c r="B1182" s="3">
        <v>20</v>
      </c>
      <c r="C1182" s="4" t="s">
        <v>6</v>
      </c>
      <c r="D1182" s="3">
        <v>29.7</v>
      </c>
      <c r="E1182" s="3">
        <v>0</v>
      </c>
      <c r="F1182" s="4" t="s">
        <v>7</v>
      </c>
      <c r="G1182" s="4" t="s">
        <v>8</v>
      </c>
      <c r="H1182" s="3">
        <v>1769.53</v>
      </c>
      <c r="I1182">
        <f t="shared" si="54"/>
        <v>1</v>
      </c>
      <c r="J1182">
        <f t="shared" si="55"/>
        <v>1769.53</v>
      </c>
      <c r="K1182">
        <f t="shared" si="56"/>
        <v>7112.4110632911397</v>
      </c>
    </row>
    <row r="1183" spans="2:11" ht="14.4" x14ac:dyDescent="0.3">
      <c r="B1183" s="3">
        <v>20</v>
      </c>
      <c r="C1183" s="4" t="s">
        <v>6</v>
      </c>
      <c r="D1183" s="3">
        <v>27.9</v>
      </c>
      <c r="E1183" s="3">
        <v>0</v>
      </c>
      <c r="F1183" s="4" t="s">
        <v>7</v>
      </c>
      <c r="G1183" s="4" t="s">
        <v>12</v>
      </c>
      <c r="H1183" s="3">
        <v>1967.02</v>
      </c>
      <c r="I1183">
        <f t="shared" si="54"/>
        <v>1</v>
      </c>
      <c r="J1183">
        <f t="shared" si="55"/>
        <v>1967.02</v>
      </c>
      <c r="K1183">
        <f t="shared" si="56"/>
        <v>7146.4421528662406</v>
      </c>
    </row>
    <row r="1184" spans="2:11" ht="14.4" x14ac:dyDescent="0.3">
      <c r="B1184" s="3">
        <v>20</v>
      </c>
      <c r="C1184" s="4" t="s">
        <v>6</v>
      </c>
      <c r="D1184" s="3">
        <v>35.299999999999997</v>
      </c>
      <c r="E1184" s="3">
        <v>1</v>
      </c>
      <c r="F1184" s="4" t="s">
        <v>7</v>
      </c>
      <c r="G1184" s="4" t="s">
        <v>13</v>
      </c>
      <c r="H1184" s="3">
        <v>27724.29</v>
      </c>
      <c r="I1184">
        <f t="shared" si="54"/>
        <v>2</v>
      </c>
      <c r="J1184">
        <f t="shared" si="55"/>
        <v>13862.145</v>
      </c>
      <c r="K1184">
        <f t="shared" si="56"/>
        <v>7179.6435769230775</v>
      </c>
    </row>
    <row r="1185" spans="2:11" ht="14.4" x14ac:dyDescent="0.3">
      <c r="B1185" s="3">
        <v>20</v>
      </c>
      <c r="C1185" s="4" t="s">
        <v>9</v>
      </c>
      <c r="D1185" s="3">
        <v>31.8</v>
      </c>
      <c r="E1185" s="3">
        <v>2</v>
      </c>
      <c r="F1185" s="4" t="s">
        <v>7</v>
      </c>
      <c r="G1185" s="4" t="s">
        <v>13</v>
      </c>
      <c r="H1185" s="3">
        <v>3056.39</v>
      </c>
      <c r="I1185">
        <f t="shared" si="54"/>
        <v>3</v>
      </c>
      <c r="J1185">
        <f t="shared" si="55"/>
        <v>1018.7966666666666</v>
      </c>
      <c r="K1185">
        <f t="shared" si="56"/>
        <v>7136.530664516129</v>
      </c>
    </row>
    <row r="1186" spans="2:11" ht="14.4" x14ac:dyDescent="0.3">
      <c r="B1186" s="3">
        <v>20</v>
      </c>
      <c r="C1186" s="4" t="s">
        <v>6</v>
      </c>
      <c r="D1186" s="3">
        <v>31.1</v>
      </c>
      <c r="E1186" s="3">
        <v>2</v>
      </c>
      <c r="F1186" s="4" t="s">
        <v>7</v>
      </c>
      <c r="G1186" s="4" t="s">
        <v>13</v>
      </c>
      <c r="H1186" s="3">
        <v>2566.4699999999998</v>
      </c>
      <c r="I1186">
        <f t="shared" si="54"/>
        <v>3</v>
      </c>
      <c r="J1186">
        <f t="shared" si="55"/>
        <v>855.4899999999999</v>
      </c>
      <c r="K1186">
        <f t="shared" si="56"/>
        <v>7176.2562099567085</v>
      </c>
    </row>
    <row r="1187" spans="2:11" ht="14.4" x14ac:dyDescent="0.3">
      <c r="B1187" s="3">
        <v>20</v>
      </c>
      <c r="C1187" s="4" t="s">
        <v>9</v>
      </c>
      <c r="D1187" s="3">
        <v>33</v>
      </c>
      <c r="E1187" s="3">
        <v>0</v>
      </c>
      <c r="F1187" s="4" t="s">
        <v>7</v>
      </c>
      <c r="G1187" s="4" t="s">
        <v>13</v>
      </c>
      <c r="H1187" s="3">
        <v>1880.07</v>
      </c>
      <c r="I1187">
        <f t="shared" si="54"/>
        <v>1</v>
      </c>
      <c r="J1187">
        <f t="shared" si="55"/>
        <v>1880.07</v>
      </c>
      <c r="K1187">
        <f t="shared" si="56"/>
        <v>7217.5684074074061</v>
      </c>
    </row>
    <row r="1188" spans="2:11" ht="14.4" x14ac:dyDescent="0.3">
      <c r="B1188" s="3">
        <v>20</v>
      </c>
      <c r="C1188" s="4" t="s">
        <v>6</v>
      </c>
      <c r="D1188" s="3">
        <v>32.4</v>
      </c>
      <c r="E1188" s="3">
        <v>1</v>
      </c>
      <c r="F1188" s="4" t="s">
        <v>7</v>
      </c>
      <c r="G1188" s="4" t="s">
        <v>8</v>
      </c>
      <c r="H1188" s="3">
        <v>2362.23</v>
      </c>
      <c r="I1188">
        <f t="shared" si="54"/>
        <v>2</v>
      </c>
      <c r="J1188">
        <f t="shared" si="55"/>
        <v>1181.115</v>
      </c>
      <c r="K1188">
        <f t="shared" si="56"/>
        <v>7252.6835285087718</v>
      </c>
    </row>
    <row r="1189" spans="2:11" ht="14.4" x14ac:dyDescent="0.3">
      <c r="B1189" s="3">
        <v>20</v>
      </c>
      <c r="C1189" s="4" t="s">
        <v>6</v>
      </c>
      <c r="D1189" s="3">
        <v>40.5</v>
      </c>
      <c r="E1189" s="3">
        <v>0</v>
      </c>
      <c r="F1189" s="4" t="s">
        <v>7</v>
      </c>
      <c r="G1189" s="4" t="s">
        <v>12</v>
      </c>
      <c r="H1189" s="3">
        <v>1984.45</v>
      </c>
      <c r="I1189">
        <f t="shared" si="54"/>
        <v>1</v>
      </c>
      <c r="J1189">
        <f t="shared" si="55"/>
        <v>1984.45</v>
      </c>
      <c r="K1189">
        <f t="shared" si="56"/>
        <v>7292.8925916114795</v>
      </c>
    </row>
    <row r="1190" spans="2:11" ht="14.4" x14ac:dyDescent="0.3">
      <c r="B1190" s="3">
        <v>20</v>
      </c>
      <c r="C1190" s="4" t="s">
        <v>9</v>
      </c>
      <c r="D1190" s="3">
        <v>31.5</v>
      </c>
      <c r="E1190" s="3">
        <v>0</v>
      </c>
      <c r="F1190" s="4" t="s">
        <v>7</v>
      </c>
      <c r="G1190" s="4" t="s">
        <v>13</v>
      </c>
      <c r="H1190" s="3">
        <v>1877.93</v>
      </c>
      <c r="I1190">
        <f t="shared" si="54"/>
        <v>1</v>
      </c>
      <c r="J1190">
        <f t="shared" si="55"/>
        <v>1877.93</v>
      </c>
      <c r="K1190">
        <f t="shared" si="56"/>
        <v>7328.2822088888879</v>
      </c>
    </row>
    <row r="1191" spans="2:11" ht="14.4" x14ac:dyDescent="0.3">
      <c r="B1191" s="3">
        <v>20</v>
      </c>
      <c r="C1191" s="4" t="s">
        <v>9</v>
      </c>
      <c r="D1191" s="3">
        <v>29.6</v>
      </c>
      <c r="E1191" s="3">
        <v>0</v>
      </c>
      <c r="F1191" s="4" t="s">
        <v>7</v>
      </c>
      <c r="G1191" s="4" t="s">
        <v>11</v>
      </c>
      <c r="H1191" s="3">
        <v>1875.34</v>
      </c>
      <c r="I1191">
        <f t="shared" si="54"/>
        <v>1</v>
      </c>
      <c r="J1191">
        <f t="shared" si="55"/>
        <v>1875.34</v>
      </c>
      <c r="K1191">
        <f t="shared" si="56"/>
        <v>7364.8617539149864</v>
      </c>
    </row>
    <row r="1192" spans="2:11" ht="14.4" x14ac:dyDescent="0.3">
      <c r="B1192" s="3">
        <v>20</v>
      </c>
      <c r="C1192" s="4" t="s">
        <v>6</v>
      </c>
      <c r="D1192" s="3">
        <v>30.1</v>
      </c>
      <c r="E1192" s="3">
        <v>5</v>
      </c>
      <c r="F1192" s="4" t="s">
        <v>7</v>
      </c>
      <c r="G1192" s="4" t="s">
        <v>12</v>
      </c>
      <c r="H1192" s="3">
        <v>4915.0600000000004</v>
      </c>
      <c r="I1192">
        <f t="shared" si="54"/>
        <v>6</v>
      </c>
      <c r="J1192">
        <f t="shared" si="55"/>
        <v>819.17666666666673</v>
      </c>
      <c r="K1192">
        <f t="shared" si="56"/>
        <v>7401.9531171171138</v>
      </c>
    </row>
    <row r="1193" spans="2:11" ht="14.4" x14ac:dyDescent="0.3">
      <c r="B1193" s="3">
        <v>20</v>
      </c>
      <c r="C1193" s="4" t="s">
        <v>6</v>
      </c>
      <c r="D1193" s="3">
        <v>30.7</v>
      </c>
      <c r="E1193" s="3">
        <v>0</v>
      </c>
      <c r="F1193" s="4" t="s">
        <v>10</v>
      </c>
      <c r="G1193" s="4" t="s">
        <v>12</v>
      </c>
      <c r="H1193" s="3">
        <v>33475.82</v>
      </c>
      <c r="I1193">
        <f t="shared" si="54"/>
        <v>1</v>
      </c>
      <c r="J1193">
        <f t="shared" si="55"/>
        <v>33475.82</v>
      </c>
      <c r="K1193">
        <f t="shared" si="56"/>
        <v>7446.7339092970487</v>
      </c>
    </row>
    <row r="1194" spans="2:11" ht="14.4" x14ac:dyDescent="0.3">
      <c r="B1194" s="3">
        <v>20</v>
      </c>
      <c r="C1194" s="4" t="s">
        <v>9</v>
      </c>
      <c r="D1194" s="3">
        <v>31.9</v>
      </c>
      <c r="E1194" s="3">
        <v>0</v>
      </c>
      <c r="F1194" s="4" t="s">
        <v>7</v>
      </c>
      <c r="G1194" s="4" t="s">
        <v>8</v>
      </c>
      <c r="H1194" s="3">
        <v>2261.5700000000002</v>
      </c>
      <c r="I1194">
        <f t="shared" si="54"/>
        <v>1</v>
      </c>
      <c r="J1194">
        <f t="shared" si="55"/>
        <v>2261.5700000000002</v>
      </c>
      <c r="K1194">
        <f t="shared" si="56"/>
        <v>7268.452497716893</v>
      </c>
    </row>
    <row r="1195" spans="2:11" ht="14.4" x14ac:dyDescent="0.3">
      <c r="B1195" s="3">
        <v>20</v>
      </c>
      <c r="C1195" s="4" t="s">
        <v>9</v>
      </c>
      <c r="D1195" s="3">
        <v>30.6</v>
      </c>
      <c r="E1195" s="3">
        <v>0</v>
      </c>
      <c r="F1195" s="4" t="s">
        <v>7</v>
      </c>
      <c r="G1195" s="4" t="s">
        <v>12</v>
      </c>
      <c r="H1195" s="3">
        <v>2459.7199999999998</v>
      </c>
      <c r="I1195">
        <f t="shared" si="54"/>
        <v>1</v>
      </c>
      <c r="J1195">
        <f t="shared" si="55"/>
        <v>2459.7199999999998</v>
      </c>
      <c r="K1195">
        <f t="shared" si="56"/>
        <v>7302.982721839081</v>
      </c>
    </row>
    <row r="1196" spans="2:11" ht="14.4" x14ac:dyDescent="0.3">
      <c r="B1196" s="3">
        <v>20</v>
      </c>
      <c r="C1196" s="4" t="s">
        <v>6</v>
      </c>
      <c r="D1196" s="3">
        <v>35.6</v>
      </c>
      <c r="E1196" s="3">
        <v>3</v>
      </c>
      <c r="F1196" s="4" t="s">
        <v>10</v>
      </c>
      <c r="G1196" s="4" t="s">
        <v>8</v>
      </c>
      <c r="H1196" s="3">
        <v>37465.339999999997</v>
      </c>
      <c r="I1196">
        <f t="shared" si="54"/>
        <v>4</v>
      </c>
      <c r="J1196">
        <f t="shared" si="55"/>
        <v>9366.3349999999991</v>
      </c>
      <c r="K1196">
        <f t="shared" si="56"/>
        <v>7336.6164907407401</v>
      </c>
    </row>
    <row r="1197" spans="2:11" ht="14.4" x14ac:dyDescent="0.3">
      <c r="B1197" s="3">
        <v>20</v>
      </c>
      <c r="C1197" s="4" t="s">
        <v>9</v>
      </c>
      <c r="D1197" s="3">
        <v>24.4</v>
      </c>
      <c r="E1197" s="3">
        <v>0</v>
      </c>
      <c r="F1197" s="4" t="s">
        <v>10</v>
      </c>
      <c r="G1197" s="4" t="s">
        <v>13</v>
      </c>
      <c r="H1197" s="3">
        <v>26125.67</v>
      </c>
      <c r="I1197">
        <f t="shared" si="54"/>
        <v>1</v>
      </c>
      <c r="J1197">
        <f t="shared" si="55"/>
        <v>26125.67</v>
      </c>
      <c r="K1197">
        <f t="shared" si="56"/>
        <v>7322.4226550116537</v>
      </c>
    </row>
    <row r="1198" spans="2:11" ht="14.4" x14ac:dyDescent="0.3">
      <c r="B1198" s="3">
        <v>20</v>
      </c>
      <c r="C1198" s="4" t="s">
        <v>9</v>
      </c>
      <c r="D1198" s="3">
        <v>21.8</v>
      </c>
      <c r="E1198" s="3">
        <v>0</v>
      </c>
      <c r="F1198" s="4" t="s">
        <v>10</v>
      </c>
      <c r="G1198" s="4" t="s">
        <v>11</v>
      </c>
      <c r="H1198" s="3">
        <v>20167.34</v>
      </c>
      <c r="I1198">
        <f t="shared" si="54"/>
        <v>1</v>
      </c>
      <c r="J1198">
        <f t="shared" si="55"/>
        <v>20167.34</v>
      </c>
      <c r="K1198">
        <f t="shared" si="56"/>
        <v>7190.005420187792</v>
      </c>
    </row>
    <row r="1199" spans="2:11" ht="14.4" x14ac:dyDescent="0.3">
      <c r="B1199" s="3">
        <v>20</v>
      </c>
      <c r="C1199" s="4" t="s">
        <v>6</v>
      </c>
      <c r="D1199" s="3">
        <v>27.3</v>
      </c>
      <c r="E1199" s="3">
        <v>0</v>
      </c>
      <c r="F1199" s="4" t="s">
        <v>10</v>
      </c>
      <c r="G1199" s="4" t="s">
        <v>11</v>
      </c>
      <c r="H1199" s="3">
        <v>16232.85</v>
      </c>
      <c r="I1199">
        <f t="shared" si="54"/>
        <v>1</v>
      </c>
      <c r="J1199">
        <f t="shared" si="55"/>
        <v>16232.85</v>
      </c>
      <c r="K1199">
        <f t="shared" si="56"/>
        <v>7097.9675862884142</v>
      </c>
    </row>
    <row r="1200" spans="2:11" ht="14.4" x14ac:dyDescent="0.3">
      <c r="B1200" s="3">
        <v>20</v>
      </c>
      <c r="C1200" s="4" t="s">
        <v>9</v>
      </c>
      <c r="D1200" s="3">
        <v>33.299999999999997</v>
      </c>
      <c r="E1200" s="3">
        <v>0</v>
      </c>
      <c r="F1200" s="4" t="s">
        <v>7</v>
      </c>
      <c r="G1200" s="4" t="s">
        <v>11</v>
      </c>
      <c r="H1200" s="3">
        <v>1880.49</v>
      </c>
      <c r="I1200">
        <f t="shared" si="54"/>
        <v>1</v>
      </c>
      <c r="J1200">
        <f t="shared" si="55"/>
        <v>1880.49</v>
      </c>
      <c r="K1200">
        <f t="shared" si="56"/>
        <v>7032.718426190474</v>
      </c>
    </row>
    <row r="1201" spans="2:11" ht="14.4" x14ac:dyDescent="0.3">
      <c r="B1201" s="3">
        <v>20</v>
      </c>
      <c r="C1201" s="4" t="s">
        <v>6</v>
      </c>
      <c r="D1201" s="3">
        <v>39.4</v>
      </c>
      <c r="E1201" s="3">
        <v>2</v>
      </c>
      <c r="F1201" s="4" t="s">
        <v>10</v>
      </c>
      <c r="G1201" s="4" t="s">
        <v>11</v>
      </c>
      <c r="H1201" s="3">
        <v>38344.57</v>
      </c>
      <c r="I1201">
        <f t="shared" si="54"/>
        <v>3</v>
      </c>
      <c r="J1201">
        <f t="shared" si="55"/>
        <v>12781.523333333333</v>
      </c>
      <c r="K1201">
        <f t="shared" si="56"/>
        <v>7069.7848177458009</v>
      </c>
    </row>
    <row r="1202" spans="2:11" ht="14.4" x14ac:dyDescent="0.3">
      <c r="B1202" s="3">
        <v>20</v>
      </c>
      <c r="C1202" s="4" t="s">
        <v>6</v>
      </c>
      <c r="D1202" s="3">
        <v>22</v>
      </c>
      <c r="E1202" s="3">
        <v>1</v>
      </c>
      <c r="F1202" s="4" t="s">
        <v>7</v>
      </c>
      <c r="G1202" s="4" t="s">
        <v>11</v>
      </c>
      <c r="H1202" s="3">
        <v>1964.78</v>
      </c>
      <c r="I1202">
        <f t="shared" si="54"/>
        <v>2</v>
      </c>
      <c r="J1202">
        <f t="shared" si="55"/>
        <v>982.39</v>
      </c>
      <c r="K1202">
        <f t="shared" si="56"/>
        <v>7028.3954082125574</v>
      </c>
    </row>
    <row r="1203" spans="2:11" ht="14.4" x14ac:dyDescent="0.3">
      <c r="B1203" s="3">
        <v>19</v>
      </c>
      <c r="C1203" s="4" t="s">
        <v>9</v>
      </c>
      <c r="D1203" s="3">
        <v>27.9</v>
      </c>
      <c r="E1203" s="3">
        <v>0</v>
      </c>
      <c r="F1203" s="4" t="s">
        <v>10</v>
      </c>
      <c r="G1203" s="4" t="s">
        <v>11</v>
      </c>
      <c r="H1203" s="3">
        <v>16884.919999999998</v>
      </c>
      <c r="I1203">
        <f t="shared" si="54"/>
        <v>1</v>
      </c>
      <c r="J1203">
        <f t="shared" si="55"/>
        <v>16884.919999999998</v>
      </c>
      <c r="K1203">
        <f t="shared" si="56"/>
        <v>7072.5268345498762</v>
      </c>
    </row>
    <row r="1204" spans="2:11" ht="14.4" x14ac:dyDescent="0.3">
      <c r="B1204" s="3">
        <v>19</v>
      </c>
      <c r="C1204" s="4" t="s">
        <v>6</v>
      </c>
      <c r="D1204" s="3">
        <v>24.6</v>
      </c>
      <c r="E1204" s="3">
        <v>1</v>
      </c>
      <c r="F1204" s="4" t="s">
        <v>7</v>
      </c>
      <c r="G1204" s="4" t="s">
        <v>11</v>
      </c>
      <c r="H1204" s="3">
        <v>1837.24</v>
      </c>
      <c r="I1204">
        <f t="shared" si="54"/>
        <v>2</v>
      </c>
      <c r="J1204">
        <f t="shared" si="55"/>
        <v>918.62</v>
      </c>
      <c r="K1204">
        <f t="shared" si="56"/>
        <v>7000.3768848039199</v>
      </c>
    </row>
    <row r="1205" spans="2:11" ht="14.4" x14ac:dyDescent="0.3">
      <c r="B1205" s="3">
        <v>19</v>
      </c>
      <c r="C1205" s="4" t="s">
        <v>9</v>
      </c>
      <c r="D1205" s="3">
        <v>28.6</v>
      </c>
      <c r="E1205" s="3">
        <v>5</v>
      </c>
      <c r="F1205" s="4" t="s">
        <v>7</v>
      </c>
      <c r="G1205" s="4" t="s">
        <v>11</v>
      </c>
      <c r="H1205" s="3">
        <v>4687.8</v>
      </c>
      <c r="I1205">
        <f t="shared" si="54"/>
        <v>6</v>
      </c>
      <c r="J1205">
        <f t="shared" si="55"/>
        <v>781.30000000000007</v>
      </c>
      <c r="K1205">
        <f t="shared" si="56"/>
        <v>7045.4269358024667</v>
      </c>
    </row>
    <row r="1206" spans="2:11" ht="14.4" x14ac:dyDescent="0.3">
      <c r="B1206" s="3">
        <v>19</v>
      </c>
      <c r="C1206" s="4" t="s">
        <v>6</v>
      </c>
      <c r="D1206" s="3">
        <v>20.399999999999999</v>
      </c>
      <c r="E1206" s="3">
        <v>0</v>
      </c>
      <c r="F1206" s="4" t="s">
        <v>7</v>
      </c>
      <c r="G1206" s="4" t="s">
        <v>8</v>
      </c>
      <c r="H1206" s="3">
        <v>1625.43</v>
      </c>
      <c r="I1206">
        <f t="shared" si="54"/>
        <v>1</v>
      </c>
      <c r="J1206">
        <f t="shared" si="55"/>
        <v>1625.43</v>
      </c>
      <c r="K1206">
        <f t="shared" si="56"/>
        <v>7092.1741517412902</v>
      </c>
    </row>
    <row r="1207" spans="2:11" ht="14.4" x14ac:dyDescent="0.3">
      <c r="B1207" s="3">
        <v>19</v>
      </c>
      <c r="C1207" s="4" t="s">
        <v>9</v>
      </c>
      <c r="D1207" s="3">
        <v>28.9</v>
      </c>
      <c r="E1207" s="3">
        <v>0</v>
      </c>
      <c r="F1207" s="4" t="s">
        <v>7</v>
      </c>
      <c r="G1207" s="4" t="s">
        <v>11</v>
      </c>
      <c r="H1207" s="3">
        <v>1743.21</v>
      </c>
      <c r="I1207">
        <f t="shared" si="54"/>
        <v>1</v>
      </c>
      <c r="J1207">
        <f t="shared" si="55"/>
        <v>1743.21</v>
      </c>
      <c r="K1207">
        <f t="shared" si="56"/>
        <v>7133.2774912280674</v>
      </c>
    </row>
    <row r="1208" spans="2:11" ht="14.4" x14ac:dyDescent="0.3">
      <c r="B1208" s="3">
        <v>19</v>
      </c>
      <c r="C1208" s="4" t="s">
        <v>9</v>
      </c>
      <c r="D1208" s="3">
        <v>28.4</v>
      </c>
      <c r="E1208" s="3">
        <v>1</v>
      </c>
      <c r="F1208" s="4" t="s">
        <v>7</v>
      </c>
      <c r="G1208" s="4" t="s">
        <v>11</v>
      </c>
      <c r="H1208" s="3">
        <v>2331.52</v>
      </c>
      <c r="I1208">
        <f t="shared" si="54"/>
        <v>2</v>
      </c>
      <c r="J1208">
        <f t="shared" si="55"/>
        <v>1165.76</v>
      </c>
      <c r="K1208">
        <f t="shared" si="56"/>
        <v>7174.1113358585835</v>
      </c>
    </row>
    <row r="1209" spans="2:11" ht="14.4" x14ac:dyDescent="0.3">
      <c r="B1209" s="3">
        <v>19</v>
      </c>
      <c r="C1209" s="4" t="s">
        <v>9</v>
      </c>
      <c r="D1209" s="3">
        <v>28.3</v>
      </c>
      <c r="E1209" s="3">
        <v>0</v>
      </c>
      <c r="F1209" s="4" t="s">
        <v>10</v>
      </c>
      <c r="G1209" s="4" t="s">
        <v>11</v>
      </c>
      <c r="H1209" s="3">
        <v>17081.080000000002</v>
      </c>
      <c r="I1209">
        <f t="shared" si="54"/>
        <v>1</v>
      </c>
      <c r="J1209">
        <f t="shared" si="55"/>
        <v>17081.080000000002</v>
      </c>
      <c r="K1209">
        <f t="shared" si="56"/>
        <v>7219.9766132315499</v>
      </c>
    </row>
    <row r="1210" spans="2:11" ht="14.4" x14ac:dyDescent="0.3">
      <c r="B1210" s="3">
        <v>19</v>
      </c>
      <c r="C1210" s="4" t="s">
        <v>6</v>
      </c>
      <c r="D1210" s="3">
        <v>25.6</v>
      </c>
      <c r="E1210" s="3">
        <v>0</v>
      </c>
      <c r="F1210" s="4" t="s">
        <v>7</v>
      </c>
      <c r="G1210" s="4" t="s">
        <v>8</v>
      </c>
      <c r="H1210" s="3">
        <v>1632.56</v>
      </c>
      <c r="I1210">
        <f t="shared" si="54"/>
        <v>1</v>
      </c>
      <c r="J1210">
        <f t="shared" si="55"/>
        <v>1632.56</v>
      </c>
      <c r="K1210">
        <f t="shared" si="56"/>
        <v>7144.1219717948688</v>
      </c>
    </row>
    <row r="1211" spans="2:11" ht="14.4" x14ac:dyDescent="0.3">
      <c r="B1211" s="3">
        <v>19</v>
      </c>
      <c r="C1211" s="4" t="s">
        <v>6</v>
      </c>
      <c r="D1211" s="3">
        <v>34.1</v>
      </c>
      <c r="E1211" s="3">
        <v>0</v>
      </c>
      <c r="F1211" s="4" t="s">
        <v>7</v>
      </c>
      <c r="G1211" s="4" t="s">
        <v>11</v>
      </c>
      <c r="H1211" s="3">
        <v>1261.44</v>
      </c>
      <c r="I1211">
        <f t="shared" si="54"/>
        <v>1</v>
      </c>
      <c r="J1211">
        <f t="shared" si="55"/>
        <v>1261.44</v>
      </c>
      <c r="K1211">
        <f t="shared" si="56"/>
        <v>7186.8472583979292</v>
      </c>
    </row>
    <row r="1212" spans="2:11" ht="14.4" x14ac:dyDescent="0.3">
      <c r="B1212" s="3">
        <v>19</v>
      </c>
      <c r="C1212" s="4" t="s">
        <v>6</v>
      </c>
      <c r="D1212" s="3">
        <v>28.4</v>
      </c>
      <c r="E1212" s="3">
        <v>1</v>
      </c>
      <c r="F1212" s="4" t="s">
        <v>7</v>
      </c>
      <c r="G1212" s="4" t="s">
        <v>11</v>
      </c>
      <c r="H1212" s="3">
        <v>1842.52</v>
      </c>
      <c r="I1212">
        <f t="shared" si="54"/>
        <v>2</v>
      </c>
      <c r="J1212">
        <f t="shared" si="55"/>
        <v>921.26</v>
      </c>
      <c r="K1212">
        <f t="shared" si="56"/>
        <v>7233.1395026041637</v>
      </c>
    </row>
    <row r="1213" spans="2:11" ht="14.4" x14ac:dyDescent="0.3">
      <c r="B1213" s="3">
        <v>19</v>
      </c>
      <c r="C1213" s="4" t="s">
        <v>9</v>
      </c>
      <c r="D1213" s="3">
        <v>31.8</v>
      </c>
      <c r="E1213" s="3">
        <v>1</v>
      </c>
      <c r="F1213" s="4" t="s">
        <v>7</v>
      </c>
      <c r="G1213" s="4" t="s">
        <v>8</v>
      </c>
      <c r="H1213" s="3">
        <v>2719.28</v>
      </c>
      <c r="I1213">
        <f t="shared" si="54"/>
        <v>2</v>
      </c>
      <c r="J1213">
        <f t="shared" si="55"/>
        <v>1359.64</v>
      </c>
      <c r="K1213">
        <f t="shared" si="56"/>
        <v>7282.8393412073456</v>
      </c>
    </row>
    <row r="1214" spans="2:11" ht="14.4" x14ac:dyDescent="0.3">
      <c r="B1214" s="3">
        <v>19</v>
      </c>
      <c r="C1214" s="4" t="s">
        <v>6</v>
      </c>
      <c r="D1214" s="3">
        <v>30.6</v>
      </c>
      <c r="E1214" s="3">
        <v>0</v>
      </c>
      <c r="F1214" s="4" t="s">
        <v>7</v>
      </c>
      <c r="G1214" s="4" t="s">
        <v>8</v>
      </c>
      <c r="H1214" s="3">
        <v>1639.56</v>
      </c>
      <c r="I1214">
        <f t="shared" si="54"/>
        <v>1</v>
      </c>
      <c r="J1214">
        <f t="shared" si="55"/>
        <v>1639.56</v>
      </c>
      <c r="K1214">
        <f t="shared" si="56"/>
        <v>7329.8488597883579</v>
      </c>
    </row>
    <row r="1215" spans="2:11" ht="14.4" x14ac:dyDescent="0.3">
      <c r="B1215" s="3">
        <v>19</v>
      </c>
      <c r="C1215" s="4" t="s">
        <v>9</v>
      </c>
      <c r="D1215" s="3">
        <v>32.1</v>
      </c>
      <c r="E1215" s="3">
        <v>0</v>
      </c>
      <c r="F1215" s="4" t="s">
        <v>7</v>
      </c>
      <c r="G1215" s="4" t="s">
        <v>8</v>
      </c>
      <c r="H1215" s="3">
        <v>2130.6799999999998</v>
      </c>
      <c r="I1215">
        <f t="shared" si="54"/>
        <v>1</v>
      </c>
      <c r="J1215">
        <f t="shared" si="55"/>
        <v>2130.6799999999998</v>
      </c>
      <c r="K1215">
        <f t="shared" si="56"/>
        <v>7375.3711706666636</v>
      </c>
    </row>
    <row r="1216" spans="2:11" ht="14.4" x14ac:dyDescent="0.3">
      <c r="B1216" s="3">
        <v>19</v>
      </c>
      <c r="C1216" s="4" t="s">
        <v>6</v>
      </c>
      <c r="D1216" s="3">
        <v>34.799999999999997</v>
      </c>
      <c r="E1216" s="3">
        <v>0</v>
      </c>
      <c r="F1216" s="4" t="s">
        <v>10</v>
      </c>
      <c r="G1216" s="4" t="s">
        <v>11</v>
      </c>
      <c r="H1216" s="3">
        <v>34779.620000000003</v>
      </c>
      <c r="I1216">
        <f t="shared" si="54"/>
        <v>1</v>
      </c>
      <c r="J1216">
        <f t="shared" si="55"/>
        <v>34779.620000000003</v>
      </c>
      <c r="K1216">
        <f t="shared" si="56"/>
        <v>7417.6670672042992</v>
      </c>
    </row>
    <row r="1217" spans="2:11" ht="14.4" x14ac:dyDescent="0.3">
      <c r="B1217" s="3">
        <v>19</v>
      </c>
      <c r="C1217" s="4" t="s">
        <v>9</v>
      </c>
      <c r="D1217" s="3">
        <v>17.8</v>
      </c>
      <c r="E1217" s="3">
        <v>0</v>
      </c>
      <c r="F1217" s="4" t="s">
        <v>7</v>
      </c>
      <c r="G1217" s="4" t="s">
        <v>11</v>
      </c>
      <c r="H1217" s="3">
        <v>1727.79</v>
      </c>
      <c r="I1217">
        <f t="shared" si="54"/>
        <v>1</v>
      </c>
      <c r="J1217">
        <f t="shared" si="55"/>
        <v>1727.79</v>
      </c>
      <c r="K1217">
        <f t="shared" si="56"/>
        <v>7195.2121653116501</v>
      </c>
    </row>
    <row r="1218" spans="2:11" ht="14.4" x14ac:dyDescent="0.3">
      <c r="B1218" s="3">
        <v>19</v>
      </c>
      <c r="C1218" s="4" t="s">
        <v>6</v>
      </c>
      <c r="D1218" s="3">
        <v>29.1</v>
      </c>
      <c r="E1218" s="3">
        <v>0</v>
      </c>
      <c r="F1218" s="4" t="s">
        <v>10</v>
      </c>
      <c r="G1218" s="4" t="s">
        <v>8</v>
      </c>
      <c r="H1218" s="3">
        <v>17352.68</v>
      </c>
      <c r="I1218">
        <f t="shared" si="54"/>
        <v>1</v>
      </c>
      <c r="J1218">
        <f t="shared" si="55"/>
        <v>17352.68</v>
      </c>
      <c r="K1218">
        <f t="shared" si="56"/>
        <v>7240.0271010928946</v>
      </c>
    </row>
    <row r="1219" spans="2:11" ht="14.4" x14ac:dyDescent="0.3">
      <c r="B1219" s="3">
        <v>19</v>
      </c>
      <c r="C1219" s="4" t="s">
        <v>6</v>
      </c>
      <c r="D1219" s="3">
        <v>20.9</v>
      </c>
      <c r="E1219" s="3">
        <v>1</v>
      </c>
      <c r="F1219" s="4" t="s">
        <v>7</v>
      </c>
      <c r="G1219" s="4" t="s">
        <v>11</v>
      </c>
      <c r="H1219" s="3">
        <v>1832.09</v>
      </c>
      <c r="I1219">
        <f t="shared" ref="I1219:I1282" si="57">E1219+1</f>
        <v>2</v>
      </c>
      <c r="J1219">
        <f t="shared" ref="J1219:J1282" si="58">H1219/I1219</f>
        <v>916.04499999999996</v>
      </c>
      <c r="K1219">
        <f t="shared" ref="K1219:K1282" si="59">AVERAGE(J1219:J2556)</f>
        <v>7156.4514573002725</v>
      </c>
    </row>
    <row r="1220" spans="2:11" ht="14.4" x14ac:dyDescent="0.3">
      <c r="B1220" s="3">
        <v>19</v>
      </c>
      <c r="C1220" s="4" t="s">
        <v>6</v>
      </c>
      <c r="D1220" s="3">
        <v>31.9</v>
      </c>
      <c r="E1220" s="3">
        <v>0</v>
      </c>
      <c r="F1220" s="4" t="s">
        <v>10</v>
      </c>
      <c r="G1220" s="4" t="s">
        <v>8</v>
      </c>
      <c r="H1220" s="3">
        <v>33750.29</v>
      </c>
      <c r="I1220">
        <f t="shared" si="57"/>
        <v>1</v>
      </c>
      <c r="J1220">
        <f t="shared" si="58"/>
        <v>33750.29</v>
      </c>
      <c r="K1220">
        <f t="shared" si="59"/>
        <v>7208.4548444444417</v>
      </c>
    </row>
    <row r="1221" spans="2:11" ht="14.4" x14ac:dyDescent="0.3">
      <c r="B1221" s="3">
        <v>19</v>
      </c>
      <c r="C1221" s="4" t="s">
        <v>6</v>
      </c>
      <c r="D1221" s="3">
        <v>37</v>
      </c>
      <c r="E1221" s="3">
        <v>0</v>
      </c>
      <c r="F1221" s="4" t="s">
        <v>10</v>
      </c>
      <c r="G1221" s="4" t="s">
        <v>8</v>
      </c>
      <c r="H1221" s="3">
        <v>36219.410000000003</v>
      </c>
      <c r="I1221">
        <f t="shared" si="57"/>
        <v>1</v>
      </c>
      <c r="J1221">
        <f t="shared" si="58"/>
        <v>36219.410000000003</v>
      </c>
      <c r="K1221">
        <f t="shared" si="59"/>
        <v>6985.4142128851518</v>
      </c>
    </row>
    <row r="1222" spans="2:11" ht="14.4" x14ac:dyDescent="0.3">
      <c r="B1222" s="3">
        <v>19</v>
      </c>
      <c r="C1222" s="4" t="s">
        <v>6</v>
      </c>
      <c r="D1222" s="3">
        <v>20.6</v>
      </c>
      <c r="E1222" s="3">
        <v>2</v>
      </c>
      <c r="F1222" s="4" t="s">
        <v>7</v>
      </c>
      <c r="G1222" s="4" t="s">
        <v>8</v>
      </c>
      <c r="H1222" s="3">
        <v>2803.7</v>
      </c>
      <c r="I1222">
        <f t="shared" si="57"/>
        <v>3</v>
      </c>
      <c r="J1222">
        <f t="shared" si="58"/>
        <v>934.56666666666661</v>
      </c>
      <c r="K1222">
        <f t="shared" si="59"/>
        <v>6737.6684858757026</v>
      </c>
    </row>
    <row r="1223" spans="2:11" ht="14.4" x14ac:dyDescent="0.3">
      <c r="B1223" s="3">
        <v>19</v>
      </c>
      <c r="C1223" s="4" t="s">
        <v>6</v>
      </c>
      <c r="D1223" s="3">
        <v>27.7</v>
      </c>
      <c r="E1223" s="3">
        <v>0</v>
      </c>
      <c r="F1223" s="4" t="s">
        <v>10</v>
      </c>
      <c r="G1223" s="4" t="s">
        <v>11</v>
      </c>
      <c r="H1223" s="3">
        <v>16297.85</v>
      </c>
      <c r="I1223">
        <f t="shared" si="57"/>
        <v>1</v>
      </c>
      <c r="J1223">
        <f t="shared" si="58"/>
        <v>16297.85</v>
      </c>
      <c r="K1223">
        <f t="shared" si="59"/>
        <v>6787.2676467236424</v>
      </c>
    </row>
    <row r="1224" spans="2:11" ht="14.4" x14ac:dyDescent="0.3">
      <c r="B1224" s="3">
        <v>19</v>
      </c>
      <c r="C1224" s="4" t="s">
        <v>9</v>
      </c>
      <c r="D1224" s="3">
        <v>24.7</v>
      </c>
      <c r="E1224" s="3">
        <v>0</v>
      </c>
      <c r="F1224" s="4" t="s">
        <v>7</v>
      </c>
      <c r="G1224" s="4" t="s">
        <v>11</v>
      </c>
      <c r="H1224" s="3">
        <v>1737.38</v>
      </c>
      <c r="I1224">
        <f t="shared" si="57"/>
        <v>1</v>
      </c>
      <c r="J1224">
        <f t="shared" si="58"/>
        <v>1737.38</v>
      </c>
      <c r="K1224">
        <f t="shared" si="59"/>
        <v>6705.2798678160871</v>
      </c>
    </row>
    <row r="1225" spans="2:11" ht="14.4" x14ac:dyDescent="0.3">
      <c r="B1225" s="3">
        <v>19</v>
      </c>
      <c r="C1225" s="4" t="s">
        <v>6</v>
      </c>
      <c r="D1225" s="3">
        <v>27.8</v>
      </c>
      <c r="E1225" s="3">
        <v>0</v>
      </c>
      <c r="F1225" s="4" t="s">
        <v>7</v>
      </c>
      <c r="G1225" s="4" t="s">
        <v>8</v>
      </c>
      <c r="H1225" s="3">
        <v>1635.73</v>
      </c>
      <c r="I1225">
        <f t="shared" si="57"/>
        <v>1</v>
      </c>
      <c r="J1225">
        <f t="shared" si="58"/>
        <v>1635.73</v>
      </c>
      <c r="K1225">
        <f t="shared" si="59"/>
        <v>6748.4789971014452</v>
      </c>
    </row>
    <row r="1226" spans="2:11" ht="14.4" x14ac:dyDescent="0.3">
      <c r="B1226" s="3">
        <v>19</v>
      </c>
      <c r="C1226" s="4" t="s">
        <v>9</v>
      </c>
      <c r="D1226" s="3">
        <v>21.7</v>
      </c>
      <c r="E1226" s="3">
        <v>0</v>
      </c>
      <c r="F1226" s="4" t="s">
        <v>10</v>
      </c>
      <c r="G1226" s="4" t="s">
        <v>11</v>
      </c>
      <c r="H1226" s="3">
        <v>13844.51</v>
      </c>
      <c r="I1226">
        <f t="shared" si="57"/>
        <v>1</v>
      </c>
      <c r="J1226">
        <f t="shared" si="58"/>
        <v>13844.51</v>
      </c>
      <c r="K1226">
        <f t="shared" si="59"/>
        <v>6793.3276725146161</v>
      </c>
    </row>
    <row r="1227" spans="2:11" ht="14.4" x14ac:dyDescent="0.3">
      <c r="B1227" s="3">
        <v>19</v>
      </c>
      <c r="C1227" s="4" t="s">
        <v>6</v>
      </c>
      <c r="D1227" s="3">
        <v>34.4</v>
      </c>
      <c r="E1227" s="3">
        <v>0</v>
      </c>
      <c r="F1227" s="4" t="s">
        <v>7</v>
      </c>
      <c r="G1227" s="4" t="s">
        <v>11</v>
      </c>
      <c r="H1227" s="3">
        <v>1261.8599999999999</v>
      </c>
      <c r="I1227">
        <f t="shared" si="57"/>
        <v>1</v>
      </c>
      <c r="J1227">
        <f t="shared" si="58"/>
        <v>1261.8599999999999</v>
      </c>
      <c r="K1227">
        <f t="shared" si="59"/>
        <v>6730.9278289085505</v>
      </c>
    </row>
    <row r="1228" spans="2:11" ht="14.4" x14ac:dyDescent="0.3">
      <c r="B1228" s="3">
        <v>19</v>
      </c>
      <c r="C1228" s="4" t="s">
        <v>9</v>
      </c>
      <c r="D1228" s="3">
        <v>37.4</v>
      </c>
      <c r="E1228" s="3">
        <v>0</v>
      </c>
      <c r="F1228" s="4" t="s">
        <v>7</v>
      </c>
      <c r="G1228" s="4" t="s">
        <v>8</v>
      </c>
      <c r="H1228" s="3">
        <v>2138.0700000000002</v>
      </c>
      <c r="I1228">
        <f t="shared" si="57"/>
        <v>1</v>
      </c>
      <c r="J1228">
        <f t="shared" si="58"/>
        <v>2138.0700000000002</v>
      </c>
      <c r="K1228">
        <f t="shared" si="59"/>
        <v>6779.7587916666644</v>
      </c>
    </row>
    <row r="1229" spans="2:11" ht="14.4" x14ac:dyDescent="0.3">
      <c r="B1229" s="3">
        <v>19</v>
      </c>
      <c r="C1229" s="4" t="s">
        <v>6</v>
      </c>
      <c r="D1229" s="3">
        <v>17.5</v>
      </c>
      <c r="E1229" s="3">
        <v>0</v>
      </c>
      <c r="F1229" s="4" t="s">
        <v>7</v>
      </c>
      <c r="G1229" s="4" t="s">
        <v>8</v>
      </c>
      <c r="H1229" s="3">
        <v>1621.34</v>
      </c>
      <c r="I1229">
        <f t="shared" si="57"/>
        <v>1</v>
      </c>
      <c r="J1229">
        <f t="shared" si="58"/>
        <v>1621.34</v>
      </c>
      <c r="K1229">
        <f t="shared" si="59"/>
        <v>6821.5758078078043</v>
      </c>
    </row>
    <row r="1230" spans="2:11" ht="14.4" x14ac:dyDescent="0.3">
      <c r="B1230" s="3">
        <v>19</v>
      </c>
      <c r="C1230" s="4" t="s">
        <v>9</v>
      </c>
      <c r="D1230" s="3">
        <v>35.200000000000003</v>
      </c>
      <c r="E1230" s="3">
        <v>0</v>
      </c>
      <c r="F1230" s="4" t="s">
        <v>7</v>
      </c>
      <c r="G1230" s="4" t="s">
        <v>8</v>
      </c>
      <c r="H1230" s="3">
        <v>2134.9</v>
      </c>
      <c r="I1230">
        <f t="shared" si="57"/>
        <v>1</v>
      </c>
      <c r="J1230">
        <f t="shared" si="58"/>
        <v>2134.9</v>
      </c>
      <c r="K1230">
        <f t="shared" si="59"/>
        <v>6868.850678787875</v>
      </c>
    </row>
    <row r="1231" spans="2:11" ht="14.4" x14ac:dyDescent="0.3">
      <c r="B1231" s="3">
        <v>19</v>
      </c>
      <c r="C1231" s="4" t="s">
        <v>6</v>
      </c>
      <c r="D1231" s="3">
        <v>33.1</v>
      </c>
      <c r="E1231" s="3">
        <v>0</v>
      </c>
      <c r="F1231" s="4" t="s">
        <v>7</v>
      </c>
      <c r="G1231" s="4" t="s">
        <v>11</v>
      </c>
      <c r="H1231" s="3">
        <v>23082.959999999999</v>
      </c>
      <c r="I1231">
        <f t="shared" si="57"/>
        <v>1</v>
      </c>
      <c r="J1231">
        <f t="shared" si="58"/>
        <v>23082.959999999999</v>
      </c>
      <c r="K1231">
        <f t="shared" si="59"/>
        <v>6912.2814189602414</v>
      </c>
    </row>
    <row r="1232" spans="2:11" ht="14.4" x14ac:dyDescent="0.3">
      <c r="B1232" s="3">
        <v>19</v>
      </c>
      <c r="C1232" s="4" t="s">
        <v>6</v>
      </c>
      <c r="D1232" s="3">
        <v>25.2</v>
      </c>
      <c r="E1232" s="3">
        <v>0</v>
      </c>
      <c r="F1232" s="4" t="s">
        <v>7</v>
      </c>
      <c r="G1232" s="4" t="s">
        <v>8</v>
      </c>
      <c r="H1232" s="3">
        <v>1632.04</v>
      </c>
      <c r="I1232">
        <f t="shared" si="57"/>
        <v>1</v>
      </c>
      <c r="J1232">
        <f t="shared" si="58"/>
        <v>1632.04</v>
      </c>
      <c r="K1232">
        <f t="shared" si="59"/>
        <v>6762.5529135802435</v>
      </c>
    </row>
    <row r="1233" spans="2:11" ht="14.4" x14ac:dyDescent="0.3">
      <c r="B1233" s="3">
        <v>19</v>
      </c>
      <c r="C1233" s="4" t="s">
        <v>9</v>
      </c>
      <c r="D1233" s="3">
        <v>29.8</v>
      </c>
      <c r="E1233" s="3">
        <v>0</v>
      </c>
      <c r="F1233" s="4" t="s">
        <v>7</v>
      </c>
      <c r="G1233" s="4" t="s">
        <v>11</v>
      </c>
      <c r="H1233" s="3">
        <v>1744.47</v>
      </c>
      <c r="I1233">
        <f t="shared" si="57"/>
        <v>1</v>
      </c>
      <c r="J1233">
        <f t="shared" si="58"/>
        <v>1744.47</v>
      </c>
      <c r="K1233">
        <f t="shared" si="59"/>
        <v>6810.5016323987502</v>
      </c>
    </row>
    <row r="1234" spans="2:11" ht="14.4" x14ac:dyDescent="0.3">
      <c r="B1234" s="3">
        <v>19</v>
      </c>
      <c r="C1234" s="4" t="s">
        <v>6</v>
      </c>
      <c r="D1234" s="3">
        <v>28.7</v>
      </c>
      <c r="E1234" s="3">
        <v>0</v>
      </c>
      <c r="F1234" s="4" t="s">
        <v>7</v>
      </c>
      <c r="G1234" s="4" t="s">
        <v>11</v>
      </c>
      <c r="H1234" s="3">
        <v>1253.94</v>
      </c>
      <c r="I1234">
        <f t="shared" si="57"/>
        <v>1</v>
      </c>
      <c r="J1234">
        <f t="shared" si="58"/>
        <v>1253.94</v>
      </c>
      <c r="K1234">
        <f t="shared" si="59"/>
        <v>6858.2943836477953</v>
      </c>
    </row>
    <row r="1235" spans="2:11" ht="14.4" x14ac:dyDescent="0.3">
      <c r="B1235" s="3">
        <v>19</v>
      </c>
      <c r="C1235" s="4" t="s">
        <v>9</v>
      </c>
      <c r="D1235" s="3">
        <v>32.9</v>
      </c>
      <c r="E1235" s="3">
        <v>0</v>
      </c>
      <c r="F1235" s="4" t="s">
        <v>7</v>
      </c>
      <c r="G1235" s="4" t="s">
        <v>11</v>
      </c>
      <c r="H1235" s="3">
        <v>1748.77</v>
      </c>
      <c r="I1235">
        <f t="shared" si="57"/>
        <v>1</v>
      </c>
      <c r="J1235">
        <f t="shared" si="58"/>
        <v>1748.77</v>
      </c>
      <c r="K1235">
        <f t="shared" si="59"/>
        <v>6911.6691873015843</v>
      </c>
    </row>
    <row r="1236" spans="2:11" ht="14.4" x14ac:dyDescent="0.3">
      <c r="B1236" s="3">
        <v>19</v>
      </c>
      <c r="C1236" s="4" t="s">
        <v>6</v>
      </c>
      <c r="D1236" s="3">
        <v>30.3</v>
      </c>
      <c r="E1236" s="3">
        <v>0</v>
      </c>
      <c r="F1236" s="4" t="s">
        <v>10</v>
      </c>
      <c r="G1236" s="4" t="s">
        <v>13</v>
      </c>
      <c r="H1236" s="3">
        <v>32548.34</v>
      </c>
      <c r="I1236">
        <f t="shared" si="57"/>
        <v>1</v>
      </c>
      <c r="J1236">
        <f t="shared" si="58"/>
        <v>32548.34</v>
      </c>
      <c r="K1236">
        <f t="shared" si="59"/>
        <v>6961.3124487179457</v>
      </c>
    </row>
    <row r="1237" spans="2:11" ht="14.4" x14ac:dyDescent="0.3">
      <c r="B1237" s="3">
        <v>19</v>
      </c>
      <c r="C1237" s="4" t="s">
        <v>6</v>
      </c>
      <c r="D1237" s="3">
        <v>30.4</v>
      </c>
      <c r="E1237" s="3">
        <v>0</v>
      </c>
      <c r="F1237" s="4" t="s">
        <v>7</v>
      </c>
      <c r="G1237" s="4" t="s">
        <v>11</v>
      </c>
      <c r="H1237" s="3">
        <v>1256.3</v>
      </c>
      <c r="I1237">
        <f t="shared" si="57"/>
        <v>1</v>
      </c>
      <c r="J1237">
        <f t="shared" si="58"/>
        <v>1256.3</v>
      </c>
      <c r="K1237">
        <f t="shared" si="59"/>
        <v>6712.8947055016142</v>
      </c>
    </row>
    <row r="1238" spans="2:11" ht="14.4" x14ac:dyDescent="0.3">
      <c r="B1238" s="3">
        <v>19</v>
      </c>
      <c r="C1238" s="4" t="s">
        <v>9</v>
      </c>
      <c r="D1238" s="3">
        <v>30.6</v>
      </c>
      <c r="E1238" s="3">
        <v>2</v>
      </c>
      <c r="F1238" s="4" t="s">
        <v>7</v>
      </c>
      <c r="G1238" s="4" t="s">
        <v>8</v>
      </c>
      <c r="H1238" s="3">
        <v>24059.68</v>
      </c>
      <c r="I1238">
        <f t="shared" si="57"/>
        <v>3</v>
      </c>
      <c r="J1238">
        <f t="shared" si="58"/>
        <v>8019.8933333333334</v>
      </c>
      <c r="K1238">
        <f t="shared" si="59"/>
        <v>6766.3907320261396</v>
      </c>
    </row>
    <row r="1239" spans="2:11" ht="14.4" x14ac:dyDescent="0.3">
      <c r="B1239" s="3">
        <v>19</v>
      </c>
      <c r="C1239" s="4" t="s">
        <v>6</v>
      </c>
      <c r="D1239" s="3">
        <v>35.5</v>
      </c>
      <c r="E1239" s="3">
        <v>0</v>
      </c>
      <c r="F1239" s="4" t="s">
        <v>7</v>
      </c>
      <c r="G1239" s="4" t="s">
        <v>8</v>
      </c>
      <c r="H1239" s="3">
        <v>1646.43</v>
      </c>
      <c r="I1239">
        <f t="shared" si="57"/>
        <v>1</v>
      </c>
      <c r="J1239">
        <f t="shared" si="58"/>
        <v>1646.43</v>
      </c>
      <c r="K1239">
        <f t="shared" si="59"/>
        <v>6753.9798151815139</v>
      </c>
    </row>
    <row r="1240" spans="2:11" ht="14.4" x14ac:dyDescent="0.3">
      <c r="B1240" s="3">
        <v>19</v>
      </c>
      <c r="C1240" s="4" t="s">
        <v>9</v>
      </c>
      <c r="D1240" s="3">
        <v>30.5</v>
      </c>
      <c r="E1240" s="3">
        <v>0</v>
      </c>
      <c r="F1240" s="4" t="s">
        <v>7</v>
      </c>
      <c r="G1240" s="4" t="s">
        <v>8</v>
      </c>
      <c r="H1240" s="3">
        <v>2128.4299999999998</v>
      </c>
      <c r="I1240">
        <f t="shared" si="57"/>
        <v>1</v>
      </c>
      <c r="J1240">
        <f t="shared" si="58"/>
        <v>2128.4299999999998</v>
      </c>
      <c r="K1240">
        <f t="shared" si="59"/>
        <v>6805.0553133333297</v>
      </c>
    </row>
    <row r="1241" spans="2:11" ht="14.4" x14ac:dyDescent="0.3">
      <c r="B1241" s="3">
        <v>19</v>
      </c>
      <c r="C1241" s="4" t="s">
        <v>6</v>
      </c>
      <c r="D1241" s="3">
        <v>30.6</v>
      </c>
      <c r="E1241" s="3">
        <v>0</v>
      </c>
      <c r="F1241" s="4" t="s">
        <v>7</v>
      </c>
      <c r="G1241" s="4" t="s">
        <v>8</v>
      </c>
      <c r="H1241" s="3">
        <v>1639.56</v>
      </c>
      <c r="I1241">
        <f t="shared" si="57"/>
        <v>1</v>
      </c>
      <c r="J1241">
        <f t="shared" si="58"/>
        <v>1639.56</v>
      </c>
      <c r="K1241">
        <f t="shared" si="59"/>
        <v>6852.2939528619481</v>
      </c>
    </row>
    <row r="1242" spans="2:11" ht="14.4" x14ac:dyDescent="0.3">
      <c r="B1242" s="3">
        <v>19</v>
      </c>
      <c r="C1242" s="4" t="s">
        <v>6</v>
      </c>
      <c r="D1242" s="3">
        <v>20.7</v>
      </c>
      <c r="E1242" s="3">
        <v>0</v>
      </c>
      <c r="F1242" s="4" t="s">
        <v>7</v>
      </c>
      <c r="G1242" s="4" t="s">
        <v>11</v>
      </c>
      <c r="H1242" s="3">
        <v>1242.82</v>
      </c>
      <c r="I1242">
        <f t="shared" si="57"/>
        <v>1</v>
      </c>
      <c r="J1242">
        <f t="shared" si="58"/>
        <v>1242.82</v>
      </c>
      <c r="K1242">
        <f t="shared" si="59"/>
        <v>6905.4851156462528</v>
      </c>
    </row>
    <row r="1243" spans="2:11" ht="14.4" x14ac:dyDescent="0.3">
      <c r="B1243" s="3">
        <v>19</v>
      </c>
      <c r="C1243" s="4" t="s">
        <v>9</v>
      </c>
      <c r="D1243" s="3">
        <v>28.3</v>
      </c>
      <c r="E1243" s="3">
        <v>0</v>
      </c>
      <c r="F1243" s="4" t="s">
        <v>10</v>
      </c>
      <c r="G1243" s="4" t="s">
        <v>8</v>
      </c>
      <c r="H1243" s="3">
        <v>17468.98</v>
      </c>
      <c r="I1243">
        <f t="shared" si="57"/>
        <v>1</v>
      </c>
      <c r="J1243">
        <f t="shared" si="58"/>
        <v>17468.98</v>
      </c>
      <c r="K1243">
        <f t="shared" si="59"/>
        <v>6963.8631065292057</v>
      </c>
    </row>
    <row r="1244" spans="2:11" ht="14.4" x14ac:dyDescent="0.3">
      <c r="B1244" s="3">
        <v>19</v>
      </c>
      <c r="C1244" s="4" t="s">
        <v>9</v>
      </c>
      <c r="D1244" s="3">
        <v>33.1</v>
      </c>
      <c r="E1244" s="3">
        <v>0</v>
      </c>
      <c r="F1244" s="4" t="s">
        <v>10</v>
      </c>
      <c r="G1244" s="4" t="s">
        <v>13</v>
      </c>
      <c r="H1244" s="3">
        <v>34439.86</v>
      </c>
      <c r="I1244">
        <f t="shared" si="57"/>
        <v>1</v>
      </c>
      <c r="J1244">
        <f t="shared" si="58"/>
        <v>34439.86</v>
      </c>
      <c r="K1244">
        <f t="shared" si="59"/>
        <v>6854.4348055555492</v>
      </c>
    </row>
    <row r="1245" spans="2:11" ht="14.4" x14ac:dyDescent="0.3">
      <c r="B1245" s="3">
        <v>19</v>
      </c>
      <c r="C1245" s="4" t="s">
        <v>9</v>
      </c>
      <c r="D1245" s="3">
        <v>24.5</v>
      </c>
      <c r="E1245" s="3">
        <v>1</v>
      </c>
      <c r="F1245" s="4" t="s">
        <v>7</v>
      </c>
      <c r="G1245" s="4" t="s">
        <v>8</v>
      </c>
      <c r="H1245" s="3">
        <v>2709.11</v>
      </c>
      <c r="I1245">
        <f t="shared" si="57"/>
        <v>2</v>
      </c>
      <c r="J1245">
        <f t="shared" si="58"/>
        <v>1354.5550000000001</v>
      </c>
      <c r="K1245">
        <f t="shared" si="59"/>
        <v>6564.0619087719269</v>
      </c>
    </row>
    <row r="1246" spans="2:11" ht="14.4" x14ac:dyDescent="0.3">
      <c r="B1246" s="3">
        <v>19</v>
      </c>
      <c r="C1246" s="4" t="s">
        <v>6</v>
      </c>
      <c r="D1246" s="3">
        <v>20.3</v>
      </c>
      <c r="E1246" s="3">
        <v>0</v>
      </c>
      <c r="F1246" s="4" t="s">
        <v>7</v>
      </c>
      <c r="G1246" s="4" t="s">
        <v>11</v>
      </c>
      <c r="H1246" s="3">
        <v>1242.26</v>
      </c>
      <c r="I1246">
        <f t="shared" si="57"/>
        <v>1</v>
      </c>
      <c r="J1246">
        <f t="shared" si="58"/>
        <v>1242.26</v>
      </c>
      <c r="K1246">
        <f t="shared" si="59"/>
        <v>6619.4821950354581</v>
      </c>
    </row>
    <row r="1247" spans="2:11" ht="14.4" x14ac:dyDescent="0.3">
      <c r="B1247" s="3">
        <v>19</v>
      </c>
      <c r="C1247" s="4" t="s">
        <v>6</v>
      </c>
      <c r="D1247" s="3">
        <v>35.4</v>
      </c>
      <c r="E1247" s="3">
        <v>0</v>
      </c>
      <c r="F1247" s="4" t="s">
        <v>7</v>
      </c>
      <c r="G1247" s="4" t="s">
        <v>11</v>
      </c>
      <c r="H1247" s="3">
        <v>1263.25</v>
      </c>
      <c r="I1247">
        <f t="shared" si="57"/>
        <v>1</v>
      </c>
      <c r="J1247">
        <f t="shared" si="58"/>
        <v>1263.25</v>
      </c>
      <c r="K1247">
        <f t="shared" si="59"/>
        <v>6677.3017885304625</v>
      </c>
    </row>
    <row r="1248" spans="2:11" ht="14.4" x14ac:dyDescent="0.3">
      <c r="B1248" s="3">
        <v>19</v>
      </c>
      <c r="C1248" s="4" t="s">
        <v>6</v>
      </c>
      <c r="D1248" s="3">
        <v>21.8</v>
      </c>
      <c r="E1248" s="3">
        <v>0</v>
      </c>
      <c r="F1248" s="4" t="s">
        <v>7</v>
      </c>
      <c r="G1248" s="4" t="s">
        <v>8</v>
      </c>
      <c r="H1248" s="3">
        <v>1627.28</v>
      </c>
      <c r="I1248">
        <f t="shared" si="57"/>
        <v>1</v>
      </c>
      <c r="J1248">
        <f t="shared" si="58"/>
        <v>1627.28</v>
      </c>
      <c r="K1248">
        <f t="shared" si="59"/>
        <v>6736.1501775362285</v>
      </c>
    </row>
    <row r="1249" spans="2:11" ht="14.4" x14ac:dyDescent="0.3">
      <c r="B1249" s="3">
        <v>19</v>
      </c>
      <c r="C1249" s="4" t="s">
        <v>9</v>
      </c>
      <c r="D1249" s="3">
        <v>28.9</v>
      </c>
      <c r="E1249" s="3">
        <v>0</v>
      </c>
      <c r="F1249" s="4" t="s">
        <v>10</v>
      </c>
      <c r="G1249" s="4" t="s">
        <v>8</v>
      </c>
      <c r="H1249" s="3">
        <v>17748.509999999998</v>
      </c>
      <c r="I1249">
        <f t="shared" si="57"/>
        <v>1</v>
      </c>
      <c r="J1249">
        <f t="shared" si="58"/>
        <v>17748.509999999998</v>
      </c>
      <c r="K1249">
        <f t="shared" si="59"/>
        <v>6792.2916080586056</v>
      </c>
    </row>
    <row r="1250" spans="2:11" ht="14.4" x14ac:dyDescent="0.3">
      <c r="B1250" s="3">
        <v>19</v>
      </c>
      <c r="C1250" s="4" t="s">
        <v>6</v>
      </c>
      <c r="D1250" s="3">
        <v>27.6</v>
      </c>
      <c r="E1250" s="3">
        <v>0</v>
      </c>
      <c r="F1250" s="4" t="s">
        <v>7</v>
      </c>
      <c r="G1250" s="4" t="s">
        <v>11</v>
      </c>
      <c r="H1250" s="3">
        <v>1252.4100000000001</v>
      </c>
      <c r="I1250">
        <f t="shared" si="57"/>
        <v>1</v>
      </c>
      <c r="J1250">
        <f t="shared" si="58"/>
        <v>1252.4100000000001</v>
      </c>
      <c r="K1250">
        <f t="shared" si="59"/>
        <v>6670.5558481481457</v>
      </c>
    </row>
    <row r="1251" spans="2:11" ht="14.4" x14ac:dyDescent="0.3">
      <c r="B1251" s="3">
        <v>19</v>
      </c>
      <c r="C1251" s="4" t="s">
        <v>9</v>
      </c>
      <c r="D1251" s="3">
        <v>36.6</v>
      </c>
      <c r="E1251" s="3">
        <v>0</v>
      </c>
      <c r="F1251" s="4" t="s">
        <v>7</v>
      </c>
      <c r="G1251" s="4" t="s">
        <v>8</v>
      </c>
      <c r="H1251" s="3">
        <v>2136.88</v>
      </c>
      <c r="I1251">
        <f t="shared" si="57"/>
        <v>1</v>
      </c>
      <c r="J1251">
        <f t="shared" si="58"/>
        <v>2136.88</v>
      </c>
      <c r="K1251">
        <f t="shared" si="59"/>
        <v>6731.4338913857646</v>
      </c>
    </row>
    <row r="1252" spans="2:11" ht="14.4" x14ac:dyDescent="0.3">
      <c r="B1252" s="3">
        <v>19</v>
      </c>
      <c r="C1252" s="4" t="s">
        <v>6</v>
      </c>
      <c r="D1252" s="3">
        <v>25.6</v>
      </c>
      <c r="E1252" s="3">
        <v>1</v>
      </c>
      <c r="F1252" s="4" t="s">
        <v>7</v>
      </c>
      <c r="G1252" s="4" t="s">
        <v>8</v>
      </c>
      <c r="H1252" s="3">
        <v>2221.56</v>
      </c>
      <c r="I1252">
        <f t="shared" si="57"/>
        <v>2</v>
      </c>
      <c r="J1252">
        <f t="shared" si="58"/>
        <v>1110.78</v>
      </c>
      <c r="K1252">
        <f t="shared" si="59"/>
        <v>6783.6447310606027</v>
      </c>
    </row>
    <row r="1253" spans="2:11" ht="14.4" x14ac:dyDescent="0.3">
      <c r="B1253" s="3">
        <v>19</v>
      </c>
      <c r="C1253" s="4" t="s">
        <v>9</v>
      </c>
      <c r="D1253" s="3">
        <v>22.5</v>
      </c>
      <c r="E1253" s="3">
        <v>0</v>
      </c>
      <c r="F1253" s="4" t="s">
        <v>7</v>
      </c>
      <c r="G1253" s="4" t="s">
        <v>8</v>
      </c>
      <c r="H1253" s="3">
        <v>2117.34</v>
      </c>
      <c r="I1253">
        <f t="shared" si="57"/>
        <v>1</v>
      </c>
      <c r="J1253">
        <f t="shared" si="58"/>
        <v>2117.34</v>
      </c>
      <c r="K1253">
        <f t="shared" si="59"/>
        <v>6848.8500727969313</v>
      </c>
    </row>
    <row r="1254" spans="2:11" ht="14.4" x14ac:dyDescent="0.3">
      <c r="B1254" s="3">
        <v>19</v>
      </c>
      <c r="C1254" s="4" t="s">
        <v>9</v>
      </c>
      <c r="D1254" s="3">
        <v>23.4</v>
      </c>
      <c r="E1254" s="3">
        <v>2</v>
      </c>
      <c r="F1254" s="4" t="s">
        <v>7</v>
      </c>
      <c r="G1254" s="4" t="s">
        <v>11</v>
      </c>
      <c r="H1254" s="3">
        <v>2913.57</v>
      </c>
      <c r="I1254">
        <f t="shared" si="57"/>
        <v>3</v>
      </c>
      <c r="J1254">
        <f t="shared" si="58"/>
        <v>971.19</v>
      </c>
      <c r="K1254">
        <f t="shared" si="59"/>
        <v>6903.8676317829431</v>
      </c>
    </row>
    <row r="1255" spans="2:11" ht="14.4" x14ac:dyDescent="0.3">
      <c r="B1255" s="3">
        <v>19</v>
      </c>
      <c r="C1255" s="4" t="s">
        <v>6</v>
      </c>
      <c r="D1255" s="3">
        <v>22.6</v>
      </c>
      <c r="E1255" s="3">
        <v>0</v>
      </c>
      <c r="F1255" s="4" t="s">
        <v>7</v>
      </c>
      <c r="G1255" s="4" t="s">
        <v>8</v>
      </c>
      <c r="H1255" s="3">
        <v>1628.47</v>
      </c>
      <c r="I1255">
        <f t="shared" si="57"/>
        <v>1</v>
      </c>
      <c r="J1255">
        <f t="shared" si="58"/>
        <v>1628.47</v>
      </c>
      <c r="K1255">
        <f t="shared" si="59"/>
        <v>6973.6638392156838</v>
      </c>
    </row>
    <row r="1256" spans="2:11" ht="14.4" x14ac:dyDescent="0.3">
      <c r="B1256" s="3">
        <v>19</v>
      </c>
      <c r="C1256" s="4" t="s">
        <v>9</v>
      </c>
      <c r="D1256" s="3">
        <v>39.6</v>
      </c>
      <c r="E1256" s="3">
        <v>1</v>
      </c>
      <c r="F1256" s="4" t="s">
        <v>7</v>
      </c>
      <c r="G1256" s="4" t="s">
        <v>8</v>
      </c>
      <c r="H1256" s="3">
        <v>2730.11</v>
      </c>
      <c r="I1256">
        <f t="shared" si="57"/>
        <v>2</v>
      </c>
      <c r="J1256">
        <f t="shared" si="58"/>
        <v>1365.0550000000001</v>
      </c>
      <c r="K1256">
        <f t="shared" si="59"/>
        <v>7037.2970992063474</v>
      </c>
    </row>
    <row r="1257" spans="2:11" ht="14.4" x14ac:dyDescent="0.3">
      <c r="B1257" s="3">
        <v>19</v>
      </c>
      <c r="C1257" s="4" t="s">
        <v>9</v>
      </c>
      <c r="D1257" s="3">
        <v>40.5</v>
      </c>
      <c r="E1257" s="3">
        <v>0</v>
      </c>
      <c r="F1257" s="4" t="s">
        <v>7</v>
      </c>
      <c r="G1257" s="4" t="s">
        <v>11</v>
      </c>
      <c r="H1257" s="3">
        <v>1759.34</v>
      </c>
      <c r="I1257">
        <f t="shared" si="57"/>
        <v>1</v>
      </c>
      <c r="J1257">
        <f t="shared" si="58"/>
        <v>1759.34</v>
      </c>
      <c r="K1257">
        <f t="shared" si="59"/>
        <v>7105.6373654618465</v>
      </c>
    </row>
    <row r="1258" spans="2:11" ht="14.4" x14ac:dyDescent="0.3">
      <c r="B1258" s="3">
        <v>19</v>
      </c>
      <c r="C1258" s="4" t="s">
        <v>9</v>
      </c>
      <c r="D1258" s="3">
        <v>24.6</v>
      </c>
      <c r="E1258" s="3">
        <v>1</v>
      </c>
      <c r="F1258" s="4" t="s">
        <v>7</v>
      </c>
      <c r="G1258" s="4" t="s">
        <v>8</v>
      </c>
      <c r="H1258" s="3">
        <v>2709.24</v>
      </c>
      <c r="I1258">
        <f t="shared" si="57"/>
        <v>2</v>
      </c>
      <c r="J1258">
        <f t="shared" si="58"/>
        <v>1354.62</v>
      </c>
      <c r="K1258">
        <f t="shared" si="59"/>
        <v>7170.8361138211376</v>
      </c>
    </row>
    <row r="1259" spans="2:11" ht="14.4" x14ac:dyDescent="0.3">
      <c r="B1259" s="3">
        <v>19</v>
      </c>
      <c r="C1259" s="4" t="s">
        <v>6</v>
      </c>
      <c r="D1259" s="3">
        <v>26</v>
      </c>
      <c r="E1259" s="3">
        <v>1</v>
      </c>
      <c r="F1259" s="4" t="s">
        <v>10</v>
      </c>
      <c r="G1259" s="4" t="s">
        <v>8</v>
      </c>
      <c r="H1259" s="3">
        <v>16450.89</v>
      </c>
      <c r="I1259">
        <f t="shared" si="57"/>
        <v>2</v>
      </c>
      <c r="J1259">
        <f t="shared" si="58"/>
        <v>8225.4449999999997</v>
      </c>
      <c r="K1259">
        <f t="shared" si="59"/>
        <v>7242.6412510288055</v>
      </c>
    </row>
    <row r="1260" spans="2:11" ht="14.4" x14ac:dyDescent="0.3">
      <c r="B1260" s="3">
        <v>19</v>
      </c>
      <c r="C1260" s="4" t="s">
        <v>6</v>
      </c>
      <c r="D1260" s="3">
        <v>27.3</v>
      </c>
      <c r="E1260" s="3">
        <v>2</v>
      </c>
      <c r="F1260" s="4" t="s">
        <v>7</v>
      </c>
      <c r="G1260" s="4" t="s">
        <v>8</v>
      </c>
      <c r="H1260" s="3">
        <v>22493.66</v>
      </c>
      <c r="I1260">
        <f t="shared" si="57"/>
        <v>3</v>
      </c>
      <c r="J1260">
        <f t="shared" si="58"/>
        <v>7497.8866666666663</v>
      </c>
      <c r="K1260">
        <f t="shared" si="59"/>
        <v>7230.3562041666646</v>
      </c>
    </row>
    <row r="1261" spans="2:11" ht="14.4" x14ac:dyDescent="0.3">
      <c r="B1261" s="3">
        <v>19</v>
      </c>
      <c r="C1261" s="4" t="s">
        <v>9</v>
      </c>
      <c r="D1261" s="3">
        <v>18.600000000000001</v>
      </c>
      <c r="E1261" s="3">
        <v>0</v>
      </c>
      <c r="F1261" s="4" t="s">
        <v>7</v>
      </c>
      <c r="G1261" s="4" t="s">
        <v>11</v>
      </c>
      <c r="H1261" s="3">
        <v>1728.9</v>
      </c>
      <c r="I1261">
        <f t="shared" si="57"/>
        <v>1</v>
      </c>
      <c r="J1261">
        <f t="shared" si="58"/>
        <v>1728.9</v>
      </c>
      <c r="K1261">
        <f t="shared" si="59"/>
        <v>7226.9697426160328</v>
      </c>
    </row>
    <row r="1262" spans="2:11" ht="14.4" x14ac:dyDescent="0.3">
      <c r="B1262" s="3">
        <v>19</v>
      </c>
      <c r="C1262" s="4" t="s">
        <v>9</v>
      </c>
      <c r="D1262" s="3">
        <v>32.5</v>
      </c>
      <c r="E1262" s="3">
        <v>0</v>
      </c>
      <c r="F1262" s="4" t="s">
        <v>10</v>
      </c>
      <c r="G1262" s="4" t="s">
        <v>8</v>
      </c>
      <c r="H1262" s="3">
        <v>36898.730000000003</v>
      </c>
      <c r="I1262">
        <f t="shared" si="57"/>
        <v>1</v>
      </c>
      <c r="J1262">
        <f t="shared" si="58"/>
        <v>36898.730000000003</v>
      </c>
      <c r="K1262">
        <f t="shared" si="59"/>
        <v>7297.4578162393154</v>
      </c>
    </row>
    <row r="1263" spans="2:11" ht="14.4" x14ac:dyDescent="0.3">
      <c r="B1263" s="3">
        <v>19</v>
      </c>
      <c r="C1263" s="4" t="s">
        <v>6</v>
      </c>
      <c r="D1263" s="3">
        <v>44.9</v>
      </c>
      <c r="E1263" s="3">
        <v>0</v>
      </c>
      <c r="F1263" s="4" t="s">
        <v>10</v>
      </c>
      <c r="G1263" s="4" t="s">
        <v>13</v>
      </c>
      <c r="H1263" s="3">
        <v>39722.75</v>
      </c>
      <c r="I1263">
        <f t="shared" si="57"/>
        <v>1</v>
      </c>
      <c r="J1263">
        <f t="shared" si="58"/>
        <v>39722.75</v>
      </c>
      <c r="K1263">
        <f t="shared" si="59"/>
        <v>6913.0257099567089</v>
      </c>
    </row>
    <row r="1264" spans="2:11" ht="14.4" x14ac:dyDescent="0.3">
      <c r="B1264" s="3">
        <v>19</v>
      </c>
      <c r="C1264" s="4" t="s">
        <v>9</v>
      </c>
      <c r="D1264" s="3">
        <v>27.9</v>
      </c>
      <c r="E1264" s="3">
        <v>3</v>
      </c>
      <c r="F1264" s="4" t="s">
        <v>7</v>
      </c>
      <c r="G1264" s="4" t="s">
        <v>8</v>
      </c>
      <c r="H1264" s="3">
        <v>18838.7</v>
      </c>
      <c r="I1264">
        <f t="shared" si="57"/>
        <v>4</v>
      </c>
      <c r="J1264">
        <f t="shared" si="58"/>
        <v>4709.6750000000002</v>
      </c>
      <c r="K1264">
        <f t="shared" si="59"/>
        <v>6481.3188114035092</v>
      </c>
    </row>
    <row r="1265" spans="2:11" ht="14.4" x14ac:dyDescent="0.3">
      <c r="B1265" s="3">
        <v>19</v>
      </c>
      <c r="C1265" s="4" t="s">
        <v>9</v>
      </c>
      <c r="D1265" s="3">
        <v>30</v>
      </c>
      <c r="E1265" s="3">
        <v>0</v>
      </c>
      <c r="F1265" s="4" t="s">
        <v>10</v>
      </c>
      <c r="G1265" s="4" t="s">
        <v>8</v>
      </c>
      <c r="H1265" s="3">
        <v>33307.550000000003</v>
      </c>
      <c r="I1265">
        <f t="shared" si="57"/>
        <v>1</v>
      </c>
      <c r="J1265">
        <f t="shared" si="58"/>
        <v>33307.550000000003</v>
      </c>
      <c r="K1265">
        <f t="shared" si="59"/>
        <v>6504.9407288888906</v>
      </c>
    </row>
    <row r="1266" spans="2:11" ht="14.4" x14ac:dyDescent="0.3">
      <c r="B1266" s="3">
        <v>19</v>
      </c>
      <c r="C1266" s="4" t="s">
        <v>6</v>
      </c>
      <c r="D1266" s="3">
        <v>19.8</v>
      </c>
      <c r="E1266" s="3">
        <v>0</v>
      </c>
      <c r="F1266" s="4" t="s">
        <v>7</v>
      </c>
      <c r="G1266" s="4" t="s">
        <v>11</v>
      </c>
      <c r="H1266" s="3">
        <v>1241.57</v>
      </c>
      <c r="I1266">
        <f t="shared" si="57"/>
        <v>1</v>
      </c>
      <c r="J1266">
        <f t="shared" si="58"/>
        <v>1241.57</v>
      </c>
      <c r="K1266">
        <f t="shared" si="59"/>
        <v>6142.7433063063081</v>
      </c>
    </row>
    <row r="1267" spans="2:11" ht="14.4" x14ac:dyDescent="0.3">
      <c r="B1267" s="3">
        <v>19</v>
      </c>
      <c r="C1267" s="4" t="s">
        <v>6</v>
      </c>
      <c r="D1267" s="3">
        <v>34.9</v>
      </c>
      <c r="E1267" s="3">
        <v>0</v>
      </c>
      <c r="F1267" s="4" t="s">
        <v>10</v>
      </c>
      <c r="G1267" s="4" t="s">
        <v>11</v>
      </c>
      <c r="H1267" s="3">
        <v>34828.65</v>
      </c>
      <c r="I1267">
        <f t="shared" si="57"/>
        <v>1</v>
      </c>
      <c r="J1267">
        <f t="shared" si="58"/>
        <v>34828.65</v>
      </c>
      <c r="K1267">
        <f t="shared" si="59"/>
        <v>6209.8826666666682</v>
      </c>
    </row>
    <row r="1268" spans="2:11" ht="14.4" x14ac:dyDescent="0.3">
      <c r="B1268" s="3">
        <v>19</v>
      </c>
      <c r="C1268" s="4" t="s">
        <v>9</v>
      </c>
      <c r="D1268" s="3">
        <v>25.7</v>
      </c>
      <c r="E1268" s="3">
        <v>1</v>
      </c>
      <c r="F1268" s="4" t="s">
        <v>7</v>
      </c>
      <c r="G1268" s="4" t="s">
        <v>8</v>
      </c>
      <c r="H1268" s="3">
        <v>2710.83</v>
      </c>
      <c r="I1268">
        <f t="shared" si="57"/>
        <v>2</v>
      </c>
      <c r="J1268">
        <f t="shared" si="58"/>
        <v>1355.415</v>
      </c>
      <c r="K1268">
        <f t="shared" si="59"/>
        <v>5812.3997870370395</v>
      </c>
    </row>
    <row r="1269" spans="2:11" ht="14.4" x14ac:dyDescent="0.3">
      <c r="B1269" s="3">
        <v>19</v>
      </c>
      <c r="C1269" s="4" t="s">
        <v>9</v>
      </c>
      <c r="D1269" s="3">
        <v>34.700000000000003</v>
      </c>
      <c r="E1269" s="3">
        <v>2</v>
      </c>
      <c r="F1269" s="4" t="s">
        <v>10</v>
      </c>
      <c r="G1269" s="4" t="s">
        <v>11</v>
      </c>
      <c r="H1269" s="3">
        <v>36397.58</v>
      </c>
      <c r="I1269">
        <f t="shared" si="57"/>
        <v>3</v>
      </c>
      <c r="J1269">
        <f t="shared" si="58"/>
        <v>12132.526666666667</v>
      </c>
      <c r="K1269">
        <f t="shared" si="59"/>
        <v>5875.1742206572799</v>
      </c>
    </row>
    <row r="1270" spans="2:11" ht="14.4" x14ac:dyDescent="0.3">
      <c r="B1270" s="3">
        <v>19</v>
      </c>
      <c r="C1270" s="4" t="s">
        <v>9</v>
      </c>
      <c r="D1270" s="3">
        <v>20.6</v>
      </c>
      <c r="E1270" s="3">
        <v>0</v>
      </c>
      <c r="F1270" s="4" t="s">
        <v>7</v>
      </c>
      <c r="G1270" s="4" t="s">
        <v>11</v>
      </c>
      <c r="H1270" s="3">
        <v>1731.68</v>
      </c>
      <c r="I1270">
        <f t="shared" si="57"/>
        <v>1</v>
      </c>
      <c r="J1270">
        <f t="shared" si="58"/>
        <v>1731.68</v>
      </c>
      <c r="K1270">
        <f t="shared" si="59"/>
        <v>5785.7834714285727</v>
      </c>
    </row>
    <row r="1271" spans="2:11" ht="14.4" x14ac:dyDescent="0.3">
      <c r="B1271" s="3">
        <v>18</v>
      </c>
      <c r="C1271" s="4" t="s">
        <v>6</v>
      </c>
      <c r="D1271" s="3">
        <v>33.799999999999997</v>
      </c>
      <c r="E1271" s="3">
        <v>1</v>
      </c>
      <c r="F1271" s="4" t="s">
        <v>7</v>
      </c>
      <c r="G1271" s="4" t="s">
        <v>13</v>
      </c>
      <c r="H1271" s="3">
        <v>1725.55</v>
      </c>
      <c r="I1271">
        <f t="shared" si="57"/>
        <v>2</v>
      </c>
      <c r="J1271">
        <f t="shared" si="58"/>
        <v>862.77499999999998</v>
      </c>
      <c r="K1271">
        <f t="shared" si="59"/>
        <v>5844.5385942029006</v>
      </c>
    </row>
    <row r="1272" spans="2:11" ht="14.4" x14ac:dyDescent="0.3">
      <c r="B1272" s="3">
        <v>18</v>
      </c>
      <c r="C1272" s="4" t="s">
        <v>6</v>
      </c>
      <c r="D1272" s="3">
        <v>34.1</v>
      </c>
      <c r="E1272" s="3">
        <v>0</v>
      </c>
      <c r="F1272" s="4" t="s">
        <v>7</v>
      </c>
      <c r="G1272" s="4" t="s">
        <v>13</v>
      </c>
      <c r="H1272" s="3">
        <v>1137.01</v>
      </c>
      <c r="I1272">
        <f t="shared" si="57"/>
        <v>1</v>
      </c>
      <c r="J1272">
        <f t="shared" si="58"/>
        <v>1137.01</v>
      </c>
      <c r="K1272">
        <f t="shared" si="59"/>
        <v>5917.7998235294135</v>
      </c>
    </row>
    <row r="1273" spans="2:11" ht="14.4" x14ac:dyDescent="0.3">
      <c r="B1273" s="3">
        <v>18</v>
      </c>
      <c r="C1273" s="4" t="s">
        <v>9</v>
      </c>
      <c r="D1273" s="3">
        <v>26.3</v>
      </c>
      <c r="E1273" s="3">
        <v>0</v>
      </c>
      <c r="F1273" s="4" t="s">
        <v>7</v>
      </c>
      <c r="G1273" s="4" t="s">
        <v>12</v>
      </c>
      <c r="H1273" s="3">
        <v>2198.19</v>
      </c>
      <c r="I1273">
        <f t="shared" si="57"/>
        <v>1</v>
      </c>
      <c r="J1273">
        <f t="shared" si="58"/>
        <v>2198.19</v>
      </c>
      <c r="K1273">
        <f t="shared" si="59"/>
        <v>5989.1548955223889</v>
      </c>
    </row>
    <row r="1274" spans="2:11" ht="14.4" x14ac:dyDescent="0.3">
      <c r="B1274" s="3">
        <v>18</v>
      </c>
      <c r="C1274" s="4" t="s">
        <v>9</v>
      </c>
      <c r="D1274" s="3">
        <v>38.700000000000003</v>
      </c>
      <c r="E1274" s="3">
        <v>2</v>
      </c>
      <c r="F1274" s="4" t="s">
        <v>7</v>
      </c>
      <c r="G1274" s="4" t="s">
        <v>12</v>
      </c>
      <c r="H1274" s="3">
        <v>3393.36</v>
      </c>
      <c r="I1274">
        <f t="shared" si="57"/>
        <v>3</v>
      </c>
      <c r="J1274">
        <f t="shared" si="58"/>
        <v>1131.1200000000001</v>
      </c>
      <c r="K1274">
        <f t="shared" si="59"/>
        <v>6046.5937575757589</v>
      </c>
    </row>
    <row r="1275" spans="2:11" ht="14.4" x14ac:dyDescent="0.3">
      <c r="B1275" s="3">
        <v>18</v>
      </c>
      <c r="C1275" s="4" t="s">
        <v>9</v>
      </c>
      <c r="D1275" s="3">
        <v>35.6</v>
      </c>
      <c r="E1275" s="3">
        <v>0</v>
      </c>
      <c r="F1275" s="4" t="s">
        <v>7</v>
      </c>
      <c r="G1275" s="4" t="s">
        <v>12</v>
      </c>
      <c r="H1275" s="3">
        <v>2211.13</v>
      </c>
      <c r="I1275">
        <f t="shared" si="57"/>
        <v>1</v>
      </c>
      <c r="J1275">
        <f t="shared" si="58"/>
        <v>2211.13</v>
      </c>
      <c r="K1275">
        <f t="shared" si="59"/>
        <v>6122.2164307692319</v>
      </c>
    </row>
    <row r="1276" spans="2:11" ht="14.4" x14ac:dyDescent="0.3">
      <c r="B1276" s="3">
        <v>18</v>
      </c>
      <c r="C1276" s="4" t="s">
        <v>6</v>
      </c>
      <c r="D1276" s="3">
        <v>31.7</v>
      </c>
      <c r="E1276" s="3">
        <v>2</v>
      </c>
      <c r="F1276" s="4" t="s">
        <v>10</v>
      </c>
      <c r="G1276" s="4" t="s">
        <v>13</v>
      </c>
      <c r="H1276" s="3">
        <v>34303.17</v>
      </c>
      <c r="I1276">
        <f t="shared" si="57"/>
        <v>3</v>
      </c>
      <c r="J1276">
        <f t="shared" si="58"/>
        <v>11434.39</v>
      </c>
      <c r="K1276">
        <f t="shared" si="59"/>
        <v>6183.3271562500013</v>
      </c>
    </row>
    <row r="1277" spans="2:11" ht="14.4" x14ac:dyDescent="0.3">
      <c r="B1277" s="3">
        <v>18</v>
      </c>
      <c r="C1277" s="4" t="s">
        <v>9</v>
      </c>
      <c r="D1277" s="3">
        <v>30.1</v>
      </c>
      <c r="E1277" s="3">
        <v>0</v>
      </c>
      <c r="F1277" s="4" t="s">
        <v>7</v>
      </c>
      <c r="G1277" s="4" t="s">
        <v>12</v>
      </c>
      <c r="H1277" s="3">
        <v>21344.85</v>
      </c>
      <c r="I1277">
        <f t="shared" si="57"/>
        <v>1</v>
      </c>
      <c r="J1277">
        <f t="shared" si="58"/>
        <v>21344.85</v>
      </c>
      <c r="K1277">
        <f t="shared" si="59"/>
        <v>6099.9769523809546</v>
      </c>
    </row>
    <row r="1278" spans="2:11" ht="14.4" x14ac:dyDescent="0.3">
      <c r="B1278" s="3">
        <v>18</v>
      </c>
      <c r="C1278" s="4" t="s">
        <v>6</v>
      </c>
      <c r="D1278" s="3">
        <v>23.8</v>
      </c>
      <c r="E1278" s="3">
        <v>0</v>
      </c>
      <c r="F1278" s="4" t="s">
        <v>7</v>
      </c>
      <c r="G1278" s="4" t="s">
        <v>12</v>
      </c>
      <c r="H1278" s="3">
        <v>1705.62</v>
      </c>
      <c r="I1278">
        <f t="shared" si="57"/>
        <v>1</v>
      </c>
      <c r="J1278">
        <f t="shared" si="58"/>
        <v>1705.62</v>
      </c>
      <c r="K1278">
        <f t="shared" si="59"/>
        <v>5854.0919032258071</v>
      </c>
    </row>
    <row r="1279" spans="2:11" ht="14.4" x14ac:dyDescent="0.3">
      <c r="B1279" s="3">
        <v>18</v>
      </c>
      <c r="C1279" s="4" t="s">
        <v>6</v>
      </c>
      <c r="D1279" s="3">
        <v>25.2</v>
      </c>
      <c r="E1279" s="3">
        <v>0</v>
      </c>
      <c r="F1279" s="4" t="s">
        <v>10</v>
      </c>
      <c r="G1279" s="4" t="s">
        <v>12</v>
      </c>
      <c r="H1279" s="3">
        <v>15518.18</v>
      </c>
      <c r="I1279">
        <f t="shared" si="57"/>
        <v>1</v>
      </c>
      <c r="J1279">
        <f t="shared" si="58"/>
        <v>15518.18</v>
      </c>
      <c r="K1279">
        <f t="shared" si="59"/>
        <v>5922.0996393442629</v>
      </c>
    </row>
    <row r="1280" spans="2:11" ht="14.4" x14ac:dyDescent="0.3">
      <c r="B1280" s="3">
        <v>18</v>
      </c>
      <c r="C1280" s="4" t="s">
        <v>9</v>
      </c>
      <c r="D1280" s="3">
        <v>36.9</v>
      </c>
      <c r="E1280" s="3">
        <v>0</v>
      </c>
      <c r="F1280" s="4" t="s">
        <v>10</v>
      </c>
      <c r="G1280" s="4" t="s">
        <v>13</v>
      </c>
      <c r="H1280" s="3">
        <v>36149.480000000003</v>
      </c>
      <c r="I1280">
        <f t="shared" si="57"/>
        <v>1</v>
      </c>
      <c r="J1280">
        <f t="shared" si="58"/>
        <v>36149.480000000003</v>
      </c>
      <c r="K1280">
        <f t="shared" si="59"/>
        <v>5762.1649666666672</v>
      </c>
    </row>
    <row r="1281" spans="2:11" ht="14.4" x14ac:dyDescent="0.3">
      <c r="B1281" s="3">
        <v>18</v>
      </c>
      <c r="C1281" s="4" t="s">
        <v>6</v>
      </c>
      <c r="D1281" s="3">
        <v>16</v>
      </c>
      <c r="E1281" s="3">
        <v>0</v>
      </c>
      <c r="F1281" s="4" t="s">
        <v>7</v>
      </c>
      <c r="G1281" s="4" t="s">
        <v>12</v>
      </c>
      <c r="H1281" s="3">
        <v>1694.8</v>
      </c>
      <c r="I1281">
        <f t="shared" si="57"/>
        <v>1</v>
      </c>
      <c r="J1281">
        <f t="shared" si="58"/>
        <v>1694.8</v>
      </c>
      <c r="K1281">
        <f t="shared" si="59"/>
        <v>5247.1257288135603</v>
      </c>
    </row>
    <row r="1282" spans="2:11" ht="14.4" x14ac:dyDescent="0.3">
      <c r="B1282" s="3">
        <v>18</v>
      </c>
      <c r="C1282" s="4" t="s">
        <v>9</v>
      </c>
      <c r="D1282" s="3">
        <v>38.299999999999997</v>
      </c>
      <c r="E1282" s="3">
        <v>0</v>
      </c>
      <c r="F1282" s="4" t="s">
        <v>7</v>
      </c>
      <c r="G1282" s="4" t="s">
        <v>13</v>
      </c>
      <c r="H1282" s="3">
        <v>1631.82</v>
      </c>
      <c r="I1282">
        <f t="shared" si="57"/>
        <v>1</v>
      </c>
      <c r="J1282">
        <f t="shared" si="58"/>
        <v>1631.82</v>
      </c>
      <c r="K1282">
        <f t="shared" si="59"/>
        <v>5308.372724137932</v>
      </c>
    </row>
    <row r="1283" spans="2:11" ht="14.4" x14ac:dyDescent="0.3">
      <c r="B1283" s="3">
        <v>18</v>
      </c>
      <c r="C1283" s="4" t="s">
        <v>6</v>
      </c>
      <c r="D1283" s="3">
        <v>34.4</v>
      </c>
      <c r="E1283" s="3">
        <v>0</v>
      </c>
      <c r="F1283" s="4" t="s">
        <v>7</v>
      </c>
      <c r="G1283" s="4" t="s">
        <v>13</v>
      </c>
      <c r="H1283" s="3">
        <v>1137.47</v>
      </c>
      <c r="I1283">
        <f t="shared" ref="I1283:I1339" si="60">E1283+1</f>
        <v>1</v>
      </c>
      <c r="J1283">
        <f t="shared" ref="J1283:J1339" si="61">H1283/I1283</f>
        <v>1137.47</v>
      </c>
      <c r="K1283">
        <f t="shared" ref="K1283:K1339" si="62">AVERAGE(J1283:J2620)</f>
        <v>5372.8736491228083</v>
      </c>
    </row>
    <row r="1284" spans="2:11" ht="14.4" x14ac:dyDescent="0.3">
      <c r="B1284" s="3">
        <v>18</v>
      </c>
      <c r="C1284" s="4" t="s">
        <v>9</v>
      </c>
      <c r="D1284" s="3">
        <v>26.7</v>
      </c>
      <c r="E1284" s="3">
        <v>0</v>
      </c>
      <c r="F1284" s="4" t="s">
        <v>7</v>
      </c>
      <c r="G1284" s="4" t="s">
        <v>13</v>
      </c>
      <c r="H1284" s="3">
        <v>1615.77</v>
      </c>
      <c r="I1284">
        <f t="shared" si="60"/>
        <v>1</v>
      </c>
      <c r="J1284">
        <f t="shared" si="61"/>
        <v>1615.77</v>
      </c>
      <c r="K1284">
        <f t="shared" si="62"/>
        <v>5448.505857142859</v>
      </c>
    </row>
    <row r="1285" spans="2:11" ht="14.4" x14ac:dyDescent="0.3">
      <c r="B1285" s="3">
        <v>18</v>
      </c>
      <c r="C1285" s="4" t="s">
        <v>6</v>
      </c>
      <c r="D1285" s="3">
        <v>17.3</v>
      </c>
      <c r="E1285" s="3">
        <v>2</v>
      </c>
      <c r="F1285" s="4" t="s">
        <v>10</v>
      </c>
      <c r="G1285" s="4" t="s">
        <v>12</v>
      </c>
      <c r="H1285" s="3">
        <v>12829.46</v>
      </c>
      <c r="I1285">
        <f t="shared" si="60"/>
        <v>3</v>
      </c>
      <c r="J1285">
        <f t="shared" si="61"/>
        <v>4276.4866666666667</v>
      </c>
      <c r="K1285">
        <f t="shared" si="62"/>
        <v>5518.1919636363655</v>
      </c>
    </row>
    <row r="1286" spans="2:11" ht="14.4" x14ac:dyDescent="0.3">
      <c r="B1286" s="3">
        <v>18</v>
      </c>
      <c r="C1286" s="4" t="s">
        <v>6</v>
      </c>
      <c r="D1286" s="3">
        <v>29.4</v>
      </c>
      <c r="E1286" s="3">
        <v>1</v>
      </c>
      <c r="F1286" s="4" t="s">
        <v>7</v>
      </c>
      <c r="G1286" s="4" t="s">
        <v>13</v>
      </c>
      <c r="H1286" s="3">
        <v>1719.44</v>
      </c>
      <c r="I1286">
        <f t="shared" si="60"/>
        <v>2</v>
      </c>
      <c r="J1286">
        <f t="shared" si="61"/>
        <v>859.72</v>
      </c>
      <c r="K1286">
        <f t="shared" si="62"/>
        <v>5541.1865061728404</v>
      </c>
    </row>
    <row r="1287" spans="2:11" ht="14.4" x14ac:dyDescent="0.3">
      <c r="B1287" s="3">
        <v>18</v>
      </c>
      <c r="C1287" s="4" t="s">
        <v>6</v>
      </c>
      <c r="D1287" s="3">
        <v>23</v>
      </c>
      <c r="E1287" s="3">
        <v>0</v>
      </c>
      <c r="F1287" s="4" t="s">
        <v>7</v>
      </c>
      <c r="G1287" s="4" t="s">
        <v>12</v>
      </c>
      <c r="H1287" s="3">
        <v>1704.57</v>
      </c>
      <c r="I1287">
        <f t="shared" si="60"/>
        <v>1</v>
      </c>
      <c r="J1287">
        <f t="shared" si="61"/>
        <v>1704.57</v>
      </c>
      <c r="K1287">
        <f t="shared" si="62"/>
        <v>5629.5160628930835</v>
      </c>
    </row>
    <row r="1288" spans="2:11" ht="14.4" x14ac:dyDescent="0.3">
      <c r="B1288" s="3">
        <v>18</v>
      </c>
      <c r="C1288" s="4" t="s">
        <v>9</v>
      </c>
      <c r="D1288" s="3">
        <v>38.299999999999997</v>
      </c>
      <c r="E1288" s="3">
        <v>0</v>
      </c>
      <c r="F1288" s="4" t="s">
        <v>7</v>
      </c>
      <c r="G1288" s="4" t="s">
        <v>13</v>
      </c>
      <c r="H1288" s="3">
        <v>14133.04</v>
      </c>
      <c r="I1288">
        <f t="shared" si="60"/>
        <v>1</v>
      </c>
      <c r="J1288">
        <f t="shared" si="61"/>
        <v>14133.04</v>
      </c>
      <c r="K1288">
        <f t="shared" si="62"/>
        <v>5704.9957948717965</v>
      </c>
    </row>
    <row r="1289" spans="2:11" ht="14.4" x14ac:dyDescent="0.3">
      <c r="B1289" s="3">
        <v>18</v>
      </c>
      <c r="C1289" s="4" t="s">
        <v>9</v>
      </c>
      <c r="D1289" s="3">
        <v>20.8</v>
      </c>
      <c r="E1289" s="3">
        <v>0</v>
      </c>
      <c r="F1289" s="4" t="s">
        <v>7</v>
      </c>
      <c r="G1289" s="4" t="s">
        <v>13</v>
      </c>
      <c r="H1289" s="3">
        <v>1607.51</v>
      </c>
      <c r="I1289">
        <f t="shared" si="60"/>
        <v>1</v>
      </c>
      <c r="J1289">
        <f t="shared" si="61"/>
        <v>1607.51</v>
      </c>
      <c r="K1289">
        <f t="shared" si="62"/>
        <v>5539.7400261437906</v>
      </c>
    </row>
    <row r="1290" spans="2:11" ht="14.4" x14ac:dyDescent="0.3">
      <c r="B1290" s="3">
        <v>18</v>
      </c>
      <c r="C1290" s="4" t="s">
        <v>6</v>
      </c>
      <c r="D1290" s="3">
        <v>30.4</v>
      </c>
      <c r="E1290" s="3">
        <v>3</v>
      </c>
      <c r="F1290" s="4" t="s">
        <v>7</v>
      </c>
      <c r="G1290" s="4" t="s">
        <v>12</v>
      </c>
      <c r="H1290" s="3">
        <v>3481.87</v>
      </c>
      <c r="I1290">
        <f t="shared" si="60"/>
        <v>4</v>
      </c>
      <c r="J1290">
        <f t="shared" si="61"/>
        <v>870.46749999999997</v>
      </c>
      <c r="K1290">
        <f t="shared" si="62"/>
        <v>5618.3846266666669</v>
      </c>
    </row>
    <row r="1291" spans="2:11" ht="14.4" x14ac:dyDescent="0.3">
      <c r="B1291" s="3">
        <v>18</v>
      </c>
      <c r="C1291" s="4" t="s">
        <v>9</v>
      </c>
      <c r="D1291" s="3">
        <v>38.200000000000003</v>
      </c>
      <c r="E1291" s="3">
        <v>0</v>
      </c>
      <c r="F1291" s="4" t="s">
        <v>7</v>
      </c>
      <c r="G1291" s="4" t="s">
        <v>13</v>
      </c>
      <c r="H1291" s="3">
        <v>1631.67</v>
      </c>
      <c r="I1291">
        <f t="shared" si="60"/>
        <v>1</v>
      </c>
      <c r="J1291">
        <f t="shared" si="61"/>
        <v>1631.67</v>
      </c>
      <c r="K1291">
        <f t="shared" si="62"/>
        <v>5715.2808945578226</v>
      </c>
    </row>
    <row r="1292" spans="2:11" ht="14.4" x14ac:dyDescent="0.3">
      <c r="B1292" s="3">
        <v>18</v>
      </c>
      <c r="C1292" s="4" t="s">
        <v>9</v>
      </c>
      <c r="D1292" s="3">
        <v>29.2</v>
      </c>
      <c r="E1292" s="3">
        <v>0</v>
      </c>
      <c r="F1292" s="4" t="s">
        <v>7</v>
      </c>
      <c r="G1292" s="4" t="s">
        <v>12</v>
      </c>
      <c r="H1292" s="3">
        <v>7323.73</v>
      </c>
      <c r="I1292">
        <f t="shared" si="60"/>
        <v>1</v>
      </c>
      <c r="J1292">
        <f t="shared" si="61"/>
        <v>7323.73</v>
      </c>
      <c r="K1292">
        <f t="shared" si="62"/>
        <v>5800.3561215277778</v>
      </c>
    </row>
    <row r="1293" spans="2:11" ht="14.4" x14ac:dyDescent="0.3">
      <c r="B1293" s="3">
        <v>18</v>
      </c>
      <c r="C1293" s="4" t="s">
        <v>6</v>
      </c>
      <c r="D1293" s="3">
        <v>43</v>
      </c>
      <c r="E1293" s="3">
        <v>0</v>
      </c>
      <c r="F1293" s="4" t="s">
        <v>7</v>
      </c>
      <c r="G1293" s="4" t="s">
        <v>13</v>
      </c>
      <c r="H1293" s="3">
        <v>1149.4000000000001</v>
      </c>
      <c r="I1293">
        <f t="shared" si="60"/>
        <v>1</v>
      </c>
      <c r="J1293">
        <f t="shared" si="61"/>
        <v>1149.4000000000001</v>
      </c>
      <c r="K1293">
        <f t="shared" si="62"/>
        <v>5767.9439113475182</v>
      </c>
    </row>
    <row r="1294" spans="2:11" ht="14.4" x14ac:dyDescent="0.3">
      <c r="B1294" s="3">
        <v>18</v>
      </c>
      <c r="C1294" s="4" t="s">
        <v>9</v>
      </c>
      <c r="D1294" s="3">
        <v>24.1</v>
      </c>
      <c r="E1294" s="3">
        <v>1</v>
      </c>
      <c r="F1294" s="4" t="s">
        <v>7</v>
      </c>
      <c r="G1294" s="4" t="s">
        <v>13</v>
      </c>
      <c r="H1294" s="3">
        <v>2201.1</v>
      </c>
      <c r="I1294">
        <f t="shared" si="60"/>
        <v>2</v>
      </c>
      <c r="J1294">
        <f t="shared" si="61"/>
        <v>1100.55</v>
      </c>
      <c r="K1294">
        <f t="shared" si="62"/>
        <v>5868.3470398550726</v>
      </c>
    </row>
    <row r="1295" spans="2:11" ht="14.4" x14ac:dyDescent="0.3">
      <c r="B1295" s="3">
        <v>18</v>
      </c>
      <c r="C1295" s="4" t="s">
        <v>9</v>
      </c>
      <c r="D1295" s="3">
        <v>30.1</v>
      </c>
      <c r="E1295" s="3">
        <v>0</v>
      </c>
      <c r="F1295" s="4" t="s">
        <v>7</v>
      </c>
      <c r="G1295" s="4" t="s">
        <v>12</v>
      </c>
      <c r="H1295" s="3">
        <v>2203.4699999999998</v>
      </c>
      <c r="I1295">
        <f t="shared" si="60"/>
        <v>1</v>
      </c>
      <c r="J1295">
        <f t="shared" si="61"/>
        <v>2203.4699999999998</v>
      </c>
      <c r="K1295">
        <f t="shared" si="62"/>
        <v>5974.2980851851853</v>
      </c>
    </row>
    <row r="1296" spans="2:11" ht="14.4" x14ac:dyDescent="0.3">
      <c r="B1296" s="3">
        <v>18</v>
      </c>
      <c r="C1296" s="4" t="s">
        <v>9</v>
      </c>
      <c r="D1296" s="3">
        <v>31.4</v>
      </c>
      <c r="E1296" s="3">
        <v>0</v>
      </c>
      <c r="F1296" s="4" t="s">
        <v>7</v>
      </c>
      <c r="G1296" s="4" t="s">
        <v>13</v>
      </c>
      <c r="H1296" s="3">
        <v>1622.19</v>
      </c>
      <c r="I1296">
        <f t="shared" si="60"/>
        <v>1</v>
      </c>
      <c r="J1296">
        <f t="shared" si="61"/>
        <v>1622.19</v>
      </c>
      <c r="K1296">
        <f t="shared" si="62"/>
        <v>6059.9987234848486</v>
      </c>
    </row>
    <row r="1297" spans="2:11" ht="14.4" x14ac:dyDescent="0.3">
      <c r="B1297" s="3">
        <v>18</v>
      </c>
      <c r="C1297" s="4" t="s">
        <v>9</v>
      </c>
      <c r="D1297" s="3">
        <v>25.1</v>
      </c>
      <c r="E1297" s="3">
        <v>0</v>
      </c>
      <c r="F1297" s="4" t="s">
        <v>7</v>
      </c>
      <c r="G1297" s="4" t="s">
        <v>12</v>
      </c>
      <c r="H1297" s="3">
        <v>2196.4699999999998</v>
      </c>
      <c r="I1297">
        <f t="shared" si="60"/>
        <v>1</v>
      </c>
      <c r="J1297">
        <f t="shared" si="61"/>
        <v>2196.4699999999998</v>
      </c>
      <c r="K1297">
        <f t="shared" si="62"/>
        <v>6163.2035775193799</v>
      </c>
    </row>
    <row r="1298" spans="2:11" ht="14.4" x14ac:dyDescent="0.3">
      <c r="B1298" s="3">
        <v>18</v>
      </c>
      <c r="C1298" s="4" t="s">
        <v>9</v>
      </c>
      <c r="D1298" s="3">
        <v>33.9</v>
      </c>
      <c r="E1298" s="3">
        <v>0</v>
      </c>
      <c r="F1298" s="4" t="s">
        <v>7</v>
      </c>
      <c r="G1298" s="4" t="s">
        <v>13</v>
      </c>
      <c r="H1298" s="3">
        <v>11482.63</v>
      </c>
      <c r="I1298">
        <f t="shared" si="60"/>
        <v>1</v>
      </c>
      <c r="J1298">
        <f t="shared" si="61"/>
        <v>11482.63</v>
      </c>
      <c r="K1298">
        <f t="shared" si="62"/>
        <v>6257.6496150793655</v>
      </c>
    </row>
    <row r="1299" spans="2:11" ht="14.4" x14ac:dyDescent="0.3">
      <c r="B1299" s="3">
        <v>18</v>
      </c>
      <c r="C1299" s="4" t="s">
        <v>6</v>
      </c>
      <c r="D1299" s="3">
        <v>25.5</v>
      </c>
      <c r="E1299" s="3">
        <v>0</v>
      </c>
      <c r="F1299" s="4" t="s">
        <v>7</v>
      </c>
      <c r="G1299" s="4" t="s">
        <v>12</v>
      </c>
      <c r="H1299" s="3">
        <v>1708</v>
      </c>
      <c r="I1299">
        <f t="shared" si="60"/>
        <v>1</v>
      </c>
      <c r="J1299">
        <f t="shared" si="61"/>
        <v>1708</v>
      </c>
      <c r="K1299">
        <f t="shared" si="62"/>
        <v>6130.2110691056905</v>
      </c>
    </row>
    <row r="1300" spans="2:11" ht="14.4" x14ac:dyDescent="0.3">
      <c r="B1300" s="3">
        <v>18</v>
      </c>
      <c r="C1300" s="4" t="s">
        <v>9</v>
      </c>
      <c r="D1300" s="3">
        <v>32.1</v>
      </c>
      <c r="E1300" s="3">
        <v>2</v>
      </c>
      <c r="F1300" s="4" t="s">
        <v>7</v>
      </c>
      <c r="G1300" s="4" t="s">
        <v>13</v>
      </c>
      <c r="H1300" s="3">
        <v>2801.26</v>
      </c>
      <c r="I1300">
        <f t="shared" si="60"/>
        <v>3</v>
      </c>
      <c r="J1300">
        <f t="shared" si="61"/>
        <v>933.75333333333344</v>
      </c>
      <c r="K1300">
        <f t="shared" si="62"/>
        <v>6240.7663458333327</v>
      </c>
    </row>
    <row r="1301" spans="2:11" ht="14.4" x14ac:dyDescent="0.3">
      <c r="B1301" s="3">
        <v>18</v>
      </c>
      <c r="C1301" s="4" t="s">
        <v>9</v>
      </c>
      <c r="D1301" s="3">
        <v>37.299999999999997</v>
      </c>
      <c r="E1301" s="3">
        <v>1</v>
      </c>
      <c r="F1301" s="4" t="s">
        <v>7</v>
      </c>
      <c r="G1301" s="4" t="s">
        <v>13</v>
      </c>
      <c r="H1301" s="3">
        <v>2219.4499999999998</v>
      </c>
      <c r="I1301">
        <f t="shared" si="60"/>
        <v>2</v>
      </c>
      <c r="J1301">
        <f t="shared" si="61"/>
        <v>1109.7249999999999</v>
      </c>
      <c r="K1301">
        <f t="shared" si="62"/>
        <v>6376.8436025641013</v>
      </c>
    </row>
    <row r="1302" spans="2:11" ht="14.4" x14ac:dyDescent="0.3">
      <c r="B1302" s="3">
        <v>18</v>
      </c>
      <c r="C1302" s="4" t="s">
        <v>9</v>
      </c>
      <c r="D1302" s="3">
        <v>39.200000000000003</v>
      </c>
      <c r="E1302" s="3">
        <v>0</v>
      </c>
      <c r="F1302" s="4" t="s">
        <v>7</v>
      </c>
      <c r="G1302" s="4" t="s">
        <v>13</v>
      </c>
      <c r="H1302" s="3">
        <v>1633.04</v>
      </c>
      <c r="I1302">
        <f t="shared" si="60"/>
        <v>1</v>
      </c>
      <c r="J1302">
        <f t="shared" si="61"/>
        <v>1633.04</v>
      </c>
      <c r="K1302">
        <f t="shared" si="62"/>
        <v>6515.4519868421048</v>
      </c>
    </row>
    <row r="1303" spans="2:11" ht="14.4" x14ac:dyDescent="0.3">
      <c r="B1303" s="3">
        <v>18</v>
      </c>
      <c r="C1303" s="4" t="s">
        <v>9</v>
      </c>
      <c r="D1303" s="3">
        <v>33.200000000000003</v>
      </c>
      <c r="E1303" s="3">
        <v>0</v>
      </c>
      <c r="F1303" s="4" t="s">
        <v>7</v>
      </c>
      <c r="G1303" s="4" t="s">
        <v>12</v>
      </c>
      <c r="H1303" s="3">
        <v>2207.6999999999998</v>
      </c>
      <c r="I1303">
        <f t="shared" si="60"/>
        <v>1</v>
      </c>
      <c r="J1303">
        <f t="shared" si="61"/>
        <v>2207.6999999999998</v>
      </c>
      <c r="K1303">
        <f t="shared" si="62"/>
        <v>6647.4090675675661</v>
      </c>
    </row>
    <row r="1304" spans="2:11" ht="14.4" x14ac:dyDescent="0.3">
      <c r="B1304" s="3">
        <v>18</v>
      </c>
      <c r="C1304" s="4" t="s">
        <v>6</v>
      </c>
      <c r="D1304" s="3">
        <v>33.5</v>
      </c>
      <c r="E1304" s="3">
        <v>0</v>
      </c>
      <c r="F1304" s="4" t="s">
        <v>10</v>
      </c>
      <c r="G1304" s="4" t="s">
        <v>12</v>
      </c>
      <c r="H1304" s="3">
        <v>34617.839999999997</v>
      </c>
      <c r="I1304">
        <f t="shared" si="60"/>
        <v>1</v>
      </c>
      <c r="J1304">
        <f t="shared" si="61"/>
        <v>34617.839999999997</v>
      </c>
      <c r="K1304">
        <f t="shared" si="62"/>
        <v>6770.7343194444438</v>
      </c>
    </row>
    <row r="1305" spans="2:11" ht="14.4" x14ac:dyDescent="0.3">
      <c r="B1305" s="3">
        <v>18</v>
      </c>
      <c r="C1305" s="4" t="s">
        <v>6</v>
      </c>
      <c r="D1305" s="3">
        <v>28.5</v>
      </c>
      <c r="E1305" s="3">
        <v>0</v>
      </c>
      <c r="F1305" s="4" t="s">
        <v>7</v>
      </c>
      <c r="G1305" s="4" t="s">
        <v>12</v>
      </c>
      <c r="H1305" s="3">
        <v>1712.23</v>
      </c>
      <c r="I1305">
        <f t="shared" si="60"/>
        <v>1</v>
      </c>
      <c r="J1305">
        <f t="shared" si="61"/>
        <v>1712.23</v>
      </c>
      <c r="K1305">
        <f t="shared" si="62"/>
        <v>5975.1027285714272</v>
      </c>
    </row>
    <row r="1306" spans="2:11" ht="14.4" x14ac:dyDescent="0.3">
      <c r="B1306" s="3">
        <v>18</v>
      </c>
      <c r="C1306" s="4" t="s">
        <v>6</v>
      </c>
      <c r="D1306" s="3">
        <v>33.700000000000003</v>
      </c>
      <c r="E1306" s="3">
        <v>0</v>
      </c>
      <c r="F1306" s="4" t="s">
        <v>7</v>
      </c>
      <c r="G1306" s="4" t="s">
        <v>13</v>
      </c>
      <c r="H1306" s="3">
        <v>1136.4000000000001</v>
      </c>
      <c r="I1306">
        <f t="shared" si="60"/>
        <v>1</v>
      </c>
      <c r="J1306">
        <f t="shared" si="61"/>
        <v>1136.4000000000001</v>
      </c>
      <c r="K1306">
        <f t="shared" si="62"/>
        <v>6100.4813382352932</v>
      </c>
    </row>
    <row r="1307" spans="2:11" ht="14.4" x14ac:dyDescent="0.3">
      <c r="B1307" s="3">
        <v>18</v>
      </c>
      <c r="C1307" s="4" t="s">
        <v>6</v>
      </c>
      <c r="D1307" s="3">
        <v>35.200000000000003</v>
      </c>
      <c r="E1307" s="3">
        <v>1</v>
      </c>
      <c r="F1307" s="4" t="s">
        <v>7</v>
      </c>
      <c r="G1307" s="4" t="s">
        <v>13</v>
      </c>
      <c r="H1307" s="3">
        <v>1727.54</v>
      </c>
      <c r="I1307">
        <f t="shared" si="60"/>
        <v>2</v>
      </c>
      <c r="J1307">
        <f t="shared" si="61"/>
        <v>863.77</v>
      </c>
      <c r="K1307">
        <f t="shared" si="62"/>
        <v>6250.9080454545447</v>
      </c>
    </row>
    <row r="1308" spans="2:11" ht="14.4" x14ac:dyDescent="0.3">
      <c r="B1308" s="3">
        <v>18</v>
      </c>
      <c r="C1308" s="4" t="s">
        <v>9</v>
      </c>
      <c r="D1308" s="3">
        <v>40.299999999999997</v>
      </c>
      <c r="E1308" s="3">
        <v>0</v>
      </c>
      <c r="F1308" s="4" t="s">
        <v>7</v>
      </c>
      <c r="G1308" s="4" t="s">
        <v>12</v>
      </c>
      <c r="H1308" s="3">
        <v>2217.6</v>
      </c>
      <c r="I1308">
        <f t="shared" si="60"/>
        <v>1</v>
      </c>
      <c r="J1308">
        <f t="shared" si="61"/>
        <v>2217.6</v>
      </c>
      <c r="K1308">
        <f t="shared" si="62"/>
        <v>6419.2561093749991</v>
      </c>
    </row>
    <row r="1309" spans="2:11" ht="14.4" x14ac:dyDescent="0.3">
      <c r="B1309" s="3">
        <v>18</v>
      </c>
      <c r="C1309" s="4" t="s">
        <v>6</v>
      </c>
      <c r="D1309" s="3">
        <v>38.200000000000003</v>
      </c>
      <c r="E1309" s="3">
        <v>0</v>
      </c>
      <c r="F1309" s="4" t="s">
        <v>10</v>
      </c>
      <c r="G1309" s="4" t="s">
        <v>13</v>
      </c>
      <c r="H1309" s="3">
        <v>36307.800000000003</v>
      </c>
      <c r="I1309">
        <f t="shared" si="60"/>
        <v>1</v>
      </c>
      <c r="J1309">
        <f t="shared" si="61"/>
        <v>36307.800000000003</v>
      </c>
      <c r="K1309">
        <f t="shared" si="62"/>
        <v>6554.7934032258054</v>
      </c>
    </row>
    <row r="1310" spans="2:11" ht="14.4" x14ac:dyDescent="0.3">
      <c r="B1310" s="3">
        <v>18</v>
      </c>
      <c r="C1310" s="4" t="s">
        <v>6</v>
      </c>
      <c r="D1310" s="3">
        <v>41.1</v>
      </c>
      <c r="E1310" s="3">
        <v>0</v>
      </c>
      <c r="F1310" s="4" t="s">
        <v>7</v>
      </c>
      <c r="G1310" s="4" t="s">
        <v>13</v>
      </c>
      <c r="H1310" s="3">
        <v>1146.8</v>
      </c>
      <c r="I1310">
        <f t="shared" si="60"/>
        <v>1</v>
      </c>
      <c r="J1310">
        <f t="shared" si="61"/>
        <v>1146.8</v>
      </c>
      <c r="K1310">
        <f t="shared" si="62"/>
        <v>5563.0265166666659</v>
      </c>
    </row>
    <row r="1311" spans="2:11" ht="14.4" x14ac:dyDescent="0.3">
      <c r="B1311" s="3">
        <v>18</v>
      </c>
      <c r="C1311" s="4" t="s">
        <v>9</v>
      </c>
      <c r="D1311" s="3">
        <v>42.2</v>
      </c>
      <c r="E1311" s="3">
        <v>0</v>
      </c>
      <c r="F1311" s="4" t="s">
        <v>10</v>
      </c>
      <c r="G1311" s="4" t="s">
        <v>13</v>
      </c>
      <c r="H1311" s="3">
        <v>38792.69</v>
      </c>
      <c r="I1311">
        <f t="shared" si="60"/>
        <v>1</v>
      </c>
      <c r="J1311">
        <f t="shared" si="61"/>
        <v>38792.69</v>
      </c>
      <c r="K1311">
        <f t="shared" si="62"/>
        <v>5715.3101896551725</v>
      </c>
    </row>
    <row r="1312" spans="2:11" ht="14.4" x14ac:dyDescent="0.3">
      <c r="B1312" s="3">
        <v>18</v>
      </c>
      <c r="C1312" s="4" t="s">
        <v>6</v>
      </c>
      <c r="D1312" s="3">
        <v>30.1</v>
      </c>
      <c r="E1312" s="3">
        <v>0</v>
      </c>
      <c r="F1312" s="4" t="s">
        <v>7</v>
      </c>
      <c r="G1312" s="4" t="s">
        <v>13</v>
      </c>
      <c r="H1312" s="3">
        <v>1131.51</v>
      </c>
      <c r="I1312">
        <f t="shared" si="60"/>
        <v>1</v>
      </c>
      <c r="J1312">
        <f t="shared" si="61"/>
        <v>1131.51</v>
      </c>
      <c r="K1312">
        <f t="shared" si="62"/>
        <v>4533.9751964285715</v>
      </c>
    </row>
    <row r="1313" spans="2:11" ht="14.4" x14ac:dyDescent="0.3">
      <c r="B1313" s="3">
        <v>18</v>
      </c>
      <c r="C1313" s="4" t="s">
        <v>9</v>
      </c>
      <c r="D1313" s="3">
        <v>31.1</v>
      </c>
      <c r="E1313" s="3">
        <v>0</v>
      </c>
      <c r="F1313" s="4" t="s">
        <v>7</v>
      </c>
      <c r="G1313" s="4" t="s">
        <v>13</v>
      </c>
      <c r="H1313" s="3">
        <v>1621.88</v>
      </c>
      <c r="I1313">
        <f t="shared" si="60"/>
        <v>1</v>
      </c>
      <c r="J1313">
        <f t="shared" si="61"/>
        <v>1621.88</v>
      </c>
      <c r="K1313">
        <f t="shared" si="62"/>
        <v>4659.9924259259269</v>
      </c>
    </row>
    <row r="1314" spans="2:11" ht="14.4" x14ac:dyDescent="0.3">
      <c r="B1314" s="3">
        <v>18</v>
      </c>
      <c r="C1314" s="4" t="s">
        <v>6</v>
      </c>
      <c r="D1314" s="3">
        <v>37.299999999999997</v>
      </c>
      <c r="E1314" s="3">
        <v>0</v>
      </c>
      <c r="F1314" s="4" t="s">
        <v>7</v>
      </c>
      <c r="G1314" s="4" t="s">
        <v>13</v>
      </c>
      <c r="H1314" s="3">
        <v>1141.45</v>
      </c>
      <c r="I1314">
        <f t="shared" si="60"/>
        <v>1</v>
      </c>
      <c r="J1314">
        <f t="shared" si="61"/>
        <v>1141.45</v>
      </c>
      <c r="K1314">
        <f t="shared" si="62"/>
        <v>4776.8429038461536</v>
      </c>
    </row>
    <row r="1315" spans="2:11" ht="14.4" x14ac:dyDescent="0.3">
      <c r="B1315" s="3">
        <v>18</v>
      </c>
      <c r="C1315" s="4" t="s">
        <v>9</v>
      </c>
      <c r="D1315" s="3">
        <v>40.299999999999997</v>
      </c>
      <c r="E1315" s="3">
        <v>0</v>
      </c>
      <c r="F1315" s="4" t="s">
        <v>7</v>
      </c>
      <c r="G1315" s="4" t="s">
        <v>13</v>
      </c>
      <c r="H1315" s="3">
        <v>1634.57</v>
      </c>
      <c r="I1315">
        <f t="shared" si="60"/>
        <v>1</v>
      </c>
      <c r="J1315">
        <f t="shared" si="61"/>
        <v>1634.57</v>
      </c>
      <c r="K1315">
        <f t="shared" si="62"/>
        <v>4922.2586200000005</v>
      </c>
    </row>
    <row r="1316" spans="2:11" ht="14.4" x14ac:dyDescent="0.3">
      <c r="B1316" s="3">
        <v>18</v>
      </c>
      <c r="C1316" s="4" t="s">
        <v>6</v>
      </c>
      <c r="D1316" s="3">
        <v>31.7</v>
      </c>
      <c r="E1316" s="3">
        <v>0</v>
      </c>
      <c r="F1316" s="4" t="s">
        <v>10</v>
      </c>
      <c r="G1316" s="4" t="s">
        <v>12</v>
      </c>
      <c r="H1316" s="3">
        <v>33732.69</v>
      </c>
      <c r="I1316">
        <f t="shared" si="60"/>
        <v>1</v>
      </c>
      <c r="J1316">
        <f t="shared" si="61"/>
        <v>33732.69</v>
      </c>
      <c r="K1316">
        <f t="shared" si="62"/>
        <v>5059.2456458333336</v>
      </c>
    </row>
    <row r="1317" spans="2:11" ht="14.4" x14ac:dyDescent="0.3">
      <c r="B1317" s="3">
        <v>18</v>
      </c>
      <c r="C1317" s="4" t="s">
        <v>6</v>
      </c>
      <c r="D1317" s="3">
        <v>26.2</v>
      </c>
      <c r="E1317" s="3">
        <v>2</v>
      </c>
      <c r="F1317" s="4" t="s">
        <v>7</v>
      </c>
      <c r="G1317" s="4" t="s">
        <v>13</v>
      </c>
      <c r="H1317" s="3">
        <v>2304</v>
      </c>
      <c r="I1317">
        <f t="shared" si="60"/>
        <v>3</v>
      </c>
      <c r="J1317">
        <f t="shared" si="61"/>
        <v>768</v>
      </c>
      <c r="K1317">
        <f t="shared" si="62"/>
        <v>3812.5741521739128</v>
      </c>
    </row>
    <row r="1318" spans="2:11" ht="14.4" x14ac:dyDescent="0.3">
      <c r="B1318" s="3">
        <v>18</v>
      </c>
      <c r="C1318" s="4" t="s">
        <v>6</v>
      </c>
      <c r="D1318" s="3">
        <v>23.2</v>
      </c>
      <c r="E1318" s="3">
        <v>0</v>
      </c>
      <c r="F1318" s="4" t="s">
        <v>7</v>
      </c>
      <c r="G1318" s="4" t="s">
        <v>13</v>
      </c>
      <c r="H1318" s="3">
        <v>1121.8699999999999</v>
      </c>
      <c r="I1318">
        <f t="shared" si="60"/>
        <v>1</v>
      </c>
      <c r="J1318">
        <f t="shared" si="61"/>
        <v>1121.8699999999999</v>
      </c>
      <c r="K1318">
        <f t="shared" si="62"/>
        <v>3950.963886363636</v>
      </c>
    </row>
    <row r="1319" spans="2:11" ht="14.4" x14ac:dyDescent="0.3">
      <c r="B1319" s="3">
        <v>18</v>
      </c>
      <c r="C1319" s="4" t="s">
        <v>9</v>
      </c>
      <c r="D1319" s="3">
        <v>40.200000000000003</v>
      </c>
      <c r="E1319" s="3">
        <v>0</v>
      </c>
      <c r="F1319" s="4" t="s">
        <v>7</v>
      </c>
      <c r="G1319" s="4" t="s">
        <v>12</v>
      </c>
      <c r="H1319" s="3">
        <v>2217.4699999999998</v>
      </c>
      <c r="I1319">
        <f t="shared" si="60"/>
        <v>1</v>
      </c>
      <c r="J1319">
        <f t="shared" si="61"/>
        <v>2217.4699999999998</v>
      </c>
      <c r="K1319">
        <f t="shared" si="62"/>
        <v>4085.682642857143</v>
      </c>
    </row>
    <row r="1320" spans="2:11" ht="14.4" x14ac:dyDescent="0.3">
      <c r="B1320" s="3">
        <v>18</v>
      </c>
      <c r="C1320" s="4" t="s">
        <v>6</v>
      </c>
      <c r="D1320" s="3">
        <v>23.3</v>
      </c>
      <c r="E1320" s="3">
        <v>1</v>
      </c>
      <c r="F1320" s="4" t="s">
        <v>7</v>
      </c>
      <c r="G1320" s="4" t="s">
        <v>13</v>
      </c>
      <c r="H1320" s="3">
        <v>1711.03</v>
      </c>
      <c r="I1320">
        <f t="shared" si="60"/>
        <v>2</v>
      </c>
      <c r="J1320">
        <f t="shared" si="61"/>
        <v>855.51499999999999</v>
      </c>
      <c r="K1320">
        <f t="shared" si="62"/>
        <v>4179.0932750000002</v>
      </c>
    </row>
    <row r="1321" spans="2:11" ht="14.4" x14ac:dyDescent="0.3">
      <c r="B1321" s="3">
        <v>18</v>
      </c>
      <c r="C1321" s="4" t="s">
        <v>6</v>
      </c>
      <c r="D1321" s="3">
        <v>21.6</v>
      </c>
      <c r="E1321" s="3">
        <v>0</v>
      </c>
      <c r="F1321" s="4" t="s">
        <v>10</v>
      </c>
      <c r="G1321" s="4" t="s">
        <v>12</v>
      </c>
      <c r="H1321" s="3">
        <v>13747.87</v>
      </c>
      <c r="I1321">
        <f t="shared" si="60"/>
        <v>1</v>
      </c>
      <c r="J1321">
        <f t="shared" si="61"/>
        <v>13747.87</v>
      </c>
      <c r="K1321">
        <f t="shared" si="62"/>
        <v>4354.0184473684203</v>
      </c>
    </row>
    <row r="1322" spans="2:11" ht="14.4" x14ac:dyDescent="0.3">
      <c r="B1322" s="3">
        <v>18</v>
      </c>
      <c r="C1322" s="4" t="s">
        <v>6</v>
      </c>
      <c r="D1322" s="3">
        <v>23.1</v>
      </c>
      <c r="E1322" s="3">
        <v>0</v>
      </c>
      <c r="F1322" s="4" t="s">
        <v>7</v>
      </c>
      <c r="G1322" s="4" t="s">
        <v>12</v>
      </c>
      <c r="H1322" s="3">
        <v>1704.7</v>
      </c>
      <c r="I1322">
        <f t="shared" si="60"/>
        <v>1</v>
      </c>
      <c r="J1322">
        <f t="shared" si="61"/>
        <v>1704.7</v>
      </c>
      <c r="K1322">
        <f t="shared" si="62"/>
        <v>3832.137805555556</v>
      </c>
    </row>
    <row r="1323" spans="2:11" ht="14.4" x14ac:dyDescent="0.3">
      <c r="B1323" s="3">
        <v>18</v>
      </c>
      <c r="C1323" s="4" t="s">
        <v>6</v>
      </c>
      <c r="D1323" s="3">
        <v>21.8</v>
      </c>
      <c r="E1323" s="3">
        <v>2</v>
      </c>
      <c r="F1323" s="4" t="s">
        <v>7</v>
      </c>
      <c r="G1323" s="4" t="s">
        <v>13</v>
      </c>
      <c r="H1323" s="3">
        <v>11884.05</v>
      </c>
      <c r="I1323">
        <f t="shared" si="60"/>
        <v>3</v>
      </c>
      <c r="J1323">
        <f t="shared" si="61"/>
        <v>3961.35</v>
      </c>
      <c r="K1323">
        <f t="shared" si="62"/>
        <v>3957.2812058823533</v>
      </c>
    </row>
    <row r="1324" spans="2:11" ht="14.4" x14ac:dyDescent="0.3">
      <c r="B1324" s="3">
        <v>18</v>
      </c>
      <c r="C1324" s="4" t="s">
        <v>9</v>
      </c>
      <c r="D1324" s="3">
        <v>31.4</v>
      </c>
      <c r="E1324" s="3">
        <v>4</v>
      </c>
      <c r="F1324" s="4" t="s">
        <v>7</v>
      </c>
      <c r="G1324" s="4" t="s">
        <v>12</v>
      </c>
      <c r="H1324" s="3">
        <v>4561.1899999999996</v>
      </c>
      <c r="I1324">
        <f t="shared" si="60"/>
        <v>5</v>
      </c>
      <c r="J1324">
        <f t="shared" si="61"/>
        <v>912.23799999999994</v>
      </c>
      <c r="K1324">
        <f t="shared" si="62"/>
        <v>3957.0269062500006</v>
      </c>
    </row>
    <row r="1325" spans="2:11" ht="14.4" x14ac:dyDescent="0.3">
      <c r="B1325" s="3">
        <v>18</v>
      </c>
      <c r="C1325" s="4" t="s">
        <v>9</v>
      </c>
      <c r="D1325" s="3">
        <v>30.3</v>
      </c>
      <c r="E1325" s="3">
        <v>0</v>
      </c>
      <c r="F1325" s="4" t="s">
        <v>7</v>
      </c>
      <c r="G1325" s="4" t="s">
        <v>12</v>
      </c>
      <c r="H1325" s="3">
        <v>2203.7399999999998</v>
      </c>
      <c r="I1325">
        <f t="shared" si="60"/>
        <v>1</v>
      </c>
      <c r="J1325">
        <f t="shared" si="61"/>
        <v>2203.7399999999998</v>
      </c>
      <c r="K1325">
        <f t="shared" si="62"/>
        <v>4160.0128333333332</v>
      </c>
    </row>
    <row r="1326" spans="2:11" ht="14.4" x14ac:dyDescent="0.3">
      <c r="B1326" s="3">
        <v>18</v>
      </c>
      <c r="C1326" s="4" t="s">
        <v>9</v>
      </c>
      <c r="D1326" s="3">
        <v>28.2</v>
      </c>
      <c r="E1326" s="3">
        <v>0</v>
      </c>
      <c r="F1326" s="4" t="s">
        <v>7</v>
      </c>
      <c r="G1326" s="4" t="s">
        <v>12</v>
      </c>
      <c r="H1326" s="3">
        <v>2200.83</v>
      </c>
      <c r="I1326">
        <f t="shared" si="60"/>
        <v>1</v>
      </c>
      <c r="J1326">
        <f t="shared" si="61"/>
        <v>2200.83</v>
      </c>
      <c r="K1326">
        <f t="shared" si="62"/>
        <v>4299.7466071428571</v>
      </c>
    </row>
    <row r="1327" spans="2:11" ht="14.4" x14ac:dyDescent="0.3">
      <c r="B1327" s="3">
        <v>18</v>
      </c>
      <c r="C1327" s="4" t="s">
        <v>6</v>
      </c>
      <c r="D1327" s="3">
        <v>27.4</v>
      </c>
      <c r="E1327" s="3">
        <v>1</v>
      </c>
      <c r="F1327" s="4" t="s">
        <v>10</v>
      </c>
      <c r="G1327" s="4" t="s">
        <v>12</v>
      </c>
      <c r="H1327" s="3">
        <v>17178.68</v>
      </c>
      <c r="I1327">
        <f t="shared" si="60"/>
        <v>2</v>
      </c>
      <c r="J1327">
        <f t="shared" si="61"/>
        <v>8589.34</v>
      </c>
      <c r="K1327">
        <f t="shared" si="62"/>
        <v>4461.2017307692304</v>
      </c>
    </row>
    <row r="1328" spans="2:11" ht="14.4" x14ac:dyDescent="0.3">
      <c r="B1328" s="3">
        <v>18</v>
      </c>
      <c r="C1328" s="4" t="s">
        <v>9</v>
      </c>
      <c r="D1328" s="3">
        <v>27.3</v>
      </c>
      <c r="E1328" s="3">
        <v>3</v>
      </c>
      <c r="F1328" s="4" t="s">
        <v>10</v>
      </c>
      <c r="G1328" s="4" t="s">
        <v>13</v>
      </c>
      <c r="H1328" s="3">
        <v>18223.45</v>
      </c>
      <c r="I1328">
        <f t="shared" si="60"/>
        <v>4</v>
      </c>
      <c r="J1328">
        <f t="shared" si="61"/>
        <v>4555.8625000000002</v>
      </c>
      <c r="K1328">
        <f t="shared" si="62"/>
        <v>4117.1902083333334</v>
      </c>
    </row>
    <row r="1329" spans="2:13" ht="14.4" x14ac:dyDescent="0.3">
      <c r="B1329" s="3">
        <v>18</v>
      </c>
      <c r="C1329" s="4" t="s">
        <v>6</v>
      </c>
      <c r="D1329" s="3">
        <v>21.5</v>
      </c>
      <c r="E1329" s="3">
        <v>0</v>
      </c>
      <c r="F1329" s="4" t="s">
        <v>7</v>
      </c>
      <c r="G1329" s="4" t="s">
        <v>12</v>
      </c>
      <c r="H1329" s="3">
        <v>1702.46</v>
      </c>
      <c r="I1329">
        <f t="shared" si="60"/>
        <v>1</v>
      </c>
      <c r="J1329">
        <f t="shared" si="61"/>
        <v>1702.46</v>
      </c>
      <c r="K1329">
        <f t="shared" si="62"/>
        <v>4077.3109090909097</v>
      </c>
    </row>
    <row r="1330" spans="2:13" ht="14.4" x14ac:dyDescent="0.3">
      <c r="B1330" s="3">
        <v>18</v>
      </c>
      <c r="C1330" s="4" t="s">
        <v>6</v>
      </c>
      <c r="D1330" s="3">
        <v>39.1</v>
      </c>
      <c r="E1330" s="3">
        <v>0</v>
      </c>
      <c r="F1330" s="4" t="s">
        <v>7</v>
      </c>
      <c r="G1330" s="4" t="s">
        <v>12</v>
      </c>
      <c r="H1330" s="3">
        <v>12890.06</v>
      </c>
      <c r="I1330">
        <f t="shared" si="60"/>
        <v>1</v>
      </c>
      <c r="J1330">
        <f t="shared" si="61"/>
        <v>12890.06</v>
      </c>
      <c r="K1330">
        <f t="shared" si="62"/>
        <v>4314.7960000000003</v>
      </c>
    </row>
    <row r="1331" spans="2:13" ht="14.4" x14ac:dyDescent="0.3">
      <c r="B1331" s="3">
        <v>18</v>
      </c>
      <c r="C1331" s="4" t="s">
        <v>6</v>
      </c>
      <c r="D1331" s="3">
        <v>33.299999999999997</v>
      </c>
      <c r="E1331" s="3">
        <v>0</v>
      </c>
      <c r="F1331" s="4" t="s">
        <v>7</v>
      </c>
      <c r="G1331" s="4" t="s">
        <v>13</v>
      </c>
      <c r="H1331" s="3">
        <v>1135.94</v>
      </c>
      <c r="I1331">
        <f t="shared" si="60"/>
        <v>1</v>
      </c>
      <c r="J1331">
        <f t="shared" si="61"/>
        <v>1135.94</v>
      </c>
      <c r="K1331">
        <f t="shared" si="62"/>
        <v>3361.9888888888891</v>
      </c>
    </row>
    <row r="1332" spans="2:13" ht="14.4" x14ac:dyDescent="0.3">
      <c r="B1332" s="3">
        <v>18</v>
      </c>
      <c r="C1332" s="4" t="s">
        <v>9</v>
      </c>
      <c r="D1332" s="3">
        <v>39.799999999999997</v>
      </c>
      <c r="E1332" s="3">
        <v>0</v>
      </c>
      <c r="F1332" s="4" t="s">
        <v>7</v>
      </c>
      <c r="G1332" s="4" t="s">
        <v>13</v>
      </c>
      <c r="H1332" s="3">
        <v>1633.96</v>
      </c>
      <c r="I1332">
        <f t="shared" si="60"/>
        <v>1</v>
      </c>
      <c r="J1332">
        <f t="shared" si="61"/>
        <v>1633.96</v>
      </c>
      <c r="K1332">
        <f t="shared" si="62"/>
        <v>3640.2449999999999</v>
      </c>
    </row>
    <row r="1333" spans="2:13" ht="14.4" x14ac:dyDescent="0.3">
      <c r="B1333" s="3">
        <v>18</v>
      </c>
      <c r="C1333" s="4" t="s">
        <v>9</v>
      </c>
      <c r="D1333" s="3">
        <v>21.7</v>
      </c>
      <c r="E1333" s="3">
        <v>0</v>
      </c>
      <c r="F1333" s="4" t="s">
        <v>10</v>
      </c>
      <c r="G1333" s="4" t="s">
        <v>12</v>
      </c>
      <c r="H1333" s="3">
        <v>14283.46</v>
      </c>
      <c r="I1333">
        <f t="shared" si="60"/>
        <v>1</v>
      </c>
      <c r="J1333">
        <f t="shared" si="61"/>
        <v>14283.46</v>
      </c>
      <c r="K1333">
        <f t="shared" si="62"/>
        <v>3926.8571428571427</v>
      </c>
    </row>
    <row r="1334" spans="2:13" ht="14.4" x14ac:dyDescent="0.3">
      <c r="B1334" s="3">
        <v>18</v>
      </c>
      <c r="C1334" s="4" t="s">
        <v>6</v>
      </c>
      <c r="D1334" s="3">
        <v>30</v>
      </c>
      <c r="E1334" s="3">
        <v>1</v>
      </c>
      <c r="F1334" s="4" t="s">
        <v>7</v>
      </c>
      <c r="G1334" s="4" t="s">
        <v>13</v>
      </c>
      <c r="H1334" s="3">
        <v>1720.35</v>
      </c>
      <c r="I1334">
        <f t="shared" si="60"/>
        <v>2</v>
      </c>
      <c r="J1334">
        <f t="shared" si="61"/>
        <v>860.17499999999995</v>
      </c>
      <c r="K1334">
        <f t="shared" si="62"/>
        <v>2200.7566666666667</v>
      </c>
    </row>
    <row r="1335" spans="2:13" ht="14.4" x14ac:dyDescent="0.3">
      <c r="B1335" s="3">
        <v>18</v>
      </c>
      <c r="C1335" s="4" t="s">
        <v>6</v>
      </c>
      <c r="D1335" s="3">
        <v>26.1</v>
      </c>
      <c r="E1335" s="3">
        <v>0</v>
      </c>
      <c r="F1335" s="4" t="s">
        <v>7</v>
      </c>
      <c r="G1335" s="4" t="s">
        <v>12</v>
      </c>
      <c r="H1335" s="3">
        <v>1708.93</v>
      </c>
      <c r="I1335">
        <f t="shared" si="60"/>
        <v>1</v>
      </c>
      <c r="J1335">
        <f t="shared" si="61"/>
        <v>1708.93</v>
      </c>
      <c r="K1335">
        <f t="shared" si="62"/>
        <v>2468.873</v>
      </c>
    </row>
    <row r="1336" spans="2:13" ht="14.4" x14ac:dyDescent="0.3">
      <c r="B1336" s="3">
        <v>18</v>
      </c>
      <c r="C1336" s="4" t="s">
        <v>6</v>
      </c>
      <c r="D1336" s="3">
        <v>28.3</v>
      </c>
      <c r="E1336" s="3">
        <v>1</v>
      </c>
      <c r="F1336" s="4" t="s">
        <v>7</v>
      </c>
      <c r="G1336" s="4" t="s">
        <v>12</v>
      </c>
      <c r="H1336" s="3">
        <v>11272.33</v>
      </c>
      <c r="I1336">
        <f t="shared" si="60"/>
        <v>2</v>
      </c>
      <c r="J1336">
        <f t="shared" si="61"/>
        <v>5636.165</v>
      </c>
      <c r="K1336">
        <f t="shared" si="62"/>
        <v>2658.8587499999999</v>
      </c>
    </row>
    <row r="1337" spans="2:13" ht="14.4" x14ac:dyDescent="0.3">
      <c r="B1337" s="3">
        <v>18</v>
      </c>
      <c r="C1337" s="4" t="s">
        <v>6</v>
      </c>
      <c r="D1337" s="3">
        <v>53.1</v>
      </c>
      <c r="E1337" s="3">
        <v>0</v>
      </c>
      <c r="F1337" s="4" t="s">
        <v>7</v>
      </c>
      <c r="G1337" s="4" t="s">
        <v>13</v>
      </c>
      <c r="H1337" s="3">
        <v>1163.46</v>
      </c>
      <c r="I1337">
        <f t="shared" si="60"/>
        <v>1</v>
      </c>
      <c r="J1337">
        <f t="shared" si="61"/>
        <v>1163.46</v>
      </c>
      <c r="K1337">
        <f t="shared" si="62"/>
        <v>1666.4233333333334</v>
      </c>
    </row>
    <row r="1338" spans="2:13" ht="14.4" x14ac:dyDescent="0.3">
      <c r="B1338" s="3">
        <v>18</v>
      </c>
      <c r="C1338" s="4" t="s">
        <v>9</v>
      </c>
      <c r="D1338" s="3">
        <v>31.9</v>
      </c>
      <c r="E1338" s="3">
        <v>0</v>
      </c>
      <c r="F1338" s="4" t="s">
        <v>7</v>
      </c>
      <c r="G1338" s="4" t="s">
        <v>12</v>
      </c>
      <c r="H1338" s="3">
        <v>2205.98</v>
      </c>
      <c r="I1338">
        <f t="shared" si="60"/>
        <v>1</v>
      </c>
      <c r="J1338">
        <f t="shared" si="61"/>
        <v>2205.98</v>
      </c>
      <c r="K1338">
        <f t="shared" si="62"/>
        <v>1917.905</v>
      </c>
    </row>
    <row r="1339" spans="2:13" ht="14.4" x14ac:dyDescent="0.3">
      <c r="B1339" s="3">
        <v>18</v>
      </c>
      <c r="C1339" s="4" t="s">
        <v>9</v>
      </c>
      <c r="D1339" s="3">
        <v>36.9</v>
      </c>
      <c r="E1339" s="3">
        <v>0</v>
      </c>
      <c r="F1339" s="4" t="s">
        <v>7</v>
      </c>
      <c r="G1339" s="4" t="s">
        <v>13</v>
      </c>
      <c r="H1339" s="3">
        <v>1629.83</v>
      </c>
      <c r="I1339">
        <f t="shared" si="60"/>
        <v>1</v>
      </c>
      <c r="J1339">
        <f t="shared" si="61"/>
        <v>1629.83</v>
      </c>
      <c r="K1339">
        <f t="shared" si="62"/>
        <v>1629.83</v>
      </c>
      <c r="M1339">
        <f>COUNTIF(C2:C1339,"male")</f>
        <v>676</v>
      </c>
    </row>
  </sheetData>
  <autoFilter ref="B1:K1339" xr:uid="{00000000-0001-0000-0000-000000000000}"/>
  <dataValidations count="6">
    <dataValidation type="list" errorStyle="warning" allowBlank="1" showInputMessage="1" showErrorMessage="1" error="please inter male, female, other" promptTitle="please inter male, female, other" prompt="please inter male, female, other" sqref="C1:C1048576" xr:uid="{9EA9B349-8380-4C8F-B90C-BDCACA84818E}">
      <formula1>"male, female, other"</formula1>
    </dataValidation>
    <dataValidation type="decimal" operator="greaterThan" allowBlank="1" showInputMessage="1" showErrorMessage="1" error="value must be in positive ramge" promptTitle="value must be in positive ramge" prompt="value must be in positive ramge" sqref="D1:D1048576" xr:uid="{9B645630-0B9F-4A99-BF37-96FCC6AA151C}">
      <formula1>0</formula1>
    </dataValidation>
    <dataValidation type="decimal" operator="greaterThan" allowBlank="1" showInputMessage="1" showErrorMessage="1" sqref="H1:H1048576" xr:uid="{9BF0CC06-4BD1-4F35-A865-EAC56AFF47A0}">
      <formula1>0</formula1>
    </dataValidation>
    <dataValidation type="list" allowBlank="1" showInputMessage="1" showErrorMessage="1" error="value must only yes on no" prompt="value must only yes on no" sqref="F1 F3:F1048576" xr:uid="{CC7AB9AD-83BF-4978-BAA8-C503D469191B}">
      <formula1>"""yes"", ""no"""</formula1>
    </dataValidation>
    <dataValidation type="list" allowBlank="1" showInputMessage="1" showErrorMessage="1" error="value must only yes on no" prompt="value must only yes on no" sqref="F2" xr:uid="{16C12845-686D-48D1-9334-A41529FB71AF}">
      <formula1>"yes, no"</formula1>
    </dataValidation>
    <dataValidation type="whole" allowBlank="1" showInputMessage="1" showErrorMessage="1" prompt="age only bitween 18 to 80" sqref="B1:B1048576" xr:uid="{7DC18188-3C9A-47B5-8806-ACD11B681B22}">
      <formula1>18</formula1>
      <formula2>80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n x a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N Z 8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f F p Z K I p H u A 4 A A A A R A A A A E w A c A E Z v c m 1 1 b G F z L 1 N l Y 3 R p b 2 4 x L m 0 g o h g A K K A U A A A A A A A A A A A A A A A A A A A A A A A A A A A A K 0 5 N L s n M z 1 M I h t C G 1 g B Q S w E C L Q A U A A I A C A D W f F p Z h q 9 k z a U A A A D 1 A A A A E g A A A A A A A A A A A A A A A A A A A A A A Q 2 9 u Z m l n L 1 B h Y 2 t h Z 2 U u e G 1 s U E s B A i 0 A F A A C A A g A 1 n x a W Q / K 6 a u k A A A A 6 Q A A A B M A A A A A A A A A A A A A A A A A 8 Q A A A F t D b 2 5 0 Z W 5 0 X 1 R 5 c G V z X S 5 4 b W x Q S w E C L Q A U A A I A C A D W f F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0 v 7 k D + D / U e J t l R h 0 c d m 5 A A A A A A C A A A A A A A Q Z g A A A A E A A C A A A A B 0 4 / C U v g x 5 x I k m b 1 i z x u Z 8 G 2 1 H S V Z d I y W O T 8 6 j x 3 3 c g Q A A A A A O g A A A A A I A A C A A A A B B V 9 c 1 P J 6 M u J n f + p 3 Y q / u A 7 x j / F p i c p j S Y J M w C z L o l I l A A A A B j R 6 t j K O M q 3 L i + p q n i z 1 G I A H J 9 1 k l s X 8 N c S S d l N N p E a v 4 2 2 N T l F P N / s i 2 U k M X u 1 h o k C + o i R d R c 2 6 d / 4 P a i t j W N D 5 l R H K H P c P W H C l T u Z p N n m k A A A A D E b 3 7 L p W p 4 y F 1 6 1 1 8 S j X l h x 5 N L e 7 w J M 9 v 0 r + G d B Z t c L U Q v + A D B J Y A c e n c o u k e U z D L I r b Z N e m m R I N y 8 Z s z v t y f i < / D a t a M a s h u p > 
</file>

<file path=customXml/itemProps1.xml><?xml version="1.0" encoding="utf-8"?>
<ds:datastoreItem xmlns:ds="http://schemas.openxmlformats.org/officeDocument/2006/customXml" ds:itemID="{892D650E-3267-4066-9B42-A003663F33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</vt:lpstr>
      <vt:lpstr>pia chart</vt:lpstr>
      <vt:lpstr>line chart</vt:lpstr>
      <vt:lpstr>assignment 1 and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suryakant Bhosale</cp:lastModifiedBy>
  <dcterms:modified xsi:type="dcterms:W3CDTF">2024-10-27T12:54:41Z</dcterms:modified>
</cp:coreProperties>
</file>