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6215" windowHeight="8460"/>
  </bookViews>
  <sheets>
    <sheet name="Sheet1" sheetId="1" r:id="rId1"/>
    <sheet name="Sheet2" sheetId="2" r:id="rId2"/>
    <sheet name="Sheet3" sheetId="3" r:id="rId3"/>
  </sheets>
  <definedNames>
    <definedName name="y1_data_1" localSheetId="0">Sheet1!$B$2:$B$91</definedName>
    <definedName name="y2_data" localSheetId="0">Sheet1!$C$2:$C$91</definedName>
    <definedName name="yorig_data_1" localSheetId="0">Sheet1!$A$2:$A$91</definedName>
  </definedNames>
  <calcPr calcId="124519"/>
</workbook>
</file>

<file path=xl/calcChain.xml><?xml version="1.0" encoding="utf-8"?>
<calcChain xmlns="http://schemas.openxmlformats.org/spreadsheetml/2006/main">
  <c r="G9" i="1"/>
  <c r="G8"/>
  <c r="G7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G2"/>
  <c r="E2"/>
  <c r="D2"/>
  <c r="G3"/>
  <c r="G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</calcChain>
</file>

<file path=xl/connections.xml><?xml version="1.0" encoding="utf-8"?>
<connections xmlns="http://schemas.openxmlformats.org/spreadsheetml/2006/main">
  <connection id="1" name="y1_data" type="6" refreshedVersion="3" background="1" saveData="1">
    <textPr codePage="437" sourceFile="C:\Users\User\Documents\Code-sync\M.Tech_Verilog\FIR Assignment\Data\y1_data.txt" delimited="0">
      <textFields>
        <textField/>
      </textFields>
    </textPr>
  </connection>
  <connection id="2" name="y2_data" type="6" refreshedVersion="3" background="1" saveData="1">
    <textPr codePage="437" firstRow="11" sourceFile="C:\Users\User\Documents\Code-sync\M.Tech_Verilog\FIR Assignment\Data\y2_data.txt" delimited="0">
      <textFields>
        <textField/>
      </textFields>
    </textPr>
  </connection>
  <connection id="3" name="yorig_data" type="6" refreshedVersion="3" background="1" saveData="1">
    <textPr codePage="437" sourceFile="C:\Users\User\Documents\Code-sync\M.Tech_Verilog\FIR Assignment\Data\yorig_data.txt" delimited="0">
      <textFields>
        <textField/>
      </textFields>
    </textPr>
  </connection>
</connections>
</file>

<file path=xl/sharedStrings.xml><?xml version="1.0" encoding="utf-8"?>
<sst xmlns="http://schemas.openxmlformats.org/spreadsheetml/2006/main" count="13" uniqueCount="10">
  <si>
    <t>Accuracy when input is larger than 20 bits</t>
  </si>
  <si>
    <t>Accuracy when input is smaller than 10 bits</t>
  </si>
  <si>
    <t>Accuracy when input is smaller than 20 bits or has negative value</t>
  </si>
  <si>
    <t>y orig</t>
  </si>
  <si>
    <t>y1</t>
  </si>
  <si>
    <t>y2</t>
  </si>
  <si>
    <t>y1 error</t>
  </si>
  <si>
    <t>y2 error</t>
  </si>
  <si>
    <t>ADDER 1</t>
  </si>
  <si>
    <t>ADDER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</si>
</sst>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y2_dat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y1_data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yorig_data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"/>
  <sheetViews>
    <sheetView tabSelected="1" workbookViewId="0">
      <selection activeCell="F18" sqref="F18"/>
    </sheetView>
  </sheetViews>
  <sheetFormatPr defaultRowHeight="15"/>
  <cols>
    <col min="1" max="2" width="11" bestFit="1" customWidth="1"/>
    <col min="3" max="3" width="11" customWidth="1"/>
    <col min="6" max="6" width="59" style="1" customWidth="1"/>
  </cols>
  <sheetData>
    <row r="1" spans="1:7" s="1" customFormat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2" t="s">
        <v>8</v>
      </c>
    </row>
    <row r="2" spans="1:7">
      <c r="A2">
        <v>3254416729</v>
      </c>
      <c r="B2">
        <v>3255828479</v>
      </c>
      <c r="C2">
        <v>3267176441</v>
      </c>
      <c r="D2">
        <f>((A2-B2)/A2)*100</f>
        <v>-4.3379509065939292E-2</v>
      </c>
      <c r="E2">
        <f>((A2-C2)/A2)*100</f>
        <v>-0.39207369745548032</v>
      </c>
      <c r="F2" s="1" t="s">
        <v>0</v>
      </c>
      <c r="G2">
        <f>100 - ABS(SUM(D2:D41)/40)</f>
        <v>99.788136947121387</v>
      </c>
    </row>
    <row r="3" spans="1:7">
      <c r="A3">
        <v>2786217403</v>
      </c>
      <c r="B3">
        <v>2791309311</v>
      </c>
      <c r="C3">
        <v>2802826881</v>
      </c>
      <c r="D3">
        <f t="shared" ref="D3:D66" si="0">((A3-B3)/A3)*100</f>
        <v>-0.18275343462133992</v>
      </c>
      <c r="E3">
        <f t="shared" ref="E3:E66" si="1">((A3-C3)/A3)*100</f>
        <v>-0.59613000701654151</v>
      </c>
      <c r="F3" s="1" t="s">
        <v>1</v>
      </c>
      <c r="G3">
        <f>100 - ABS(SUM(D42:D71)/30)</f>
        <v>-230.76881614151239</v>
      </c>
    </row>
    <row r="4" spans="1:7">
      <c r="A4">
        <v>1074331392</v>
      </c>
      <c r="B4">
        <v>1076887551</v>
      </c>
      <c r="C4">
        <v>1086576032</v>
      </c>
      <c r="D4">
        <f t="shared" si="0"/>
        <v>-0.2379302158565241</v>
      </c>
      <c r="E4">
        <f t="shared" si="1"/>
        <v>-1.1397451560272382</v>
      </c>
      <c r="F4" s="1" t="s">
        <v>2</v>
      </c>
      <c r="G4">
        <f>100 - ABS(SUM(D72:D101)/30)</f>
        <v>96.489725615864941</v>
      </c>
    </row>
    <row r="5" spans="1:7">
      <c r="A5">
        <v>435199829</v>
      </c>
      <c r="B5">
        <v>435159039</v>
      </c>
      <c r="C5">
        <v>445583891</v>
      </c>
      <c r="D5">
        <f t="shared" si="0"/>
        <v>9.3727058886321386E-3</v>
      </c>
      <c r="E5">
        <f t="shared" si="1"/>
        <v>-2.3860445956195449</v>
      </c>
    </row>
    <row r="6" spans="1:7">
      <c r="A6">
        <v>4038163509</v>
      </c>
      <c r="B6">
        <v>4040163327</v>
      </c>
      <c r="C6">
        <v>4050906301</v>
      </c>
      <c r="D6">
        <f t="shared" si="0"/>
        <v>-4.9522957541043938E-2</v>
      </c>
      <c r="E6">
        <f t="shared" si="1"/>
        <v>-0.31555908946231825</v>
      </c>
      <c r="F6" s="2" t="s">
        <v>9</v>
      </c>
    </row>
    <row r="7" spans="1:7">
      <c r="A7">
        <v>3814325110</v>
      </c>
      <c r="B7">
        <v>3814719487</v>
      </c>
      <c r="C7">
        <v>3823783904</v>
      </c>
      <c r="D7">
        <f t="shared" si="0"/>
        <v>-1.0339365120347594E-2</v>
      </c>
      <c r="E7">
        <f t="shared" si="1"/>
        <v>-0.24798080203498962</v>
      </c>
      <c r="F7" s="1" t="s">
        <v>0</v>
      </c>
      <c r="G7">
        <f>100 - ABS(SUM(E2:E41)/40)</f>
        <v>98.959372605640525</v>
      </c>
    </row>
    <row r="8" spans="1:7">
      <c r="A8">
        <v>1687048210</v>
      </c>
      <c r="B8">
        <v>1688207359</v>
      </c>
      <c r="C8">
        <v>1697299614</v>
      </c>
      <c r="D8">
        <f t="shared" si="0"/>
        <v>-6.8708706314919127E-2</v>
      </c>
      <c r="E8">
        <f t="shared" si="1"/>
        <v>-0.60765329284810421</v>
      </c>
      <c r="F8" s="1" t="s">
        <v>1</v>
      </c>
      <c r="G8">
        <f>100 - ABS(SUM(E41:E70)/30)</f>
        <v>-2204.5286975949425</v>
      </c>
    </row>
    <row r="9" spans="1:7">
      <c r="A9">
        <v>4129986359</v>
      </c>
      <c r="B9">
        <v>4129292287</v>
      </c>
      <c r="C9">
        <v>4138683355</v>
      </c>
      <c r="D9">
        <f t="shared" si="0"/>
        <v>1.6805672940964793E-2</v>
      </c>
      <c r="E9">
        <f t="shared" si="1"/>
        <v>-0.2105817124806634</v>
      </c>
      <c r="F9" s="1" t="s">
        <v>2</v>
      </c>
      <c r="G9">
        <f>100 - ABS(SUM(D71:D100)/30)</f>
        <v>96.524587484459531</v>
      </c>
    </row>
    <row r="10" spans="1:7">
      <c r="A10">
        <v>957471034</v>
      </c>
      <c r="B10">
        <v>960495615</v>
      </c>
      <c r="C10">
        <v>970492350</v>
      </c>
      <c r="D10">
        <f t="shared" si="0"/>
        <v>-0.31589268944923504</v>
      </c>
      <c r="E10">
        <f t="shared" si="1"/>
        <v>-1.3599697053602982</v>
      </c>
    </row>
    <row r="11" spans="1:7">
      <c r="A11">
        <v>233209892</v>
      </c>
      <c r="B11">
        <v>235929599</v>
      </c>
      <c r="C11">
        <v>244911888</v>
      </c>
      <c r="D11">
        <f t="shared" si="0"/>
        <v>-1.1662056770730806</v>
      </c>
      <c r="E11">
        <f t="shared" si="1"/>
        <v>-5.0177957288364077</v>
      </c>
    </row>
    <row r="12" spans="1:7">
      <c r="A12">
        <v>354934805</v>
      </c>
      <c r="B12">
        <v>357564415</v>
      </c>
      <c r="C12">
        <v>366643931</v>
      </c>
      <c r="D12">
        <f t="shared" si="0"/>
        <v>-0.74087127071125081</v>
      </c>
      <c r="E12">
        <f t="shared" si="1"/>
        <v>-3.2989511975304873</v>
      </c>
    </row>
    <row r="13" spans="1:7">
      <c r="A13">
        <v>3515925821</v>
      </c>
      <c r="B13">
        <v>3523215359</v>
      </c>
      <c r="C13">
        <v>3529740805</v>
      </c>
      <c r="D13">
        <f t="shared" si="0"/>
        <v>-0.20732911816457802</v>
      </c>
      <c r="E13">
        <f t="shared" si="1"/>
        <v>-0.39292592345053345</v>
      </c>
    </row>
    <row r="14" spans="1:7">
      <c r="A14">
        <v>3170571703</v>
      </c>
      <c r="B14">
        <v>3172990975</v>
      </c>
      <c r="C14">
        <v>3182002179</v>
      </c>
      <c r="D14">
        <f t="shared" si="0"/>
        <v>-7.630396744255559E-2</v>
      </c>
      <c r="E14">
        <f t="shared" si="1"/>
        <v>-0.36051782046703013</v>
      </c>
    </row>
    <row r="15" spans="1:7">
      <c r="A15">
        <v>876572338</v>
      </c>
      <c r="B15">
        <v>878706687</v>
      </c>
      <c r="C15">
        <v>889616128</v>
      </c>
      <c r="D15">
        <f t="shared" si="0"/>
        <v>-0.24348806224820657</v>
      </c>
      <c r="E15">
        <f t="shared" si="1"/>
        <v>-1.4880449033745347</v>
      </c>
    </row>
    <row r="16" spans="1:7">
      <c r="A16">
        <v>1205948868</v>
      </c>
      <c r="B16">
        <v>1209008127</v>
      </c>
      <c r="C16">
        <v>1216477778</v>
      </c>
      <c r="D16">
        <f t="shared" si="0"/>
        <v>-0.25368065605249196</v>
      </c>
      <c r="E16">
        <f t="shared" si="1"/>
        <v>-0.8730809638273983</v>
      </c>
    </row>
    <row r="17" spans="1:5">
      <c r="A17">
        <v>3413852053</v>
      </c>
      <c r="B17">
        <v>3416260607</v>
      </c>
      <c r="C17">
        <v>3424897625</v>
      </c>
      <c r="D17">
        <f t="shared" si="0"/>
        <v>-7.0552383718076719E-2</v>
      </c>
      <c r="E17">
        <f t="shared" si="1"/>
        <v>-0.32355157249106486</v>
      </c>
    </row>
    <row r="18" spans="1:5">
      <c r="A18">
        <v>3580469737</v>
      </c>
      <c r="B18">
        <v>3581935615</v>
      </c>
      <c r="C18">
        <v>3590345323</v>
      </c>
      <c r="D18">
        <f t="shared" si="0"/>
        <v>-4.0940940928835455E-2</v>
      </c>
      <c r="E18">
        <f t="shared" si="1"/>
        <v>-0.27581816703957246</v>
      </c>
    </row>
    <row r="19" spans="1:5">
      <c r="A19">
        <v>277889715</v>
      </c>
      <c r="B19">
        <v>278921215</v>
      </c>
      <c r="C19">
        <v>288028561</v>
      </c>
      <c r="D19">
        <f t="shared" si="0"/>
        <v>-0.37119041991172652</v>
      </c>
      <c r="E19">
        <f t="shared" si="1"/>
        <v>-3.6485143035970227</v>
      </c>
    </row>
    <row r="20" spans="1:5">
      <c r="A20">
        <v>637089700</v>
      </c>
      <c r="B20">
        <v>637534207</v>
      </c>
      <c r="C20">
        <v>645516414</v>
      </c>
      <c r="D20">
        <f t="shared" si="0"/>
        <v>-6.9771493715877056E-2</v>
      </c>
      <c r="E20">
        <f t="shared" si="1"/>
        <v>-1.3226887830708924</v>
      </c>
    </row>
    <row r="21" spans="1:5">
      <c r="A21">
        <v>4041203864</v>
      </c>
      <c r="B21">
        <v>4042260479</v>
      </c>
      <c r="C21">
        <v>4052619576</v>
      </c>
      <c r="D21">
        <f t="shared" si="0"/>
        <v>-2.6146045474532389E-2</v>
      </c>
      <c r="E21">
        <f t="shared" si="1"/>
        <v>-0.28248295270856943</v>
      </c>
    </row>
    <row r="22" spans="1:5">
      <c r="A22">
        <v>4264233978</v>
      </c>
      <c r="B22">
        <v>4266655743</v>
      </c>
      <c r="C22">
        <v>4276829264</v>
      </c>
      <c r="D22">
        <f t="shared" si="0"/>
        <v>-5.6792498078068639E-2</v>
      </c>
      <c r="E22">
        <f t="shared" si="1"/>
        <v>-0.29537042444156431</v>
      </c>
    </row>
    <row r="23" spans="1:5">
      <c r="A23">
        <v>1559740681</v>
      </c>
      <c r="B23">
        <v>1561329663</v>
      </c>
      <c r="C23">
        <v>1570918787</v>
      </c>
      <c r="D23">
        <f t="shared" si="0"/>
        <v>-0.1018747551664327</v>
      </c>
      <c r="E23">
        <f t="shared" si="1"/>
        <v>-0.7166643876232911</v>
      </c>
    </row>
    <row r="24" spans="1:5">
      <c r="A24">
        <v>1960047721</v>
      </c>
      <c r="B24">
        <v>1962934271</v>
      </c>
      <c r="C24">
        <v>1971373857</v>
      </c>
      <c r="D24">
        <f t="shared" si="0"/>
        <v>-0.14726937355011469</v>
      </c>
      <c r="E24">
        <f t="shared" si="1"/>
        <v>-0.57785001245895684</v>
      </c>
    </row>
    <row r="25" spans="1:5">
      <c r="A25">
        <v>817353364</v>
      </c>
      <c r="B25">
        <v>821035007</v>
      </c>
      <c r="C25">
        <v>828571344</v>
      </c>
      <c r="D25">
        <f t="shared" si="0"/>
        <v>-0.45043467882515503</v>
      </c>
      <c r="E25">
        <f t="shared" si="1"/>
        <v>-1.3724761521872197</v>
      </c>
    </row>
    <row r="26" spans="1:5">
      <c r="A26">
        <v>1097301734</v>
      </c>
      <c r="B26">
        <v>1103101951</v>
      </c>
      <c r="C26">
        <v>1110323558</v>
      </c>
      <c r="D26">
        <f t="shared" si="0"/>
        <v>-0.52858906718906173</v>
      </c>
      <c r="E26">
        <f t="shared" si="1"/>
        <v>-1.1867131525010421</v>
      </c>
    </row>
    <row r="27" spans="1:5">
      <c r="A27">
        <v>353917356</v>
      </c>
      <c r="B27">
        <v>356515839</v>
      </c>
      <c r="C27">
        <v>364179014</v>
      </c>
      <c r="D27">
        <f t="shared" si="0"/>
        <v>-0.73420615178872439</v>
      </c>
      <c r="E27">
        <f t="shared" si="1"/>
        <v>-2.8994503451252047</v>
      </c>
    </row>
    <row r="28" spans="1:5">
      <c r="A28">
        <v>2640852874</v>
      </c>
      <c r="B28">
        <v>2642411519</v>
      </c>
      <c r="C28">
        <v>2650833936</v>
      </c>
      <c r="D28">
        <f t="shared" si="0"/>
        <v>-5.902051626371671E-2</v>
      </c>
      <c r="E28">
        <f t="shared" si="1"/>
        <v>-0.37794843091285368</v>
      </c>
    </row>
    <row r="29" spans="1:5">
      <c r="A29">
        <v>651366567</v>
      </c>
      <c r="B29">
        <v>654311423</v>
      </c>
      <c r="C29">
        <v>662938353</v>
      </c>
      <c r="D29">
        <f t="shared" si="0"/>
        <v>-0.45210426036496282</v>
      </c>
      <c r="E29">
        <f t="shared" si="1"/>
        <v>-1.7765397529222589</v>
      </c>
    </row>
    <row r="30" spans="1:5">
      <c r="A30">
        <v>970185698</v>
      </c>
      <c r="B30">
        <v>970981375</v>
      </c>
      <c r="C30">
        <v>980429896</v>
      </c>
      <c r="D30">
        <f t="shared" si="0"/>
        <v>-8.2012856058407899E-2</v>
      </c>
      <c r="E30">
        <f t="shared" si="1"/>
        <v>-1.0559007436533041</v>
      </c>
    </row>
    <row r="31" spans="1:5">
      <c r="A31">
        <v>1265800913</v>
      </c>
      <c r="B31">
        <v>1264582655</v>
      </c>
      <c r="C31">
        <v>1275037557</v>
      </c>
      <c r="D31">
        <f t="shared" si="0"/>
        <v>9.6244044974867229E-2</v>
      </c>
      <c r="E31">
        <f t="shared" si="1"/>
        <v>-0.72970748441860223</v>
      </c>
    </row>
    <row r="32" spans="1:5">
      <c r="A32">
        <v>2885888942</v>
      </c>
      <c r="B32">
        <v>2885681151</v>
      </c>
      <c r="C32">
        <v>2895386648</v>
      </c>
      <c r="D32">
        <f t="shared" si="0"/>
        <v>7.2002424270698074E-3</v>
      </c>
      <c r="E32">
        <f t="shared" si="1"/>
        <v>-0.32910850662942798</v>
      </c>
    </row>
    <row r="33" spans="1:5">
      <c r="A33">
        <v>1524970832</v>
      </c>
      <c r="B33">
        <v>1527775231</v>
      </c>
      <c r="C33">
        <v>1537040924</v>
      </c>
      <c r="D33">
        <f t="shared" si="0"/>
        <v>-0.18389853373929974</v>
      </c>
      <c r="E33">
        <f t="shared" si="1"/>
        <v>-0.79149658122772537</v>
      </c>
    </row>
    <row r="34" spans="1:5">
      <c r="A34">
        <v>989474626</v>
      </c>
      <c r="B34">
        <v>995098623</v>
      </c>
      <c r="C34">
        <v>1000004040</v>
      </c>
      <c r="D34">
        <f t="shared" si="0"/>
        <v>-0.56838213454096198</v>
      </c>
      <c r="E34">
        <f t="shared" si="1"/>
        <v>-1.0641418913960103</v>
      </c>
    </row>
    <row r="35" spans="1:5">
      <c r="A35">
        <v>3537797575</v>
      </c>
      <c r="B35">
        <v>3542089727</v>
      </c>
      <c r="C35">
        <v>3547124337</v>
      </c>
      <c r="D35">
        <f t="shared" si="0"/>
        <v>-0.12132271304414582</v>
      </c>
      <c r="E35">
        <f t="shared" si="1"/>
        <v>-0.263631872719569</v>
      </c>
    </row>
    <row r="36" spans="1:5">
      <c r="A36">
        <v>749644060</v>
      </c>
      <c r="B36">
        <v>751828991</v>
      </c>
      <c r="C36">
        <v>755962254</v>
      </c>
      <c r="D36">
        <f t="shared" si="0"/>
        <v>-0.29146245752951072</v>
      </c>
      <c r="E36">
        <f t="shared" si="1"/>
        <v>-0.84282586058242093</v>
      </c>
    </row>
    <row r="37" spans="1:5">
      <c r="A37">
        <v>882341345</v>
      </c>
      <c r="B37">
        <v>883949567</v>
      </c>
      <c r="C37">
        <v>888413191</v>
      </c>
      <c r="D37">
        <f t="shared" si="0"/>
        <v>-0.1822675554209692</v>
      </c>
      <c r="E37">
        <f t="shared" si="1"/>
        <v>-0.68815159058425401</v>
      </c>
    </row>
    <row r="38" spans="1:5">
      <c r="A38">
        <v>1875121017</v>
      </c>
      <c r="B38">
        <v>1875902463</v>
      </c>
      <c r="C38">
        <v>1880152643</v>
      </c>
      <c r="D38">
        <f t="shared" si="0"/>
        <v>-4.167443023225418E-2</v>
      </c>
      <c r="E38">
        <f t="shared" si="1"/>
        <v>-0.26833606761285639</v>
      </c>
    </row>
    <row r="39" spans="1:5">
      <c r="A39">
        <v>423286727</v>
      </c>
      <c r="B39">
        <v>424673279</v>
      </c>
      <c r="C39">
        <v>428285529</v>
      </c>
      <c r="D39">
        <f t="shared" si="0"/>
        <v>-0.32756803168080439</v>
      </c>
      <c r="E39">
        <f t="shared" si="1"/>
        <v>-1.1809493851669957</v>
      </c>
    </row>
    <row r="40" spans="1:5">
      <c r="A40">
        <v>1374781691</v>
      </c>
      <c r="B40">
        <v>1375731711</v>
      </c>
      <c r="C40">
        <v>1380379425</v>
      </c>
      <c r="D40">
        <f t="shared" si="0"/>
        <v>-6.9103335185455278E-2</v>
      </c>
      <c r="E40">
        <f t="shared" si="1"/>
        <v>-0.40717257413635427</v>
      </c>
    </row>
    <row r="41" spans="1:5">
      <c r="A41">
        <v>1938213182</v>
      </c>
      <c r="B41">
        <v>1938817023</v>
      </c>
      <c r="C41">
        <v>1943263200</v>
      </c>
      <c r="D41">
        <f t="shared" si="0"/>
        <v>-3.1154519307154318E-2</v>
      </c>
      <c r="E41">
        <f t="shared" si="1"/>
        <v>-0.2605501833801892</v>
      </c>
    </row>
    <row r="42" spans="1:5">
      <c r="A42">
        <v>161652</v>
      </c>
      <c r="B42">
        <v>1048575</v>
      </c>
      <c r="C42">
        <v>6761044</v>
      </c>
      <c r="D42">
        <f t="shared" si="0"/>
        <v>-548.66194046470196</v>
      </c>
      <c r="E42">
        <f t="shared" si="1"/>
        <v>-4082.4685126073291</v>
      </c>
    </row>
    <row r="43" spans="1:5">
      <c r="A43">
        <v>145728</v>
      </c>
      <c r="B43">
        <v>1048575</v>
      </c>
      <c r="C43">
        <v>6226912</v>
      </c>
      <c r="D43">
        <f t="shared" si="0"/>
        <v>-619.54257246376812</v>
      </c>
      <c r="E43">
        <f t="shared" si="1"/>
        <v>-4172.9688186209924</v>
      </c>
    </row>
    <row r="44" spans="1:5">
      <c r="A44">
        <v>136777</v>
      </c>
      <c r="B44">
        <v>1048575</v>
      </c>
      <c r="C44">
        <v>6100707</v>
      </c>
      <c r="D44">
        <f t="shared" si="0"/>
        <v>-666.63108563574292</v>
      </c>
      <c r="E44">
        <f t="shared" si="1"/>
        <v>-4360.3310498110059</v>
      </c>
    </row>
    <row r="45" spans="1:5">
      <c r="A45">
        <v>160927</v>
      </c>
      <c r="B45">
        <v>1048575</v>
      </c>
      <c r="C45">
        <v>5840829</v>
      </c>
      <c r="D45">
        <f t="shared" si="0"/>
        <v>-551.58425870115013</v>
      </c>
      <c r="E45">
        <f t="shared" si="1"/>
        <v>-3529.489768652867</v>
      </c>
    </row>
    <row r="46" spans="1:5">
      <c r="A46">
        <v>204970</v>
      </c>
      <c r="B46">
        <v>1048575</v>
      </c>
      <c r="C46">
        <v>6382956</v>
      </c>
      <c r="D46">
        <f t="shared" si="0"/>
        <v>-411.57486461433382</v>
      </c>
      <c r="E46">
        <f t="shared" si="1"/>
        <v>-3014.0927940674246</v>
      </c>
    </row>
    <row r="47" spans="1:5">
      <c r="A47">
        <v>187109</v>
      </c>
      <c r="B47">
        <v>1048575</v>
      </c>
      <c r="C47">
        <v>6268387</v>
      </c>
      <c r="D47">
        <f t="shared" si="0"/>
        <v>-460.40863881480851</v>
      </c>
      <c r="E47">
        <f t="shared" si="1"/>
        <v>-3250.1258624651937</v>
      </c>
    </row>
    <row r="48" spans="1:5">
      <c r="A48">
        <v>219901</v>
      </c>
      <c r="B48">
        <v>1048575</v>
      </c>
      <c r="C48">
        <v>5653535</v>
      </c>
      <c r="D48">
        <f t="shared" si="0"/>
        <v>-376.83957781001453</v>
      </c>
      <c r="E48">
        <f t="shared" si="1"/>
        <v>-2470.9455618664761</v>
      </c>
    </row>
    <row r="49" spans="1:5">
      <c r="A49">
        <v>251885</v>
      </c>
      <c r="B49">
        <v>1048575</v>
      </c>
      <c r="C49">
        <v>6667923</v>
      </c>
      <c r="D49">
        <f t="shared" si="0"/>
        <v>-316.29116461877447</v>
      </c>
      <c r="E49">
        <f t="shared" si="1"/>
        <v>-2547.2092423129602</v>
      </c>
    </row>
    <row r="50" spans="1:5">
      <c r="A50">
        <v>236972</v>
      </c>
      <c r="B50">
        <v>1048575</v>
      </c>
      <c r="C50">
        <v>6399696</v>
      </c>
      <c r="D50">
        <f t="shared" si="0"/>
        <v>-342.48898604054489</v>
      </c>
      <c r="E50">
        <f t="shared" si="1"/>
        <v>-2600.6127306179633</v>
      </c>
    </row>
    <row r="51" spans="1:5">
      <c r="A51">
        <v>187751</v>
      </c>
      <c r="B51">
        <v>1048575</v>
      </c>
      <c r="C51">
        <v>6129297</v>
      </c>
      <c r="D51">
        <f t="shared" si="0"/>
        <v>-458.49236488753718</v>
      </c>
      <c r="E51">
        <f t="shared" si="1"/>
        <v>-3164.5882045901221</v>
      </c>
    </row>
    <row r="52" spans="1:5">
      <c r="A52">
        <v>186580</v>
      </c>
      <c r="B52">
        <v>1048575</v>
      </c>
      <c r="C52">
        <v>6260680</v>
      </c>
      <c r="D52">
        <f t="shared" si="0"/>
        <v>-461.99753456962156</v>
      </c>
      <c r="E52">
        <f t="shared" si="1"/>
        <v>-3255.4936220388036</v>
      </c>
    </row>
    <row r="53" spans="1:5">
      <c r="A53">
        <v>198356</v>
      </c>
      <c r="B53">
        <v>1048575</v>
      </c>
      <c r="C53">
        <v>6142306</v>
      </c>
      <c r="D53">
        <f t="shared" si="0"/>
        <v>-428.63286212668135</v>
      </c>
      <c r="E53">
        <f t="shared" si="1"/>
        <v>-2996.6071104478815</v>
      </c>
    </row>
    <row r="54" spans="1:5">
      <c r="A54">
        <v>201905</v>
      </c>
      <c r="B54">
        <v>1048575</v>
      </c>
      <c r="C54">
        <v>6515515</v>
      </c>
      <c r="D54">
        <f t="shared" si="0"/>
        <v>-419.34077907926996</v>
      </c>
      <c r="E54">
        <f t="shared" si="1"/>
        <v>-3127.0201332309748</v>
      </c>
    </row>
    <row r="55" spans="1:5">
      <c r="A55">
        <v>231450</v>
      </c>
      <c r="B55">
        <v>1048575</v>
      </c>
      <c r="C55">
        <v>6554408</v>
      </c>
      <c r="D55">
        <f t="shared" si="0"/>
        <v>-353.04601425793908</v>
      </c>
      <c r="E55">
        <f t="shared" si="1"/>
        <v>-2731.8893929574424</v>
      </c>
    </row>
    <row r="56" spans="1:5">
      <c r="A56">
        <v>198725</v>
      </c>
      <c r="B56">
        <v>1048575</v>
      </c>
      <c r="C56">
        <v>6634229</v>
      </c>
      <c r="D56">
        <f t="shared" si="0"/>
        <v>-427.65127689017487</v>
      </c>
      <c r="E56">
        <f t="shared" si="1"/>
        <v>-3238.3967794691162</v>
      </c>
    </row>
    <row r="57" spans="1:5">
      <c r="A57">
        <v>196163</v>
      </c>
      <c r="B57">
        <v>1048575</v>
      </c>
      <c r="C57">
        <v>6269613</v>
      </c>
      <c r="D57">
        <f t="shared" si="0"/>
        <v>-434.54270173274267</v>
      </c>
      <c r="E57">
        <f t="shared" si="1"/>
        <v>-3096.1241416577031</v>
      </c>
    </row>
    <row r="58" spans="1:5">
      <c r="A58">
        <v>252226</v>
      </c>
      <c r="B58">
        <v>1048575</v>
      </c>
      <c r="C58">
        <v>6178920</v>
      </c>
      <c r="D58">
        <f t="shared" si="0"/>
        <v>-315.72835472948861</v>
      </c>
      <c r="E58">
        <f t="shared" si="1"/>
        <v>-2349.7553781132792</v>
      </c>
    </row>
    <row r="59" spans="1:5">
      <c r="A59">
        <v>203628</v>
      </c>
      <c r="B59">
        <v>1048575</v>
      </c>
      <c r="C59">
        <v>6156434</v>
      </c>
      <c r="D59">
        <f t="shared" si="0"/>
        <v>-414.94637279745416</v>
      </c>
      <c r="E59">
        <f t="shared" si="1"/>
        <v>-2923.3730135344845</v>
      </c>
    </row>
    <row r="60" spans="1:5">
      <c r="A60">
        <v>114255</v>
      </c>
      <c r="B60">
        <v>1048575</v>
      </c>
      <c r="C60">
        <v>6065897</v>
      </c>
      <c r="D60">
        <f t="shared" si="0"/>
        <v>-817.74977025075498</v>
      </c>
      <c r="E60">
        <f t="shared" si="1"/>
        <v>-5209.0866920484877</v>
      </c>
    </row>
    <row r="61" spans="1:5">
      <c r="A61">
        <v>146929</v>
      </c>
      <c r="B61">
        <v>1048575</v>
      </c>
      <c r="C61">
        <v>5977863</v>
      </c>
      <c r="D61">
        <f t="shared" si="0"/>
        <v>-613.66101994841051</v>
      </c>
      <c r="E61">
        <f t="shared" si="1"/>
        <v>-3968.5385458282576</v>
      </c>
    </row>
    <row r="62" spans="1:5">
      <c r="A62">
        <v>200737</v>
      </c>
      <c r="B62">
        <v>1048575</v>
      </c>
      <c r="C62">
        <v>5595957</v>
      </c>
      <c r="D62">
        <f t="shared" si="0"/>
        <v>-422.36259384169335</v>
      </c>
      <c r="E62">
        <f t="shared" si="1"/>
        <v>-2687.7058041118476</v>
      </c>
    </row>
    <row r="63" spans="1:5">
      <c r="A63">
        <v>4984289</v>
      </c>
      <c r="B63">
        <v>5242879</v>
      </c>
      <c r="C63">
        <v>10640119</v>
      </c>
      <c r="D63">
        <f t="shared" si="0"/>
        <v>-5.1881020542749425</v>
      </c>
      <c r="E63">
        <f t="shared" si="1"/>
        <v>-113.47315534873681</v>
      </c>
    </row>
    <row r="64" spans="1:5">
      <c r="A64">
        <v>17757611</v>
      </c>
      <c r="B64">
        <v>16777215</v>
      </c>
      <c r="C64">
        <v>24322147</v>
      </c>
      <c r="D64">
        <f t="shared" si="0"/>
        <v>5.5209904080002659</v>
      </c>
      <c r="E64">
        <f t="shared" si="1"/>
        <v>-36.967450182347164</v>
      </c>
    </row>
    <row r="65" spans="1:5">
      <c r="A65">
        <v>4259562618</v>
      </c>
      <c r="B65">
        <v>4260364287</v>
      </c>
      <c r="C65">
        <v>4269536118</v>
      </c>
      <c r="D65">
        <f t="shared" si="0"/>
        <v>-1.8820453457176995E-2</v>
      </c>
      <c r="E65">
        <f t="shared" si="1"/>
        <v>-0.2341437582782355</v>
      </c>
    </row>
    <row r="66" spans="1:5">
      <c r="A66">
        <v>4225984868</v>
      </c>
      <c r="B66">
        <v>4227858431</v>
      </c>
      <c r="C66">
        <v>4237946950</v>
      </c>
      <c r="D66">
        <f t="shared" si="0"/>
        <v>-4.433435183800568E-2</v>
      </c>
      <c r="E66">
        <f t="shared" si="1"/>
        <v>-0.28306021847307761</v>
      </c>
    </row>
    <row r="67" spans="1:5">
      <c r="A67">
        <v>4251846207</v>
      </c>
      <c r="B67">
        <v>4255121407</v>
      </c>
      <c r="C67">
        <v>4267722887</v>
      </c>
      <c r="D67">
        <f t="shared" ref="D67:D91" si="2">((A67-B67)/A67)*100</f>
        <v>-7.7030067423602841E-2</v>
      </c>
      <c r="E67">
        <f t="shared" ref="E67:E91" si="3">((A67-C67)/A67)*100</f>
        <v>-0.37340673267677293</v>
      </c>
    </row>
    <row r="68" spans="1:5">
      <c r="A68">
        <v>4229053526</v>
      </c>
      <c r="B68">
        <v>4234149887</v>
      </c>
      <c r="C68">
        <v>4246012068</v>
      </c>
      <c r="D68">
        <f t="shared" si="2"/>
        <v>-0.12050831158006961</v>
      </c>
      <c r="E68">
        <f t="shared" si="3"/>
        <v>-0.40100088343029405</v>
      </c>
    </row>
    <row r="69" spans="1:5">
      <c r="A69">
        <v>4252726535</v>
      </c>
      <c r="B69">
        <v>4259315711</v>
      </c>
      <c r="C69">
        <v>4269186963</v>
      </c>
      <c r="D69">
        <f t="shared" si="2"/>
        <v>-0.15494003542835372</v>
      </c>
      <c r="E69">
        <f t="shared" si="3"/>
        <v>-0.3870558773184789</v>
      </c>
    </row>
    <row r="70" spans="1:5">
      <c r="A70">
        <v>6478575</v>
      </c>
      <c r="B70">
        <v>10485759</v>
      </c>
      <c r="C70">
        <v>19867065</v>
      </c>
      <c r="D70">
        <f t="shared" si="2"/>
        <v>-61.852861161598035</v>
      </c>
      <c r="E70">
        <f t="shared" si="3"/>
        <v>-206.65794561303991</v>
      </c>
    </row>
    <row r="71" spans="1:5">
      <c r="A71">
        <v>4238633</v>
      </c>
      <c r="B71">
        <v>4194303</v>
      </c>
      <c r="C71">
        <v>12410327</v>
      </c>
      <c r="D71">
        <f t="shared" si="2"/>
        <v>1.0458560578375151</v>
      </c>
      <c r="E71">
        <f t="shared" si="3"/>
        <v>-192.79078891708718</v>
      </c>
    </row>
    <row r="72" spans="1:5">
      <c r="A72">
        <v>4287087664</v>
      </c>
      <c r="B72">
        <v>4291821567</v>
      </c>
      <c r="C72">
        <v>3584154</v>
      </c>
      <c r="D72">
        <f t="shared" si="2"/>
        <v>-0.11042235127944891</v>
      </c>
      <c r="E72">
        <f t="shared" si="3"/>
        <v>99.916396531144031</v>
      </c>
    </row>
    <row r="73" spans="1:5">
      <c r="A73">
        <v>31989448</v>
      </c>
      <c r="B73">
        <v>37748735</v>
      </c>
      <c r="C73">
        <v>44640236</v>
      </c>
      <c r="D73">
        <f t="shared" si="2"/>
        <v>-18.003708597910162</v>
      </c>
      <c r="E73">
        <f t="shared" si="3"/>
        <v>-39.546753041815542</v>
      </c>
    </row>
    <row r="74" spans="1:5">
      <c r="A74">
        <v>62501282</v>
      </c>
      <c r="B74">
        <v>67108863</v>
      </c>
      <c r="C74">
        <v>76592744</v>
      </c>
      <c r="D74">
        <f t="shared" si="2"/>
        <v>-7.3719783859793466</v>
      </c>
      <c r="E74">
        <f t="shared" si="3"/>
        <v>-22.545876738976332</v>
      </c>
    </row>
    <row r="75" spans="1:5">
      <c r="A75">
        <v>4241610632</v>
      </c>
      <c r="B75">
        <v>4248829951</v>
      </c>
      <c r="C75">
        <v>4259488820</v>
      </c>
      <c r="D75">
        <f t="shared" si="2"/>
        <v>-0.17020230347253618</v>
      </c>
      <c r="E75">
        <f t="shared" si="3"/>
        <v>-0.42149526562201434</v>
      </c>
    </row>
    <row r="76" spans="1:5">
      <c r="A76">
        <v>4158928842</v>
      </c>
      <c r="B76">
        <v>4165992447</v>
      </c>
      <c r="C76">
        <v>4175350378</v>
      </c>
      <c r="D76">
        <f t="shared" si="2"/>
        <v>-0.16984192969753148</v>
      </c>
      <c r="E76">
        <f t="shared" si="3"/>
        <v>-0.39485013146084502</v>
      </c>
    </row>
    <row r="77" spans="1:5">
      <c r="A77">
        <v>4197561163</v>
      </c>
      <c r="B77">
        <v>4199546879</v>
      </c>
      <c r="C77">
        <v>4209420175</v>
      </c>
      <c r="D77">
        <f t="shared" si="2"/>
        <v>-4.7306422060109002E-2</v>
      </c>
      <c r="E77">
        <f t="shared" si="3"/>
        <v>-0.28252148186744597</v>
      </c>
    </row>
    <row r="78" spans="1:5">
      <c r="A78">
        <v>4225376089</v>
      </c>
      <c r="B78">
        <v>4227858431</v>
      </c>
      <c r="C78">
        <v>4239985607</v>
      </c>
      <c r="D78">
        <f t="shared" si="2"/>
        <v>-5.8748427304786598E-2</v>
      </c>
      <c r="E78">
        <f t="shared" si="3"/>
        <v>-0.3457566307063939</v>
      </c>
    </row>
    <row r="79" spans="1:5">
      <c r="A79">
        <v>4235895214</v>
      </c>
      <c r="B79">
        <v>4244635647</v>
      </c>
      <c r="C79">
        <v>4255205980</v>
      </c>
      <c r="D79">
        <f t="shared" si="2"/>
        <v>-0.20634204951794163</v>
      </c>
      <c r="E79">
        <f t="shared" si="3"/>
        <v>-0.45588394009786293</v>
      </c>
    </row>
    <row r="80" spans="1:5">
      <c r="A80">
        <v>4291078470</v>
      </c>
      <c r="B80">
        <v>3145727</v>
      </c>
      <c r="C80">
        <v>12153776</v>
      </c>
      <c r="D80">
        <f t="shared" si="2"/>
        <v>99.926691459454943</v>
      </c>
      <c r="E80">
        <f t="shared" si="3"/>
        <v>99.716766400685273</v>
      </c>
    </row>
    <row r="81" spans="1:5">
      <c r="A81">
        <v>28981181</v>
      </c>
      <c r="B81">
        <v>31457279</v>
      </c>
      <c r="C81">
        <v>40288359</v>
      </c>
      <c r="D81">
        <f t="shared" si="2"/>
        <v>-8.5438133111276588</v>
      </c>
      <c r="E81">
        <f t="shared" si="3"/>
        <v>-39.015587391003834</v>
      </c>
    </row>
    <row r="82" spans="1:5">
      <c r="A82">
        <v>4270621324</v>
      </c>
      <c r="B82">
        <v>4271898623</v>
      </c>
      <c r="C82">
        <v>4281790808</v>
      </c>
      <c r="D82">
        <f t="shared" si="2"/>
        <v>-2.9908973498114815E-2</v>
      </c>
      <c r="E82">
        <f t="shared" si="3"/>
        <v>-0.26154236474280296</v>
      </c>
    </row>
    <row r="83" spans="1:5">
      <c r="A83">
        <v>4266123261</v>
      </c>
      <c r="B83">
        <v>4268752895</v>
      </c>
      <c r="C83">
        <v>4277703837</v>
      </c>
      <c r="D83">
        <f t="shared" si="2"/>
        <v>-6.163989737567032E-2</v>
      </c>
      <c r="E83">
        <f t="shared" si="3"/>
        <v>-0.27145432261339436</v>
      </c>
    </row>
    <row r="84" spans="1:5">
      <c r="A84">
        <v>22905978</v>
      </c>
      <c r="B84">
        <v>24117247</v>
      </c>
      <c r="C84">
        <v>30832540</v>
      </c>
      <c r="D84">
        <f t="shared" si="2"/>
        <v>-5.2880038564605281</v>
      </c>
      <c r="E84">
        <f t="shared" si="3"/>
        <v>-34.604774351918088</v>
      </c>
    </row>
    <row r="85" spans="1:5">
      <c r="A85">
        <v>59747374</v>
      </c>
      <c r="B85">
        <v>60817407</v>
      </c>
      <c r="C85">
        <v>66468012</v>
      </c>
      <c r="D85">
        <f t="shared" si="2"/>
        <v>-1.7909289201563907</v>
      </c>
      <c r="E85">
        <f t="shared" si="3"/>
        <v>-11.248424072997752</v>
      </c>
    </row>
    <row r="86" spans="1:5">
      <c r="A86">
        <v>50749931</v>
      </c>
      <c r="B86">
        <v>55574527</v>
      </c>
      <c r="C86">
        <v>61526245</v>
      </c>
      <c r="D86">
        <f t="shared" si="2"/>
        <v>-9.5066060286860292</v>
      </c>
      <c r="E86">
        <f t="shared" si="3"/>
        <v>-21.234145126226871</v>
      </c>
    </row>
    <row r="87" spans="1:5">
      <c r="A87">
        <v>6892738</v>
      </c>
      <c r="B87">
        <v>7340031</v>
      </c>
      <c r="C87">
        <v>15849310</v>
      </c>
      <c r="D87">
        <f t="shared" si="2"/>
        <v>-6.4893370384889142</v>
      </c>
      <c r="E87">
        <f t="shared" si="3"/>
        <v>-129.94215070992107</v>
      </c>
    </row>
    <row r="88" spans="1:5">
      <c r="A88">
        <v>4276457269</v>
      </c>
      <c r="B88">
        <v>4273995775</v>
      </c>
      <c r="C88">
        <v>4283448819</v>
      </c>
      <c r="D88">
        <f t="shared" si="2"/>
        <v>5.7559186147920792E-2</v>
      </c>
      <c r="E88">
        <f t="shared" si="3"/>
        <v>-0.16348929873990983</v>
      </c>
    </row>
    <row r="89" spans="1:5">
      <c r="A89">
        <v>4229825950</v>
      </c>
      <c r="B89">
        <v>4234149887</v>
      </c>
      <c r="C89">
        <v>4244280862</v>
      </c>
      <c r="D89">
        <f t="shared" si="2"/>
        <v>-0.10222493906634621</v>
      </c>
      <c r="E89">
        <f t="shared" si="3"/>
        <v>-0.34173774928020384</v>
      </c>
    </row>
    <row r="90" spans="1:5">
      <c r="A90">
        <v>3564635</v>
      </c>
      <c r="B90">
        <v>8388607</v>
      </c>
      <c r="C90">
        <v>14741621</v>
      </c>
      <c r="D90">
        <f t="shared" si="2"/>
        <v>-135.32863813546129</v>
      </c>
      <c r="E90">
        <f t="shared" si="3"/>
        <v>-313.55204670323889</v>
      </c>
    </row>
    <row r="91" spans="1:5">
      <c r="A91">
        <v>33700367</v>
      </c>
      <c r="B91">
        <v>37748735</v>
      </c>
      <c r="C91">
        <v>44632175</v>
      </c>
      <c r="D91">
        <f t="shared" si="2"/>
        <v>-12.012830602111841</v>
      </c>
      <c r="E91">
        <f t="shared" si="3"/>
        <v>-32.438246147289732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Sheet1!y1_data_1</vt:lpstr>
      <vt:lpstr>Sheet1!y2_data</vt:lpstr>
      <vt:lpstr>Sheet1!yorig_data_1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2021-12-11T07:37:50Z</dcterms:created>
  <dcterms:modified xsi:type="dcterms:W3CDTF">2021-12-12T07:25:49Z</dcterms:modified>
</cp:coreProperties>
</file>