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cuments\Execelerate DA Internship\"/>
    </mc:Choice>
  </mc:AlternateContent>
  <xr:revisionPtr revIDLastSave="0" documentId="13_ncr:1_{DC011172-6B39-4C5B-A1DF-3EF96E43B66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6" r:id="rId1"/>
    <sheet name="Sheet8" sheetId="13" r:id="rId2"/>
    <sheet name="Sheet6" sheetId="20" r:id="rId3"/>
    <sheet name="Sheet1" sheetId="1" r:id="rId4"/>
    <sheet name="Sheet4" sheetId="8" r:id="rId5"/>
  </sheets>
  <calcPr calcId="191029"/>
  <pivotCaches>
    <pivotCache cacheId="0" r:id="rId6"/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<sst xmlns="http://schemas.openxmlformats.org/spreadsheetml/2006/main" count="254" uniqueCount="63">
  <si>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</si>
  <si>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</si>
  <si>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</si>
  <si>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</si>
  <si>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</si>
  <si>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</si>
  <si>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</si>
  <si>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</si>
  <si>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</si>
  <si>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</si>
  <si>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</si>
  <si>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 in %)</t>
  </si>
  <si>
    <t>Unique Click-Through Rate (Unique CTR in %)</t>
  </si>
  <si>
    <t>Amount Spent in INR</t>
  </si>
  <si>
    <t>Cost Per Click (CPC)</t>
  </si>
  <si>
    <t>Cost per Result (CPR)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</si>
  <si>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</si>
  <si>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</si>
  <si>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</si>
  <si>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</si>
  <si>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</si>
  <si>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</si>
  <si>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</si>
  <si>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</si>
  <si>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</si>
  <si>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</si>
  <si>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</si>
  <si>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</si>
  <si>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</si>
  <si>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</si>
  <si>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</si>
  <si>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</si>
  <si>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</si>
  <si>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</si>
  <si>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</si>
  <si>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</si>
  <si>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</si>
  <si>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</si>
  <si>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</si>
  <si>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</si>
  <si>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</si>
  <si>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</si>
  <si>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</si>
  <si>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</si>
  <si>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</si>
  <si>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</si>
  <si>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</si>
  <si>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</si>
  <si>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</si>
  <si>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</si>
  <si>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</si>
  <si>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</si>
  <si>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</si>
  <si>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</si>
  <si>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</si>
  <si>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</si>
  <si>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</si>
  <si>
    <t>Row Labels</t>
  </si>
  <si>
    <t>Grand Total</t>
  </si>
  <si>
    <t>Sum of Amount Spent in INR</t>
  </si>
  <si>
    <t>Sum of Cost per Result (CPR)</t>
  </si>
  <si>
    <t>Sum of Click-Through Rate (CTR in %)</t>
  </si>
  <si>
    <t>Sum of Unique Click-Through Rate (Unique CTR 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</si>
</sst>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4" fontId="0" fillId="0" borderId="0" xfId="0" applyNumberFormat="1"/>
    <xf numFmtId="0" fontId="3" fillId="2" borderId="1" xfId="0" applyFont="1" applyFill="1" applyBorder="1"/>
    <xf numFmtId="4" fontId="0" fillId="0" borderId="2" xfId="0" applyNumberFormat="1" applyBorder="1"/>
    <xf numFmtId="0" fontId="3" fillId="2" borderId="2" xfId="0" applyFont="1" applyFill="1" applyBorder="1" applyAlignment="1">
      <alignment horizontal="left"/>
    </xf>
    <xf numFmtId="4" fontId="3" fillId="2" borderId="2" xfId="0" applyNumberFormat="1" applyFont="1" applyFill="1" applyBorder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[Marketing Team Data(result) (Recovered).xlsx]Sheet2!PivotTable2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amont spent per campaign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8685491723466411E-3"/>
              <c:y val="-0.2951856492621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9863041705960074E-3"/>
              <c:y val="-0.286144057942124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7202258189001931E-3"/>
              <c:y val="-0.258590223690393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471019992997467E-3"/>
              <c:y val="-0.202196086248712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1177549982493668E-3"/>
              <c:y val="-0.199900803538798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1177549982493073E-3"/>
              <c:y val="-0.148525817184244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7406047223649138E-3"/>
              <c:y val="-0.148525817184244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228497241155468E-3"/>
              <c:y val="-0.14665959476584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-0.131161452919650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1177549982493668E-3"/>
              <c:y val="-0.1318800339830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9490527413370089E-4"/>
              <c:y val="-0.131880033983093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3EE-47EE-A1AE-51BA690D473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3EE-47EE-A1AE-51BA690D473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3EE-47EE-A1AE-51BA690D473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3EE-47EE-A1AE-51BA690D473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3EE-47EE-A1AE-51BA690D473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3EE-47EE-A1AE-51BA690D473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3EE-47EE-A1AE-51BA690D473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3EE-47EE-A1AE-51BA690D473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3EE-47EE-A1AE-51BA690D473D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3EE-47EE-A1AE-51BA690D473D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3EE-47EE-A1AE-51BA690D473D}"/>
              </c:ext>
            </c:extLst>
          </c:dPt>
          <c:dLbls>
            <c:dLbl>
              <c:idx val="0"/>
              <c:layout>
                <c:manualLayout>
                  <c:x val="4.8685491723466411E-3"/>
                  <c:y val="-0.295185649262196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EE-47EE-A1AE-51BA690D473D}"/>
                </c:ext>
              </c:extLst>
            </c:dLbl>
            <c:dLbl>
              <c:idx val="1"/>
              <c:layout>
                <c:manualLayout>
                  <c:x val="6.9863041705960074E-3"/>
                  <c:y val="-0.286144057942124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F3EE-47EE-A1AE-51BA690D473D}"/>
                </c:ext>
              </c:extLst>
            </c:dLbl>
            <c:dLbl>
              <c:idx val="2"/>
              <c:layout>
                <c:manualLayout>
                  <c:x val="5.7202258189001931E-3"/>
                  <c:y val="-0.258590223690393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EE-47EE-A1AE-51BA690D473D}"/>
                </c:ext>
              </c:extLst>
            </c:dLbl>
            <c:dLbl>
              <c:idx val="3"/>
              <c:layout>
                <c:manualLayout>
                  <c:x val="8.471019992997467E-3"/>
                  <c:y val="-0.2021960862487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EE-47EE-A1AE-51BA690D473D}"/>
                </c:ext>
              </c:extLst>
            </c:dLbl>
            <c:dLbl>
              <c:idx val="4"/>
              <c:layout>
                <c:manualLayout>
                  <c:x val="2.1177549982493668E-3"/>
                  <c:y val="-0.199900803538798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EE-47EE-A1AE-51BA690D473D}"/>
                </c:ext>
              </c:extLst>
            </c:dLbl>
            <c:dLbl>
              <c:idx val="5"/>
              <c:layout>
                <c:manualLayout>
                  <c:x val="2.1177549982493073E-3"/>
                  <c:y val="-0.148525817184244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EE-47EE-A1AE-51BA690D473D}"/>
                </c:ext>
              </c:extLst>
            </c:dLbl>
            <c:dLbl>
              <c:idx val="6"/>
              <c:layout>
                <c:manualLayout>
                  <c:x val="3.7406047223649138E-3"/>
                  <c:y val="-0.148525817184244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EE-47EE-A1AE-51BA690D473D}"/>
                </c:ext>
              </c:extLst>
            </c:dLbl>
            <c:dLbl>
              <c:idx val="7"/>
              <c:layout>
                <c:manualLayout>
                  <c:x val="1.6228497241155468E-3"/>
                  <c:y val="-0.1466595947658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EE-47EE-A1AE-51BA690D473D}"/>
                </c:ext>
              </c:extLst>
            </c:dLbl>
            <c:dLbl>
              <c:idx val="8"/>
              <c:layout>
                <c:manualLayout>
                  <c:x val="0"/>
                  <c:y val="-0.131161452919650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EE-47EE-A1AE-51BA690D473D}"/>
                </c:ext>
              </c:extLst>
            </c:dLbl>
            <c:dLbl>
              <c:idx val="9"/>
              <c:layout>
                <c:manualLayout>
                  <c:x val="2.1177549982493668E-3"/>
                  <c:y val="-0.1318800339830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EE-47EE-A1AE-51BA690D473D}"/>
                </c:ext>
              </c:extLst>
            </c:dLbl>
            <c:dLbl>
              <c:idx val="10"/>
              <c:layout>
                <c:manualLayout>
                  <c:x val="4.9490527413370089E-4"/>
                  <c:y val="-0.131880033983093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EE-47EE-A1AE-51BA690D4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Sheet2!$A$4:$A$15</c:f>
              <c:strCache>
                <c:ptCount val="11"/>
                <c:pt idx="0">
                  <c:v>Campaign 1</c:v>
                </c:pt>
                <c:pt idx="1">
                  <c:v>Campaign 3</c:v>
                </c:pt>
                <c:pt idx="2">
                  <c:v>Campaign 6</c:v>
                </c:pt>
                <c:pt idx="3">
                  <c:v>Campaign 2</c:v>
                </c:pt>
                <c:pt idx="4">
                  <c:v>Campaign 11</c:v>
                </c:pt>
                <c:pt idx="5">
                  <c:v>Campaign 7</c:v>
                </c:pt>
                <c:pt idx="6">
                  <c:v>Campaign 4</c:v>
                </c:pt>
                <c:pt idx="7">
                  <c:v>Campaign 8</c:v>
                </c:pt>
                <c:pt idx="8">
                  <c:v>Campaign 10</c:v>
                </c:pt>
                <c:pt idx="9">
                  <c:v>Campaign 9</c:v>
                </c:pt>
                <c:pt idx="10">
                  <c:v>Campaign 5</c:v>
                </c:pt>
              </c:strCache>
            </c:strRef>
          </c:cat>
          <c:val>
            <c:numRef>
              <c:f>Sheet2!$B$4:$B$15</c:f>
              <c:numCache>
                <c:formatCode>0</c:formatCode>
                <c:ptCount val="11"/>
                <c:pt idx="0">
                  <c:v>1965.6699999999998</c:v>
                </c:pt>
                <c:pt idx="1">
                  <c:v>1827.61</c:v>
                </c:pt>
                <c:pt idx="2">
                  <c:v>1620.3200000000002</c:v>
                </c:pt>
                <c:pt idx="3">
                  <c:v>1218.74</c:v>
                </c:pt>
                <c:pt idx="4">
                  <c:v>1058.6500000000001</c:v>
                </c:pt>
                <c:pt idx="5">
                  <c:v>819.70999999999992</c:v>
                </c:pt>
                <c:pt idx="6">
                  <c:v>805.31999999999994</c:v>
                </c:pt>
                <c:pt idx="7">
                  <c:v>768.02</c:v>
                </c:pt>
                <c:pt idx="8">
                  <c:v>719.2</c:v>
                </c:pt>
                <c:pt idx="9">
                  <c:v>660.52</c:v>
                </c:pt>
                <c:pt idx="10">
                  <c:v>624.85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B-4D0E-9DDF-1B31F10B3D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2434272"/>
        <c:axId val="602433312"/>
        <c:axId val="0"/>
      </c:bar3DChart>
      <c:catAx>
        <c:axId val="6024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33312"/>
        <c:crosses val="autoZero"/>
        <c:auto val="1"/>
        <c:lblAlgn val="ctr"/>
        <c:lblOffset val="100"/>
        <c:noMultiLvlLbl val="0"/>
      </c:catAx>
      <c:valAx>
        <c:axId val="6024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Team Data(result) (Recovered).xlsx]Sheet8!PivotTable4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Cost</a:t>
            </a:r>
            <a:r>
              <a:rPr lang="en-IN" b="1" baseline="0"/>
              <a:t> spent and click rate of each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885045159796182E-2"/>
          <c:y val="0.19889872013421003"/>
          <c:w val="0.65405051046008955"/>
          <c:h val="0.54451172984820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Sheet8!$B$35</c:f>
              <c:strCache>
                <c:ptCount val="1"/>
                <c:pt idx="0">
                  <c:v>Sum of Cost per Result (CPR)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Sheet8!$A$36:$A$47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Sheet8!$B$36:$B$47</c:f>
              <c:numCache>
                <c:formatCode>#,##0.00</c:formatCode>
                <c:ptCount val="11"/>
                <c:pt idx="0">
                  <c:v>69.319999999999993</c:v>
                </c:pt>
                <c:pt idx="1">
                  <c:v>55.949999999999996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3.0999999999999996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D-4BB9-A9B9-B7F8C5541915}"/>
            </c:ext>
          </c:extLst>
        </c:ser>
        <c:ser>
          <c:idx val="1"/>
          <c:order val="1"/>
          <c:tx>
            <c:strRef>
              <c:f>Sheet8!$C$35</c:f>
              <c:strCache>
                <c:ptCount val="1"/>
                <c:pt idx="0">
                  <c:v>Sum of Click-Through Rate (CTR in 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Sheet8!$A$36:$A$47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Sheet8!$C$36:$C$47</c:f>
              <c:numCache>
                <c:formatCode>#,##0.00</c:formatCode>
                <c:ptCount val="11"/>
                <c:pt idx="0">
                  <c:v>13.06160765420071</c:v>
                </c:pt>
                <c:pt idx="1">
                  <c:v>10.875937470304585</c:v>
                </c:pt>
                <c:pt idx="2">
                  <c:v>26.801233172711324</c:v>
                </c:pt>
                <c:pt idx="3">
                  <c:v>7.9433095694993341</c:v>
                </c:pt>
                <c:pt idx="4">
                  <c:v>16.540384597953452</c:v>
                </c:pt>
                <c:pt idx="5">
                  <c:v>10.921752495572443</c:v>
                </c:pt>
                <c:pt idx="6">
                  <c:v>10.091072016184189</c:v>
                </c:pt>
                <c:pt idx="7">
                  <c:v>6.6934851244004676</c:v>
                </c:pt>
                <c:pt idx="8">
                  <c:v>17.787890554636451</c:v>
                </c:pt>
                <c:pt idx="9">
                  <c:v>29.556386891637523</c:v>
                </c:pt>
                <c:pt idx="10">
                  <c:v>8.6071250514881257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D-4BB9-A9B9-B7F8C554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595535"/>
        <c:axId val="1133593615"/>
      </c:barChart>
      <c:catAx>
        <c:axId val="11335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3615"/>
        <c:crosses val="autoZero"/>
        <c:auto val="1"/>
        <c:lblAlgn val="ctr"/>
        <c:lblOffset val="100"/>
        <c:noMultiLvlLbl val="0"/>
      </c:catAx>
      <c:valAx>
        <c:axId val="11335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38163405125825"/>
          <c:y val="0.4014971453310604"/>
          <c:w val="0.23449091496834951"/>
          <c:h val="0.22140406418269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Highest</a:t>
            </a:r>
            <a:r>
              <a:rPr lang="en-IN" b="1" baseline="0"/>
              <a:t> Click Through Rate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Sheet8!$A$19:$A$29</c:f>
              <c:strCache>
                <c:ptCount val="11"/>
                <c:pt idx="0">
                  <c:v>Campaign 8</c:v>
                </c:pt>
                <c:pt idx="1">
                  <c:v>Campaign 11</c:v>
                </c:pt>
                <c:pt idx="2">
                  <c:v>Campaign 2</c:v>
                </c:pt>
                <c:pt idx="3">
                  <c:v>Campaign 4</c:v>
                </c:pt>
                <c:pt idx="4">
                  <c:v>Campaign 3</c:v>
                </c:pt>
                <c:pt idx="5">
                  <c:v>Campaign 1</c:v>
                </c:pt>
                <c:pt idx="6">
                  <c:v>Campaign 10</c:v>
                </c:pt>
                <c:pt idx="7">
                  <c:v>Campaign 5</c:v>
                </c:pt>
                <c:pt idx="8">
                  <c:v>Campaign 6</c:v>
                </c:pt>
                <c:pt idx="9">
                  <c:v>Campaign 9</c:v>
                </c:pt>
                <c:pt idx="10">
                  <c:v>Campaign 7</c:v>
                </c:pt>
              </c:strCache>
            </c:strRef>
          </c:cat>
          <c:val>
            <c:numRef>
              <c:f>Sheet8!$B$19:$B$29</c:f>
              <c:numCache>
                <c:formatCode>#,##0.00</c:formatCode>
                <c:ptCount val="11"/>
                <c:pt idx="0">
                  <c:v>29.556386891637523</c:v>
                </c:pt>
                <c:pt idx="1">
                  <c:v>26.801233172711324</c:v>
                </c:pt>
                <c:pt idx="2">
                  <c:v>17.787890554636451</c:v>
                </c:pt>
                <c:pt idx="3">
                  <c:v>16.540384597953452</c:v>
                </c:pt>
                <c:pt idx="4">
                  <c:v>13.06160765420071</c:v>
                </c:pt>
                <c:pt idx="5">
                  <c:v>10.921752495572443</c:v>
                </c:pt>
                <c:pt idx="6">
                  <c:v>10.875937470304585</c:v>
                </c:pt>
                <c:pt idx="7">
                  <c:v>10.091072016184189</c:v>
                </c:pt>
                <c:pt idx="8">
                  <c:v>8.6071250514881257</c:v>
                </c:pt>
                <c:pt idx="9">
                  <c:v>7.9433095694993341</c:v>
                </c:pt>
                <c:pt idx="10">
                  <c:v>6.6934851244004676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1-4D60-BE95-92DDB4D2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3951"/>
        <c:axId val="228974431"/>
      </c:barChart>
      <c:catAx>
        <c:axId val="22897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4431"/>
        <c:crosses val="autoZero"/>
        <c:auto val="1"/>
        <c:lblAlgn val="ctr"/>
        <c:lblOffset val="100"/>
        <c:noMultiLvlLbl val="0"/>
      </c:catAx>
      <c:valAx>
        <c:axId val="2289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Highest</a:t>
            </a:r>
            <a:r>
              <a:rPr lang="en-IN" b="1" baseline="0"/>
              <a:t> CPR Spent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Sheet8!$A$2:$A$12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Sheet8!$B$2:$B$12</c:f>
              <c:numCache>
                <c:formatCode>#,##0.00</c:formatCode>
                <c:ptCount val="11"/>
                <c:pt idx="0">
                  <c:v>69.319999999999993</c:v>
                </c:pt>
                <c:pt idx="1">
                  <c:v>55.949999999999996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3.0999999999999996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4-464D-967E-A5039A3C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19935"/>
        <c:axId val="201419455"/>
      </c:barChart>
      <c:catAx>
        <c:axId val="2014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9455"/>
        <c:crosses val="autoZero"/>
        <c:auto val="1"/>
        <c:lblAlgn val="ctr"/>
        <c:lblOffset val="100"/>
        <c:noMultiLvlLbl val="0"/>
      </c:catAx>
      <c:valAx>
        <c:axId val="2014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Team Data(result) (Recovered).xlsx]Sheet6!PivotTable3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spent and unique click rate of each campaign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Cost per Result (CPR)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Sheet6!$A$4:$A$15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Sheet6!$B$4:$B$15</c:f>
              <c:numCache>
                <c:formatCode>#,##0.00</c:formatCode>
                <c:ptCount val="11"/>
                <c:pt idx="0">
                  <c:v>69.319999999999993</c:v>
                </c:pt>
                <c:pt idx="1">
                  <c:v>55.949999999999996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3.0999999999999996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1-4CA2-983E-CBE1FD4A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624175"/>
        <c:axId val="425626575"/>
      </c:barChart>
      <c:lineChart>
        <c:grouping val="standard"/>
        <c:varyColors val="0"/>
        <c:ser>
          <c:idx val="1"/>
          <c:order val="1"/>
          <c:tx>
            <c:strRef>
              <c:f>Sheet6!$C$3</c:f>
              <c:strCache>
                <c:ptCount val="1"/>
                <c:pt idx="0">
                  <c:v>Sum of Unique Click-Through Rate (Unique CTR in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Sheet6!$A$4:$A$15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Sheet6!$C$4:$C$15</c:f>
              <c:numCache>
                <c:formatCode>0.00</c:formatCode>
                <c:ptCount val="11"/>
                <c:pt idx="0">
                  <c:v>12.729516419999999</c:v>
                </c:pt>
                <c:pt idx="1">
                  <c:v>10.189331729999999</c:v>
                </c:pt>
                <c:pt idx="2">
                  <c:v>26.063625440000003</c:v>
                </c:pt>
                <c:pt idx="3">
                  <c:v>7.6500061199999987</c:v>
                </c:pt>
                <c:pt idx="4">
                  <c:v>17.659132390000003</c:v>
                </c:pt>
                <c:pt idx="5">
                  <c:v>17.414205930000001</c:v>
                </c:pt>
                <c:pt idx="6">
                  <c:v>11.17901958</c:v>
                </c:pt>
                <c:pt idx="7">
                  <c:v>12.22923314</c:v>
                </c:pt>
                <c:pt idx="8">
                  <c:v>18.275484119999998</c:v>
                </c:pt>
                <c:pt idx="9">
                  <c:v>28.078126659999999</c:v>
                </c:pt>
                <c:pt idx="10">
                  <c:v>8.2752201900000006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1-4CA2-983E-CBE1FD4A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624175"/>
        <c:axId val="425626575"/>
      </c:lineChart>
      <c:catAx>
        <c:axId val="4256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6575"/>
        <c:crosses val="autoZero"/>
        <c:auto val="1"/>
        <c:lblAlgn val="ctr"/>
        <c:lblOffset val="100"/>
        <c:noMultiLvlLbl val="0"/>
      </c:catAx>
      <c:valAx>
        <c:axId val="4256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Reach vs CTR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Sheet4!$A$2:$A$34</c:f>
              <c:numCache>
                <c:formatCode>General</c:formatCode>
                <c:ptCount val="33"/>
                <c:pt idx="0">
                  <c:v>741</c:v>
                </c:pt>
                <c:pt idx="1">
                  <c:v>338</c:v>
                </c:pt>
                <c:pt idx="2">
                  <c:v>6145</c:v>
                </c:pt>
                <c:pt idx="3">
                  <c:v>3717</c:v>
                </c:pt>
                <c:pt idx="4">
                  <c:v>2066</c:v>
                </c:pt>
                <c:pt idx="5">
                  <c:v>91</c:v>
                </c:pt>
                <c:pt idx="6">
                  <c:v>14753</c:v>
                </c:pt>
                <c:pt idx="7">
                  <c:v>2271</c:v>
                </c:pt>
                <c:pt idx="8">
                  <c:v>704</c:v>
                </c:pt>
                <c:pt idx="9">
                  <c:v>2330</c:v>
                </c:pt>
                <c:pt idx="10">
                  <c:v>11027</c:v>
                </c:pt>
                <c:pt idx="11">
                  <c:v>1721</c:v>
                </c:pt>
                <c:pt idx="12">
                  <c:v>8516</c:v>
                </c:pt>
                <c:pt idx="13">
                  <c:v>2867</c:v>
                </c:pt>
                <c:pt idx="14">
                  <c:v>30110</c:v>
                </c:pt>
                <c:pt idx="15">
                  <c:v>2892</c:v>
                </c:pt>
                <c:pt idx="16">
                  <c:v>2159</c:v>
                </c:pt>
                <c:pt idx="17">
                  <c:v>2386</c:v>
                </c:pt>
                <c:pt idx="18">
                  <c:v>29675</c:v>
                </c:pt>
                <c:pt idx="19">
                  <c:v>305</c:v>
                </c:pt>
                <c:pt idx="20">
                  <c:v>5952</c:v>
                </c:pt>
                <c:pt idx="21">
                  <c:v>2862</c:v>
                </c:pt>
                <c:pt idx="22">
                  <c:v>11387</c:v>
                </c:pt>
                <c:pt idx="23">
                  <c:v>889</c:v>
                </c:pt>
                <c:pt idx="24">
                  <c:v>18900</c:v>
                </c:pt>
                <c:pt idx="25">
                  <c:v>5355</c:v>
                </c:pt>
                <c:pt idx="26">
                  <c:v>4623</c:v>
                </c:pt>
                <c:pt idx="27">
                  <c:v>8761</c:v>
                </c:pt>
                <c:pt idx="28">
                  <c:v>2557</c:v>
                </c:pt>
                <c:pt idx="29">
                  <c:v>218</c:v>
                </c:pt>
                <c:pt idx="30">
                  <c:v>759</c:v>
                </c:pt>
                <c:pt idx="31">
                  <c:v>212</c:v>
                </c:pt>
                <c:pt idx="32">
                  <c:v>1579</c:v>
                </c:pt>
              </c:numCache>
            </c:numRef>
          </c:xVal>
          <c:yVal>
            <c:numRef>
              <c:f>Sheet4!$B$2:$B$34</c:f>
              <c:numCache>
                <c:formatCode>0.00</c:formatCode>
                <c:ptCount val="33"/>
                <c:pt idx="0">
                  <c:v>12.951807228915662</c:v>
                </c:pt>
                <c:pt idx="1">
                  <c:v>10.927390366642703</c:v>
                </c:pt>
                <c:pt idx="2">
                  <c:v>10.788712011577424</c:v>
                </c:pt>
                <c:pt idx="3">
                  <c:v>8.7378640776699026</c:v>
                </c:pt>
                <c:pt idx="4">
                  <c:v>7.8402845134173935</c:v>
                </c:pt>
                <c:pt idx="5">
                  <c:v>7.4074074074074066</c:v>
                </c:pt>
                <c:pt idx="6">
                  <c:v>7.3968124233755619</c:v>
                </c:pt>
                <c:pt idx="7">
                  <c:v>6.6757493188010901</c:v>
                </c:pt>
                <c:pt idx="8">
                  <c:v>6.6213835193176891</c:v>
                </c:pt>
                <c:pt idx="9">
                  <c:v>5.9225512528473807</c:v>
                </c:pt>
                <c:pt idx="10">
                  <c:v>5.1115618661257605</c:v>
                </c:pt>
                <c:pt idx="11">
                  <c:v>4.9681528662420389</c:v>
                </c:pt>
                <c:pt idx="12">
                  <c:v>4.909284951974386</c:v>
                </c:pt>
                <c:pt idx="13">
                  <c:v>4.0904508137692641</c:v>
                </c:pt>
                <c:pt idx="14">
                  <c:v>4.0540540540540544</c:v>
                </c:pt>
                <c:pt idx="15">
                  <c:v>4.0334628025097103</c:v>
                </c:pt>
                <c:pt idx="16">
                  <c:v>3.9826839826839828</c:v>
                </c:pt>
                <c:pt idx="17">
                  <c:v>3.7696946119432013</c:v>
                </c:pt>
                <c:pt idx="18">
                  <c:v>3.6978400995137397</c:v>
                </c:pt>
                <c:pt idx="19">
                  <c:v>3.5616438356164384</c:v>
                </c:pt>
                <c:pt idx="20">
                  <c:v>3.2104259376986648</c:v>
                </c:pt>
                <c:pt idx="21">
                  <c:v>3.1513608148973424</c:v>
                </c:pt>
                <c:pt idx="22">
                  <c:v>3.0861442326085573</c:v>
                </c:pt>
                <c:pt idx="23">
                  <c:v>2.7086544813917639</c:v>
                </c:pt>
                <c:pt idx="24">
                  <c:v>2.5925925925925926</c:v>
                </c:pt>
                <c:pt idx="25">
                  <c:v>2.3461407684461069</c:v>
                </c:pt>
                <c:pt idx="26">
                  <c:v>2.3318042813455659</c:v>
                </c:pt>
                <c:pt idx="27">
                  <c:v>2.3159387872009605</c:v>
                </c:pt>
                <c:pt idx="28">
                  <c:v>2.2263450834879404</c:v>
                </c:pt>
                <c:pt idx="29">
                  <c:v>2.0916548554739509</c:v>
                </c:pt>
                <c:pt idx="30">
                  <c:v>2.0179372197309418</c:v>
                </c:pt>
                <c:pt idx="31">
                  <c:v>1.6835016835016834</c:v>
                </c:pt>
                <c:pt idx="32">
                  <c:v>1.6688918558077435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F-46ED-AEA8-F25D5779D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4223"/>
        <c:axId val="354412063"/>
      </c:scatterChart>
      <c:valAx>
        <c:axId val="36759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12063"/>
        <c:crosses val="autoZero"/>
        <c:crossBetween val="midCat"/>
      </c:valAx>
      <c:valAx>
        <c:axId val="3544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2</xdr:row>
      <xdr:rowOff>114300</xdr:rowOff>
    </xdr:from>
    <xdr:to>
      <xdr:col>15</xdr:col>
      <xdr:colOff>7620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155DF-5A2D-4A30-8F40-078FC84FF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495300</xdr:colOff>
      <xdr:row>31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0ED21-976F-E290-9505-4797872FD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0</xdr:row>
      <xdr:rowOff>60960</xdr:rowOff>
    </xdr:from>
    <xdr:to>
      <xdr:col>16</xdr:col>
      <xdr:colOff>594360</xdr:colOff>
      <xdr:row>14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BEAA88-A425-D59B-2092-236F2454E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594360</xdr:colOff>
      <xdr:row>15</xdr:row>
      <xdr:rowOff>0</xdr:rowOff>
    </xdr:from>
    <xdr:to>
      <xdr:col>17</xdr:col>
      <xdr:colOff>15240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F49CE8-41B4-82B5-E953-E2CE89B78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1013460</xdr:colOff>
      <xdr:row>0</xdr:row>
      <xdr:rowOff>121920</xdr:rowOff>
    </xdr:from>
    <xdr:to>
      <xdr:col>15</xdr:col>
      <xdr:colOff>259080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1870E-C75D-6C5F-FC34-54E72410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3</xdr:row>
      <xdr:rowOff>60960</xdr:rowOff>
    </xdr:from>
    <xdr:to>
      <xdr:col>15</xdr:col>
      <xdr:colOff>525780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26D5B-D073-FEE6-D080-F4CBA9114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22.793296180556" createdVersion="8" refreshedVersion="8" minRefreshableVersion="3" recordCount="37" xr:uid="{F6706C48-F0A8-4C91-BDFF-50D30B1B8B26}">
  <cacheSource type="worksheet">
    <worksheetSource ref="A1:P1048576" sheet="Sheet1"/>
  </cacheSource>
  <cacheFields count="16">
    <cacheField name="campaign ID" numFmtId="0">
      <sharedItems containsBlank="1" count="12">
        <s v="Campaign 3"/>
        <s v="Campaign 6"/>
        <s v="Campaign 1"/>
        <s v="Campaign 2"/>
        <s v="Campaign 11"/>
        <s v="Campaign 7"/>
        <s v="Campaign 8"/>
        <s v="Campaign 4"/>
        <s v="Campaign 10"/>
        <s v="Campaign 9"/>
        <s v="Campaign 5"/>
        <m/>
      </sharedItems>
    </cacheField>
    <cacheField name="Campaign Name" numFmtId="0">
      <sharedItems containsBlank="1"/>
    </cacheField>
    <cacheField name="Audience" numFmtId="0">
      <sharedItems containsBlank="1"/>
    </cacheField>
    <cacheField name="Age" numFmtId="0">
      <sharedItems containsBlank="1"/>
    </cacheField>
    <cacheField name="Geography" numFmtId="0">
      <sharedItems containsBlank="1"/>
    </cacheField>
    <cacheField name="Reach" numFmtId="0">
      <sharedItems containsString="0" containsBlank="1" containsNumber="1" containsInteger="1" minValue="91" maxValue="30110"/>
    </cacheField>
    <cacheField name="Impressions" numFmtId="0">
      <sharedItems containsString="0" containsBlank="1" containsNumber="1" containsInteger="1" minValue="103" maxValue="39161"/>
    </cacheField>
    <cacheField name="Frequency" numFmtId="0">
      <sharedItems containsString="0" containsBlank="1" containsNumber="1" minValue="1.042613636" maxValue="3.1690805530000001"/>
    </cacheField>
    <cacheField name="Clicks" numFmtId="0">
      <sharedItems containsString="0" containsBlank="1" containsNumber="1" containsInteger="1" minValue="9" maxValue="2593"/>
    </cacheField>
    <cacheField name="Unique Clicks" numFmtId="0">
      <sharedItems containsString="0" containsBlank="1" containsNumber="1" containsInteger="1" minValue="8" maxValue="1994"/>
    </cacheField>
    <cacheField name="Unique Link Clicks (ULC)" numFmtId="0">
      <sharedItems containsString="0" containsBlank="1" containsNumber="1" containsInteger="1" minValue="3" maxValue="1095"/>
    </cacheField>
    <cacheField name="Click-Through Rate (CTR in %)" numFmtId="0">
      <sharedItems containsString="0" containsBlank="1" containsNumber="1" minValue="1.6688918558077435" maxValue="12.951807228915662"/>
    </cacheField>
    <cacheField name="Unique Click-Through Rate (Unique CTR in %)" numFmtId="0">
      <sharedItems containsString="0" containsBlank="1" containsNumber="1" minValue="2.0265991099999998" maxValue="12.131147540000001"/>
    </cacheField>
    <cacheField name="Amount Spent in INR" numFmtId="1">
      <sharedItems containsString="0" containsBlank="1" containsNumber="1" minValue="47.26" maxValue="1193.94"/>
    </cacheField>
    <cacheField name="Cost Per Click (CPC)" numFmtId="0">
      <sharedItems containsString="0" containsBlank="1" containsNumber="1" minValue="0.29093766999999998" maxValue="10.18469247"/>
    </cacheField>
    <cacheField name="Cost per Result (CPR)" numFmtId="0">
      <sharedItems containsString="0" containsBlank="1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24.384609259258" createdVersion="8" refreshedVersion="8" minRefreshableVersion="3" recordCount="33" xr:uid="{B3903B37-A103-40D9-B990-A3CF94CFB8CB}">
  <cacheSource type="worksheet">
    <worksheetSource ref="A1:P34" sheet="Sheet1"/>
  </cacheSource>
  <cacheFields count="16">
    <cacheField name="campaign ID" numFmtId="0">
      <sharedItems count="11">
        <s v="Campaign 3"/>
        <s v="Campaign 6"/>
        <s v="Campaign 1"/>
        <s v="Campaign 2"/>
        <s v="Campaign 11"/>
        <s v="Campaign 7"/>
        <s v="Campaign 8"/>
        <s v="Campaign 4"/>
        <s v="Campaign 10"/>
        <s v="Campaign 9"/>
        <s v="Campaign 5"/>
      </sharedItems>
    </cacheField>
    <cacheField name="Campaign Name" numFmtId="0">
      <sharedItems/>
    </cacheField>
    <cacheField name="Audience" numFmtId="0">
      <sharedItems/>
    </cacheField>
    <cacheField name="Age" numFmtId="0">
      <sharedItems/>
    </cacheField>
    <cacheField name="Geography" numFmtId="0">
      <sharedItems/>
    </cacheField>
    <cacheField name="Reach" numFmtId="0">
      <sharedItems containsSemiMixedTypes="0" containsString="0" containsNumber="1" containsInteger="1" minValue="91" maxValue="30110"/>
    </cacheField>
    <cacheField name="Impressions" numFmtId="0">
      <sharedItems containsSemiMixedTypes="0" containsString="0" containsNumber="1" containsInteger="1" minValue="103" maxValue="39161"/>
    </cacheField>
    <cacheField name="Frequency" numFmtId="0">
      <sharedItems containsSemiMixedTypes="0" containsString="0" containsNumber="1" minValue="1.042613636" maxValue="3.1690805530000001"/>
    </cacheField>
    <cacheField name="Clicks" numFmtId="0">
      <sharedItems containsSemiMixedTypes="0" containsString="0" containsNumber="1" containsInteger="1" minValue="9" maxValue="2593"/>
    </cacheField>
    <cacheField name="Unique Clicks" numFmtId="0">
      <sharedItems containsSemiMixedTypes="0" containsString="0" containsNumber="1" containsInteger="1" minValue="8" maxValue="1994"/>
    </cacheField>
    <cacheField name="Unique Link Clicks (ULC)" numFmtId="0">
      <sharedItems containsSemiMixedTypes="0" containsString="0" containsNumber="1" containsInteger="1" minValue="3" maxValue="1095"/>
    </cacheField>
    <cacheField name="Click-Through Rate (CTR in %)" numFmtId="2">
      <sharedItems containsSemiMixedTypes="0" containsString="0" containsNumber="1" minValue="1.6688918558077435" maxValue="12.951807228915662"/>
    </cacheField>
    <cacheField name="Unique Click-Through Rate (Unique CTR in %)" numFmtId="2">
      <sharedItems containsSemiMixedTypes="0" containsString="0" containsNumber="1" minValue="2.0265991099999998" maxValue="12.131147540000001"/>
    </cacheField>
    <cacheField name="Amount Spent in INR" numFmtId="1">
      <sharedItems containsSemiMixedTypes="0" containsString="0" containsNumber="1" minValue="47.26" maxValue="1193.94"/>
    </cacheField>
    <cacheField name="Cost Per Click (CPC)" numFmtId="164">
      <sharedItems containsSemiMixedTypes="0" containsString="0" containsNumber="1" minValue="0.29093766999999998" maxValue="10.18469247"/>
    </cacheField>
    <cacheField name="Cost per Result (CPR)" numFmtId="164">
      <sharedItems containsSemiMixedTypes="0" containsString="0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s v="SHU_Students(Australia)"/>
    <s v="Students"/>
    <s v="25-34"/>
    <s v="Australia"/>
    <n v="212"/>
    <n v="222"/>
    <n v="1.0471698110000001"/>
    <n v="9"/>
    <n v="8"/>
    <n v="3"/>
    <n v="4.0540540540540544"/>
    <n v="3.7735849099999994"/>
    <n v="1193.94"/>
    <n v="10.18469247"/>
    <n v="30.55"/>
  </r>
  <r>
    <x v="1"/>
    <s v="SHU_Students (India)"/>
    <s v="Students"/>
    <s v="18-24"/>
    <s v="India"/>
    <n v="30110"/>
    <n v="35372"/>
    <n v="1.174759216"/>
    <n v="1308"/>
    <n v="1162"/>
    <n v="934"/>
    <n v="3.6978400995137397"/>
    <n v="3.8591830000000003"/>
    <n v="1092.24"/>
    <n v="0.68348251999999998"/>
    <n v="0.96"/>
  </r>
  <r>
    <x v="2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25925926"/>
    <n v="4.4994375700000004"/>
    <n v="894"/>
    <n v="1.76011659"/>
    <n v="4.1100000000000003"/>
  </r>
  <r>
    <x v="3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233755619"/>
    <n v="6.8247821899999987"/>
    <n v="835.46"/>
    <n v="0.47277255000000001"/>
    <n v="1.32"/>
  </r>
  <r>
    <x v="2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326085573"/>
    <n v="4.2917475200000004"/>
    <n v="691.28"/>
    <n v="1.7261653800000001"/>
    <n v="5.43"/>
  </r>
  <r>
    <x v="4"/>
    <s v="SHU_Students (USA)"/>
    <s v="Students"/>
    <s v="13-17"/>
    <s v="USA"/>
    <n v="2159"/>
    <n v="2465"/>
    <n v="1.1417322830000001"/>
    <n v="126"/>
    <n v="111"/>
    <n v="95"/>
    <n v="5.1115618661257605"/>
    <n v="5.1412691099999996"/>
    <n v="634.64"/>
    <n v="5.4863581899999998"/>
    <n v="7.28"/>
  </r>
  <r>
    <x v="5"/>
    <s v="SHU_Students(Nepal)"/>
    <s v="Students"/>
    <s v="18-24"/>
    <s v="Nepal"/>
    <n v="18900"/>
    <n v="36659"/>
    <n v="1.93962963"/>
    <n v="849"/>
    <n v="688"/>
    <n v="306"/>
    <n v="2.3159387872009605"/>
    <n v="3.6402116399999995"/>
    <n v="542.66999999999996"/>
    <n v="0.74751528"/>
    <n v="2.0699999999999998"/>
  </r>
  <r>
    <x v="1"/>
    <s v="SHU_Students (India)"/>
    <s v="Students"/>
    <s v="25-34"/>
    <s v="India"/>
    <n v="1721"/>
    <n v="1874"/>
    <n v="1.088901801"/>
    <n v="92"/>
    <n v="76"/>
    <n v="53"/>
    <n v="4.909284951974386"/>
    <n v="4.4160371899999999"/>
    <n v="528.08000000000004"/>
    <n v="0.66537891000000005"/>
    <n v="1.1499999999999999"/>
  </r>
  <r>
    <x v="6"/>
    <s v="SHU_Students (Nigeria)"/>
    <s v="Students"/>
    <s v="18-24"/>
    <s v="Nigeria"/>
    <n v="11027"/>
    <n v="13820"/>
    <n v="1.253287386"/>
    <n v="1491"/>
    <n v="1132"/>
    <n v="548"/>
    <n v="10.788712011577424"/>
    <n v="10.26571144"/>
    <n v="487.52"/>
    <n v="0.36396574999999998"/>
    <n v="0.99"/>
  </r>
  <r>
    <x v="7"/>
    <s v="SHU_Students (Canada)"/>
    <s v="Students"/>
    <s v="13-17"/>
    <s v="Canada"/>
    <n v="2330"/>
    <n v="3146"/>
    <n v="1.3502145919999999"/>
    <n v="101"/>
    <n v="84"/>
    <n v="63"/>
    <n v="3.2104259376986648"/>
    <n v="3.6051502100000001"/>
    <n v="475.85"/>
    <n v="5.2284878700000004"/>
    <n v="8.3800000000000008"/>
  </r>
  <r>
    <x v="8"/>
    <s v="SHU_Students(UK)"/>
    <s v="Students"/>
    <s v="13-17"/>
    <s v="UK"/>
    <n v="2557"/>
    <n v="2941"/>
    <n v="1.1501759869999999"/>
    <n v="69"/>
    <n v="60"/>
    <n v="33"/>
    <n v="2.3461407684461069"/>
    <n v="2.3464998000000001"/>
    <n v="455.49"/>
    <n v="7.0655072499999996"/>
    <n v="14.77"/>
  </r>
  <r>
    <x v="0"/>
    <s v="SHU_Students(Australia)"/>
    <s v="Students"/>
    <s v="13-17"/>
    <s v="Australia"/>
    <n v="2271"/>
    <n v="2616"/>
    <n v="1.151915456"/>
    <n v="61"/>
    <n v="55"/>
    <n v="28"/>
    <n v="2.3318042813455659"/>
    <n v="2.4218405999999999"/>
    <n v="378.1"/>
    <n v="7.8007930099999996"/>
    <n v="16.989999999999998"/>
  </r>
  <r>
    <x v="4"/>
    <s v="SHU_Students (USA)"/>
    <s v="Students"/>
    <s v="25-34"/>
    <s v="USA"/>
    <n v="91"/>
    <n v="103"/>
    <n v="1.1318681319999999"/>
    <n v="9"/>
    <n v="8"/>
    <n v="3"/>
    <n v="8.7378640776699026"/>
    <n v="8.7912087900000007"/>
    <n v="319.38"/>
    <n v="5.2514043800000003"/>
    <n v="15.75"/>
  </r>
  <r>
    <x v="9"/>
    <s v="SHU_Students(UAE)"/>
    <s v="Students"/>
    <s v="25-34"/>
    <s v="UAE"/>
    <n v="2892"/>
    <n v="3347"/>
    <n v="1.157330567"/>
    <n v="135"/>
    <n v="102"/>
    <n v="41"/>
    <n v="4.0334628025097103"/>
    <n v="3.5269709499999995"/>
    <n v="316.14"/>
    <n v="3.3739992999999999"/>
    <n v="11.11"/>
  </r>
  <r>
    <x v="10"/>
    <s v="SHU_Students(Ghana)"/>
    <s v="Students"/>
    <s v="18-24"/>
    <s v="Ghana"/>
    <n v="5952"/>
    <n v="6943"/>
    <n v="1.1664986559999999"/>
    <n v="284"/>
    <n v="238"/>
    <n v="98"/>
    <n v="4.0904508137692641"/>
    <n v="3.9986559100000001"/>
    <n v="299.51"/>
    <n v="1.33135077"/>
    <n v="3.86"/>
  </r>
  <r>
    <x v="2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148973424"/>
    <n v="5.0575514500000001"/>
    <n v="294.82"/>
    <n v="1.6130377300000001"/>
    <n v="4.91"/>
  </r>
  <r>
    <x v="9"/>
    <s v="SHU_Students(UAE)"/>
    <s v="Students"/>
    <s v="18-24"/>
    <s v="UAE"/>
    <n v="2862"/>
    <n v="3234"/>
    <n v="1.1299790359999999"/>
    <n v="72"/>
    <n v="60"/>
    <n v="27"/>
    <n v="2.2263450834879404"/>
    <n v="2.0964360599999998"/>
    <n v="283.17"/>
    <n v="4.3908387800000002"/>
    <n v="11.71"/>
  </r>
  <r>
    <x v="3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19432013"/>
    <n v="4.7312411000000001"/>
    <n v="282.22000000000003"/>
    <n v="0.30908815000000001"/>
    <n v="0.69"/>
  </r>
  <r>
    <x v="7"/>
    <s v="SHU_Students (Canada)"/>
    <s v="Students"/>
    <s v="18-24"/>
    <s v="Canada"/>
    <n v="759"/>
    <n v="878"/>
    <n v="1.1567852439999999"/>
    <n v="52"/>
    <n v="44"/>
    <n v="34"/>
    <n v="5.9225512528473807"/>
    <n v="5.7971014500000004"/>
    <n v="282.20999999999998"/>
    <n v="5.6696015500000003"/>
    <n v="8.67"/>
  </r>
  <r>
    <x v="0"/>
    <s v="SHU_Students(Australia)"/>
    <s v="Students"/>
    <s v="18-24"/>
    <s v="Australia"/>
    <n v="704"/>
    <n v="734"/>
    <n v="1.042613636"/>
    <n v="49"/>
    <n v="46"/>
    <n v="13"/>
    <n v="6.6757493188010901"/>
    <n v="6.5340909099999998"/>
    <n v="255.57"/>
    <n v="5.7789672200000002"/>
    <n v="21.78"/>
  </r>
  <r>
    <x v="10"/>
    <s v="SHU_Students(Ghana)"/>
    <s v="Students"/>
    <s v="25-34"/>
    <s v="Ghana"/>
    <n v="3717"/>
    <n v="4620"/>
    <n v="1.2429378529999999"/>
    <n v="184"/>
    <n v="160"/>
    <n v="46"/>
    <n v="3.9826839826839828"/>
    <n v="4.3045466799999996"/>
    <n v="211.76"/>
    <n v="1.5337844199999999"/>
    <n v="6.14"/>
  </r>
  <r>
    <x v="6"/>
    <s v="SHU_Students (Nigeria)"/>
    <s v="Students"/>
    <s v="13-17"/>
    <s v="Nigeria"/>
    <n v="8516"/>
    <n v="12372"/>
    <n v="1.452794739"/>
    <n v="970"/>
    <n v="696"/>
    <n v="408"/>
    <n v="7.8402845134173935"/>
    <n v="8.1728511000000008"/>
    <n v="188.84"/>
    <n v="0.29093766999999998"/>
    <n v="0.69"/>
  </r>
  <r>
    <x v="8"/>
    <s v="SHU_Students(UK)"/>
    <s v="Students"/>
    <s v="18-24"/>
    <s v="UK"/>
    <n v="741"/>
    <n v="785"/>
    <n v="1.059379217"/>
    <n v="39"/>
    <n v="34"/>
    <n v="20"/>
    <n v="4.9681528662420389"/>
    <n v="4.5883940599999997"/>
    <n v="177.46"/>
    <n v="6.5530769199999996"/>
    <n v="12.78"/>
  </r>
  <r>
    <x v="5"/>
    <s v="SHU_Students(Nepal)"/>
    <s v="Students"/>
    <s v="13-17"/>
    <s v="Nepal"/>
    <n v="6145"/>
    <n v="19474"/>
    <n v="3.1690805530000001"/>
    <n v="325"/>
    <n v="246"/>
    <n v="129"/>
    <n v="1.6688918558077435"/>
    <n v="4.0032546800000004"/>
    <n v="159.13999999999999"/>
    <n v="0.65156015"/>
    <n v="1.64"/>
  </r>
  <r>
    <x v="5"/>
    <s v="SHU_Students(Nepal)"/>
    <s v="Students"/>
    <s v="25-34"/>
    <s v="Nepal"/>
    <n v="4623"/>
    <n v="9082"/>
    <n v="1.9645252"/>
    <n v="246"/>
    <n v="212"/>
    <n v="83"/>
    <n v="2.7086544813917639"/>
    <n v="4.5857668199999999"/>
    <n v="117.9"/>
    <n v="0.76765236000000003"/>
    <n v="2.2799999999999998"/>
  </r>
  <r>
    <x v="10"/>
    <s v="SHU_Students(Ghana)"/>
    <s v="Students"/>
    <s v="13-17"/>
    <s v="Ghana"/>
    <n v="5355"/>
    <n v="8920"/>
    <n v="1.6657329599999999"/>
    <n v="180"/>
    <n v="154"/>
    <n v="93"/>
    <n v="2.0179372197309418"/>
    <n v="2.8758169900000001"/>
    <n v="113.58"/>
    <n v="0.98588916000000004"/>
    <n v="1.91"/>
  </r>
  <r>
    <x v="4"/>
    <s v="SHU_Students (USA)"/>
    <s v="Students"/>
    <s v="18-24"/>
    <s v="USA"/>
    <n v="305"/>
    <n v="332"/>
    <n v="1.08852459"/>
    <n v="43"/>
    <n v="37"/>
    <n v="28"/>
    <n v="12.951807228915662"/>
    <n v="12.131147540000001"/>
    <n v="104.63"/>
    <n v="3.7008425200000001"/>
    <n v="5.68"/>
  </r>
  <r>
    <x v="3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193176891"/>
    <n v="6.7194608300000001"/>
    <n v="101.06"/>
    <n v="0.46044803000000001"/>
    <n v="1.0900000000000001"/>
  </r>
  <r>
    <x v="6"/>
    <s v="SHU_Students (Nigeria)"/>
    <s v="Students"/>
    <s v="25-34"/>
    <s v="Nigeria"/>
    <n v="2386"/>
    <n v="2782"/>
    <n v="1.1659681479999999"/>
    <n v="304"/>
    <n v="230"/>
    <n v="117"/>
    <n v="10.927390366642703"/>
    <n v="9.6395641199999993"/>
    <n v="91.66"/>
    <n v="0.38782084999999999"/>
    <n v="1.01"/>
  </r>
  <r>
    <x v="8"/>
    <s v="SHU_Students(UK)"/>
    <s v="Students"/>
    <s v="25-34"/>
    <s v="UK"/>
    <n v="338"/>
    <n v="365"/>
    <n v="1.0798816570000001"/>
    <n v="13"/>
    <n v="11"/>
    <n v="4"/>
    <n v="3.5616438356164384"/>
    <n v="3.2544378700000003"/>
    <n v="86.25"/>
    <n v="8.7369230800000004"/>
    <n v="28.4"/>
  </r>
  <r>
    <x v="2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54739509"/>
    <n v="3.5654693900000001"/>
    <n v="85.57"/>
    <n v="2.2427900900000002"/>
    <n v="6.07"/>
  </r>
  <r>
    <x v="9"/>
    <s v="SHU_Students(UAE)"/>
    <s v="Students"/>
    <s v="13-17"/>
    <s v="UAE"/>
    <n v="1579"/>
    <n v="2079"/>
    <n v="1.3166561109999999"/>
    <n v="35"/>
    <n v="32"/>
    <n v="20"/>
    <n v="1.6835016835016834"/>
    <n v="2.0265991099999998"/>
    <n v="61.21"/>
    <n v="2.98942007"/>
    <n v="5.23"/>
  </r>
  <r>
    <x v="7"/>
    <s v="SHU_Students (Canada)"/>
    <s v="Students"/>
    <s v="25-34"/>
    <s v="Canada"/>
    <n v="218"/>
    <n v="243"/>
    <n v="1.1146788990000001"/>
    <n v="18"/>
    <n v="18"/>
    <n v="15"/>
    <n v="7.4074074074074066"/>
    <n v="8.2568807300000007"/>
    <n v="47.26"/>
    <n v="5.6146358100000002"/>
    <n v="6.74"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SHU_Students(Australia)"/>
    <s v="Students"/>
    <s v="25-34"/>
    <s v="Australia"/>
    <n v="212"/>
    <n v="222"/>
    <n v="1.0471698110000001"/>
    <n v="9"/>
    <n v="8"/>
    <n v="3"/>
    <n v="4.0540540540540544"/>
    <n v="3.7735849099999994"/>
    <n v="1193.94"/>
    <n v="10.18469247"/>
    <n v="30.55"/>
  </r>
  <r>
    <x v="1"/>
    <s v="SHU_Students (India)"/>
    <s v="Students"/>
    <s v="18-24"/>
    <s v="India"/>
    <n v="30110"/>
    <n v="35372"/>
    <n v="1.174759216"/>
    <n v="1308"/>
    <n v="1162"/>
    <n v="934"/>
    <n v="3.6978400995137397"/>
    <n v="3.8591830000000003"/>
    <n v="1092.24"/>
    <n v="0.68348251999999998"/>
    <n v="0.96"/>
  </r>
  <r>
    <x v="2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25925926"/>
    <n v="4.4994375700000004"/>
    <n v="894"/>
    <n v="1.76011659"/>
    <n v="4.1100000000000003"/>
  </r>
  <r>
    <x v="3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233755619"/>
    <n v="6.8247821899999987"/>
    <n v="835.46"/>
    <n v="0.47277255000000001"/>
    <n v="1.32"/>
  </r>
  <r>
    <x v="2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326085573"/>
    <n v="4.2917475200000004"/>
    <n v="691.28"/>
    <n v="1.7261653800000001"/>
    <n v="5.43"/>
  </r>
  <r>
    <x v="4"/>
    <s v="SHU_Students (USA)"/>
    <s v="Students"/>
    <s v="13-17"/>
    <s v="USA"/>
    <n v="2159"/>
    <n v="2465"/>
    <n v="1.1417322830000001"/>
    <n v="126"/>
    <n v="111"/>
    <n v="95"/>
    <n v="5.1115618661257605"/>
    <n v="5.1412691099999996"/>
    <n v="634.64"/>
    <n v="5.4863581899999998"/>
    <n v="7.28"/>
  </r>
  <r>
    <x v="5"/>
    <s v="SHU_Students(Nepal)"/>
    <s v="Students"/>
    <s v="18-24"/>
    <s v="Nepal"/>
    <n v="18900"/>
    <n v="36659"/>
    <n v="1.93962963"/>
    <n v="849"/>
    <n v="688"/>
    <n v="306"/>
    <n v="2.3159387872009605"/>
    <n v="3.6402116399999995"/>
    <n v="542.66999999999996"/>
    <n v="0.74751528"/>
    <n v="2.0699999999999998"/>
  </r>
  <r>
    <x v="1"/>
    <s v="SHU_Students (India)"/>
    <s v="Students"/>
    <s v="25-34"/>
    <s v="India"/>
    <n v="1721"/>
    <n v="1874"/>
    <n v="1.088901801"/>
    <n v="92"/>
    <n v="76"/>
    <n v="53"/>
    <n v="4.909284951974386"/>
    <n v="4.4160371899999999"/>
    <n v="528.08000000000004"/>
    <n v="0.66537891000000005"/>
    <n v="1.1499999999999999"/>
  </r>
  <r>
    <x v="6"/>
    <s v="SHU_Students (Nigeria)"/>
    <s v="Students"/>
    <s v="18-24"/>
    <s v="Nigeria"/>
    <n v="11027"/>
    <n v="13820"/>
    <n v="1.253287386"/>
    <n v="1491"/>
    <n v="1132"/>
    <n v="548"/>
    <n v="10.788712011577424"/>
    <n v="10.26571144"/>
    <n v="487.52"/>
    <n v="0.36396574999999998"/>
    <n v="0.99"/>
  </r>
  <r>
    <x v="7"/>
    <s v="SHU_Students (Canada)"/>
    <s v="Students"/>
    <s v="13-17"/>
    <s v="Canada"/>
    <n v="2330"/>
    <n v="3146"/>
    <n v="1.3502145919999999"/>
    <n v="101"/>
    <n v="84"/>
    <n v="63"/>
    <n v="3.2104259376986648"/>
    <n v="3.6051502100000001"/>
    <n v="475.85"/>
    <n v="5.2284878700000004"/>
    <n v="8.3800000000000008"/>
  </r>
  <r>
    <x v="8"/>
    <s v="SHU_Students(UK)"/>
    <s v="Students"/>
    <s v="13-17"/>
    <s v="UK"/>
    <n v="2557"/>
    <n v="2941"/>
    <n v="1.1501759869999999"/>
    <n v="69"/>
    <n v="60"/>
    <n v="33"/>
    <n v="2.3461407684461069"/>
    <n v="2.3464998000000001"/>
    <n v="455.49"/>
    <n v="7.0655072499999996"/>
    <n v="14.77"/>
  </r>
  <r>
    <x v="0"/>
    <s v="SHU_Students(Australia)"/>
    <s v="Students"/>
    <s v="13-17"/>
    <s v="Australia"/>
    <n v="2271"/>
    <n v="2616"/>
    <n v="1.151915456"/>
    <n v="61"/>
    <n v="55"/>
    <n v="28"/>
    <n v="2.3318042813455659"/>
    <n v="2.4218405999999999"/>
    <n v="378.1"/>
    <n v="7.8007930099999996"/>
    <n v="16.989999999999998"/>
  </r>
  <r>
    <x v="4"/>
    <s v="SHU_Students (USA)"/>
    <s v="Students"/>
    <s v="25-34"/>
    <s v="USA"/>
    <n v="91"/>
    <n v="103"/>
    <n v="1.1318681319999999"/>
    <n v="9"/>
    <n v="8"/>
    <n v="3"/>
    <n v="8.7378640776699026"/>
    <n v="8.7912087900000007"/>
    <n v="319.38"/>
    <n v="5.2514043800000003"/>
    <n v="15.75"/>
  </r>
  <r>
    <x v="9"/>
    <s v="SHU_Students(UAE)"/>
    <s v="Students"/>
    <s v="25-34"/>
    <s v="UAE"/>
    <n v="2892"/>
    <n v="3347"/>
    <n v="1.157330567"/>
    <n v="135"/>
    <n v="102"/>
    <n v="41"/>
    <n v="4.0334628025097103"/>
    <n v="3.5269709499999995"/>
    <n v="316.14"/>
    <n v="3.3739992999999999"/>
    <n v="11.11"/>
  </r>
  <r>
    <x v="10"/>
    <s v="SHU_Students(Ghana)"/>
    <s v="Students"/>
    <s v="18-24"/>
    <s v="Ghana"/>
    <n v="5952"/>
    <n v="6943"/>
    <n v="1.1664986559999999"/>
    <n v="284"/>
    <n v="238"/>
    <n v="98"/>
    <n v="4.0904508137692641"/>
    <n v="3.9986559100000001"/>
    <n v="299.51"/>
    <n v="1.33135077"/>
    <n v="3.86"/>
  </r>
  <r>
    <x v="2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148973424"/>
    <n v="5.0575514500000001"/>
    <n v="294.82"/>
    <n v="1.6130377300000001"/>
    <n v="4.91"/>
  </r>
  <r>
    <x v="9"/>
    <s v="SHU_Students(UAE)"/>
    <s v="Students"/>
    <s v="18-24"/>
    <s v="UAE"/>
    <n v="2862"/>
    <n v="3234"/>
    <n v="1.1299790359999999"/>
    <n v="72"/>
    <n v="60"/>
    <n v="27"/>
    <n v="2.2263450834879404"/>
    <n v="2.0964360599999998"/>
    <n v="283.17"/>
    <n v="4.3908387800000002"/>
    <n v="11.71"/>
  </r>
  <r>
    <x v="3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19432013"/>
    <n v="4.7312411000000001"/>
    <n v="282.22000000000003"/>
    <n v="0.30908815000000001"/>
    <n v="0.69"/>
  </r>
  <r>
    <x v="7"/>
    <s v="SHU_Students (Canada)"/>
    <s v="Students"/>
    <s v="18-24"/>
    <s v="Canada"/>
    <n v="759"/>
    <n v="878"/>
    <n v="1.1567852439999999"/>
    <n v="52"/>
    <n v="44"/>
    <n v="34"/>
    <n v="5.9225512528473807"/>
    <n v="5.7971014500000004"/>
    <n v="282.20999999999998"/>
    <n v="5.6696015500000003"/>
    <n v="8.67"/>
  </r>
  <r>
    <x v="0"/>
    <s v="SHU_Students(Australia)"/>
    <s v="Students"/>
    <s v="18-24"/>
    <s v="Australia"/>
    <n v="704"/>
    <n v="734"/>
    <n v="1.042613636"/>
    <n v="49"/>
    <n v="46"/>
    <n v="13"/>
    <n v="6.6757493188010901"/>
    <n v="6.5340909099999998"/>
    <n v="255.57"/>
    <n v="5.7789672200000002"/>
    <n v="21.78"/>
  </r>
  <r>
    <x v="10"/>
    <s v="SHU_Students(Ghana)"/>
    <s v="Students"/>
    <s v="25-34"/>
    <s v="Ghana"/>
    <n v="3717"/>
    <n v="4620"/>
    <n v="1.2429378529999999"/>
    <n v="184"/>
    <n v="160"/>
    <n v="46"/>
    <n v="3.9826839826839828"/>
    <n v="4.3045466799999996"/>
    <n v="211.76"/>
    <n v="1.5337844199999999"/>
    <n v="6.14"/>
  </r>
  <r>
    <x v="6"/>
    <s v="SHU_Students (Nigeria)"/>
    <s v="Students"/>
    <s v="13-17"/>
    <s v="Nigeria"/>
    <n v="8516"/>
    <n v="12372"/>
    <n v="1.452794739"/>
    <n v="970"/>
    <n v="696"/>
    <n v="408"/>
    <n v="7.8402845134173935"/>
    <n v="8.1728511000000008"/>
    <n v="188.84"/>
    <n v="0.29093766999999998"/>
    <n v="0.69"/>
  </r>
  <r>
    <x v="8"/>
    <s v="SHU_Students(UK)"/>
    <s v="Students"/>
    <s v="18-24"/>
    <s v="UK"/>
    <n v="741"/>
    <n v="785"/>
    <n v="1.059379217"/>
    <n v="39"/>
    <n v="34"/>
    <n v="20"/>
    <n v="4.9681528662420389"/>
    <n v="4.5883940599999997"/>
    <n v="177.46"/>
    <n v="6.5530769199999996"/>
    <n v="12.78"/>
  </r>
  <r>
    <x v="5"/>
    <s v="SHU_Students(Nepal)"/>
    <s v="Students"/>
    <s v="13-17"/>
    <s v="Nepal"/>
    <n v="6145"/>
    <n v="19474"/>
    <n v="3.1690805530000001"/>
    <n v="325"/>
    <n v="246"/>
    <n v="129"/>
    <n v="1.6688918558077435"/>
    <n v="4.0032546800000004"/>
    <n v="159.13999999999999"/>
    <n v="0.65156015"/>
    <n v="1.64"/>
  </r>
  <r>
    <x v="5"/>
    <s v="SHU_Students(Nepal)"/>
    <s v="Students"/>
    <s v="25-34"/>
    <s v="Nepal"/>
    <n v="4623"/>
    <n v="9082"/>
    <n v="1.9645252"/>
    <n v="246"/>
    <n v="212"/>
    <n v="83"/>
    <n v="2.7086544813917639"/>
    <n v="4.5857668199999999"/>
    <n v="117.9"/>
    <n v="0.76765236000000003"/>
    <n v="2.2799999999999998"/>
  </r>
  <r>
    <x v="10"/>
    <s v="SHU_Students(Ghana)"/>
    <s v="Students"/>
    <s v="13-17"/>
    <s v="Ghana"/>
    <n v="5355"/>
    <n v="8920"/>
    <n v="1.6657329599999999"/>
    <n v="180"/>
    <n v="154"/>
    <n v="93"/>
    <n v="2.0179372197309418"/>
    <n v="2.8758169900000001"/>
    <n v="113.58"/>
    <n v="0.98588916000000004"/>
    <n v="1.91"/>
  </r>
  <r>
    <x v="4"/>
    <s v="SHU_Students (USA)"/>
    <s v="Students"/>
    <s v="18-24"/>
    <s v="USA"/>
    <n v="305"/>
    <n v="332"/>
    <n v="1.08852459"/>
    <n v="43"/>
    <n v="37"/>
    <n v="28"/>
    <n v="12.951807228915662"/>
    <n v="12.131147540000001"/>
    <n v="104.63"/>
    <n v="3.7008425200000001"/>
    <n v="5.68"/>
  </r>
  <r>
    <x v="3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193176891"/>
    <n v="6.7194608300000001"/>
    <n v="101.06"/>
    <n v="0.46044803000000001"/>
    <n v="1.0900000000000001"/>
  </r>
  <r>
    <x v="6"/>
    <s v="SHU_Students (Nigeria)"/>
    <s v="Students"/>
    <s v="25-34"/>
    <s v="Nigeria"/>
    <n v="2386"/>
    <n v="2782"/>
    <n v="1.1659681479999999"/>
    <n v="304"/>
    <n v="230"/>
    <n v="117"/>
    <n v="10.927390366642703"/>
    <n v="9.6395641199999993"/>
    <n v="91.66"/>
    <n v="0.38782084999999999"/>
    <n v="1.01"/>
  </r>
  <r>
    <x v="8"/>
    <s v="SHU_Students(UK)"/>
    <s v="Students"/>
    <s v="25-34"/>
    <s v="UK"/>
    <n v="338"/>
    <n v="365"/>
    <n v="1.0798816570000001"/>
    <n v="13"/>
    <n v="11"/>
    <n v="4"/>
    <n v="3.5616438356164384"/>
    <n v="3.2544378700000003"/>
    <n v="86.25"/>
    <n v="8.7369230800000004"/>
    <n v="28.4"/>
  </r>
  <r>
    <x v="2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54739509"/>
    <n v="3.5654693900000001"/>
    <n v="85.57"/>
    <n v="2.2427900900000002"/>
    <n v="6.07"/>
  </r>
  <r>
    <x v="9"/>
    <s v="SHU_Students(UAE)"/>
    <s v="Students"/>
    <s v="13-17"/>
    <s v="UAE"/>
    <n v="1579"/>
    <n v="2079"/>
    <n v="1.3166561109999999"/>
    <n v="35"/>
    <n v="32"/>
    <n v="20"/>
    <n v="1.6835016835016834"/>
    <n v="2.0265991099999998"/>
    <n v="61.21"/>
    <n v="2.98942007"/>
    <n v="5.23"/>
  </r>
  <r>
    <x v="7"/>
    <s v="SHU_Students (Canada)"/>
    <s v="Students"/>
    <s v="25-34"/>
    <s v="Canada"/>
    <n v="218"/>
    <n v="243"/>
    <n v="1.1146788990000001"/>
    <n v="18"/>
    <n v="18"/>
    <n v="15"/>
    <n v="7.4074074074074066"/>
    <n v="8.2568807300000007"/>
    <n v="47.26"/>
    <n v="5.6146358100000002"/>
    <n v="6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7D44F-D942-43F0-ABCF-45E4C4F4A79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15" firstHeaderRow="1" firstDataRow="1" firstDataCol="1"/>
  <pivotFields count="16">
    <pivotField axis="axisRow" showAll="0" sortType="descending">
      <items count="13">
        <item x="2"/>
        <item x="8"/>
        <item x="4"/>
        <item x="3"/>
        <item x="0"/>
        <item x="7"/>
        <item x="10"/>
        <item x="1"/>
        <item x="5"/>
        <item x="6"/>
        <item x="9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4"/>
    </i>
    <i>
      <x v="7"/>
    </i>
    <i>
      <x v="3"/>
    </i>
    <i>
      <x v="2"/>
    </i>
    <i>
      <x v="8"/>
    </i>
    <i>
      <x v="5"/>
    </i>
    <i>
      <x v="9"/>
    </i>
    <i>
      <x v="1"/>
    </i>
    <i>
      <x v="10"/>
    </i>
    <i>
      <x v="6"/>
    </i>
    <i t="grand">
      <x/>
    </i>
  </rowItems>
  <colItems count="1">
    <i/>
  </colItems>
  <dataFields count="1">
    <dataField name="Sum of Amount Spent in INR" fld="13" baseField="0" baseItem="0" numFmtId="1"/>
  </dataFields>
  <chartFormats count="1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437DE-94E6-49AA-BAAB-906252152594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5:C47" firstHeaderRow="0" firstDataRow="1" firstDataCol="1"/>
  <pivotFields count="16">
    <pivotField axis="axisRow" showAll="0" sortType="descending">
      <items count="12">
        <item x="2"/>
        <item x="8"/>
        <item x="4"/>
        <item x="3"/>
        <item x="0"/>
        <item x="7"/>
        <item x="10"/>
        <item x="1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1" showAll="0"/>
    <pivotField numFmtId="164" showAll="0"/>
    <pivotField dataField="1" numFmtId="164" showAll="0"/>
  </pivotFields>
  <rowFields count="1">
    <field x="0"/>
  </rowFields>
  <rowItems count="12">
    <i>
      <x v="4"/>
    </i>
    <i>
      <x v="1"/>
    </i>
    <i>
      <x v="2"/>
    </i>
    <i>
      <x v="10"/>
    </i>
    <i>
      <x v="5"/>
    </i>
    <i>
      <x/>
    </i>
    <i>
      <x v="6"/>
    </i>
    <i>
      <x v="8"/>
    </i>
    <i>
      <x v="3"/>
    </i>
    <i>
      <x v="9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 per Result (CPR)" fld="15" baseField="0" baseItem="0" numFmtId="164"/>
    <dataField name="Sum of Click-Through Rate (CTR in %)" fld="11" baseField="0" baseItem="0" numFmtId="2"/>
  </dataFields>
  <formats count="3"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collapsedLevelsAreSubtotals="1" fieldPosition="0">
        <references count="1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A1537-4018-45B3-9B92-33486155AEAB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5" firstHeaderRow="0" firstDataRow="1" firstDataCol="1"/>
  <pivotFields count="16">
    <pivotField axis="axisRow" showAll="0" sortType="descending">
      <items count="12">
        <item x="2"/>
        <item x="8"/>
        <item x="4"/>
        <item x="3"/>
        <item x="0"/>
        <item x="7"/>
        <item x="10"/>
        <item x="1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numFmtId="1" showAll="0"/>
    <pivotField numFmtId="164" showAll="0"/>
    <pivotField dataField="1" numFmtId="164" showAll="0"/>
  </pivotFields>
  <rowFields count="1">
    <field x="0"/>
  </rowFields>
  <rowItems count="12">
    <i>
      <x v="4"/>
    </i>
    <i>
      <x v="1"/>
    </i>
    <i>
      <x v="2"/>
    </i>
    <i>
      <x v="10"/>
    </i>
    <i>
      <x v="5"/>
    </i>
    <i>
      <x/>
    </i>
    <i>
      <x v="6"/>
    </i>
    <i>
      <x v="8"/>
    </i>
    <i>
      <x v="3"/>
    </i>
    <i>
      <x v="9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 per Result (CPR)" fld="15" baseField="0" baseItem="0" numFmtId="4"/>
    <dataField name="Sum of Unique Click-Through Rate (Unique CTR in %)" fld="12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2837-4EEC-46A9-A09C-6EAF274F82AE}">
  <dimension ref="A3:B15"/>
  <sheetViews>
    <sheetView workbookViewId="0">
      <selection activeCell="B20" sqref="B20"/>
    </sheetView>
  </sheetViews>
  <sheetFormatPr defaultRowHeight="13.2" x14ac:dyDescent="0.25"/>
  <cols>
    <col min="1" max="1" width="13.33203125" bestFit="1" customWidth="1"/>
    <col min="2" max="2" width="26.33203125" bestFit="1" customWidth="1"/>
  </cols>
  <sheetData>
    <row r="3" spans="1:2" x14ac:dyDescent="0.25">
      <c r="A3" s="4" t="s">
        <v>57</v>
      </c>
      <c r="B3" t="s">
        <v>59</v>
      </c>
    </row>
    <row r="4" spans="1:2" x14ac:dyDescent="0.25">
      <c r="A4" s="5" t="s">
        <v>16</v>
      </c>
      <c r="B4" s="8">
        <v>1965.6699999999998</v>
      </c>
    </row>
    <row r="5" spans="1:2" x14ac:dyDescent="0.25">
      <c r="A5" s="5" t="s">
        <v>30</v>
      </c>
      <c r="B5" s="8">
        <v>1827.61</v>
      </c>
    </row>
    <row r="6" spans="1:2" x14ac:dyDescent="0.25">
      <c r="A6" s="5" t="s">
        <v>39</v>
      </c>
      <c r="B6" s="8">
        <v>1620.3200000000002</v>
      </c>
    </row>
    <row r="7" spans="1:2" x14ac:dyDescent="0.25">
      <c r="A7" s="5" t="s">
        <v>24</v>
      </c>
      <c r="B7" s="8">
        <v>1218.74</v>
      </c>
    </row>
    <row r="8" spans="1:2" x14ac:dyDescent="0.25">
      <c r="A8" s="5" t="s">
        <v>54</v>
      </c>
      <c r="B8" s="8">
        <v>1058.6500000000001</v>
      </c>
    </row>
    <row r="9" spans="1:2" x14ac:dyDescent="0.25">
      <c r="A9" s="5" t="s">
        <v>42</v>
      </c>
      <c r="B9" s="8">
        <v>819.70999999999992</v>
      </c>
    </row>
    <row r="10" spans="1:2" x14ac:dyDescent="0.25">
      <c r="A10" s="5" t="s">
        <v>33</v>
      </c>
      <c r="B10" s="8">
        <v>805.31999999999994</v>
      </c>
    </row>
    <row r="11" spans="1:2" x14ac:dyDescent="0.25">
      <c r="A11" s="5" t="s">
        <v>45</v>
      </c>
      <c r="B11" s="8">
        <v>768.02</v>
      </c>
    </row>
    <row r="12" spans="1:2" x14ac:dyDescent="0.25">
      <c r="A12" s="5" t="s">
        <v>51</v>
      </c>
      <c r="B12" s="8">
        <v>719.2</v>
      </c>
    </row>
    <row r="13" spans="1:2" x14ac:dyDescent="0.25">
      <c r="A13" s="5" t="s">
        <v>48</v>
      </c>
      <c r="B13" s="8">
        <v>660.52</v>
      </c>
    </row>
    <row r="14" spans="1:2" x14ac:dyDescent="0.25">
      <c r="A14" s="5" t="s">
        <v>36</v>
      </c>
      <c r="B14" s="8">
        <v>624.85</v>
      </c>
    </row>
    <row r="15" spans="1:2" x14ac:dyDescent="0.25">
      <c r="A15" s="5" t="s">
        <v>58</v>
      </c>
      <c r="B15" s="8">
        <v>12088.609999999999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15A6-FF60-4E38-A48F-3DDD07F005B0}">
  <dimension ref="A1:C47"/>
  <sheetViews>
    <sheetView tabSelected="1" workbookViewId="0">
      <selection activeCell="F21" sqref="F21"/>
    </sheetView>
  </sheetViews>
  <sheetFormatPr defaultRowHeight="13.2" x14ac:dyDescent="0.25"/>
  <cols>
    <col min="1" max="1" width="13.33203125" bestFit="1" customWidth="1"/>
    <col min="2" max="2" width="11" customWidth="1"/>
    <col min="3" max="3" width="19.33203125" customWidth="1"/>
  </cols>
  <sheetData>
    <row r="1" spans="1:2" x14ac:dyDescent="0.25">
      <c r="A1" s="12" t="s">
        <v>57</v>
      </c>
      <c r="B1" s="12" t="s">
        <v>60</v>
      </c>
    </row>
    <row r="2" spans="1:2" x14ac:dyDescent="0.25">
      <c r="A2" s="5" t="s">
        <v>30</v>
      </c>
      <c r="B2" s="11">
        <v>69.319999999999993</v>
      </c>
    </row>
    <row r="3" spans="1:2" x14ac:dyDescent="0.25">
      <c r="A3" s="5" t="s">
        <v>51</v>
      </c>
      <c r="B3" s="11">
        <v>55.949999999999996</v>
      </c>
    </row>
    <row r="4" spans="1:2" x14ac:dyDescent="0.25">
      <c r="A4" s="5" t="s">
        <v>54</v>
      </c>
      <c r="B4" s="11">
        <v>28.71</v>
      </c>
    </row>
    <row r="5" spans="1:2" x14ac:dyDescent="0.25">
      <c r="A5" s="5" t="s">
        <v>48</v>
      </c>
      <c r="B5" s="11">
        <v>28.05</v>
      </c>
    </row>
    <row r="6" spans="1:2" x14ac:dyDescent="0.25">
      <c r="A6" s="5" t="s">
        <v>33</v>
      </c>
      <c r="B6" s="11">
        <v>23.79</v>
      </c>
    </row>
    <row r="7" spans="1:2" x14ac:dyDescent="0.25">
      <c r="A7" s="5" t="s">
        <v>16</v>
      </c>
      <c r="B7" s="11">
        <v>20.52</v>
      </c>
    </row>
    <row r="8" spans="1:2" x14ac:dyDescent="0.25">
      <c r="A8" s="5" t="s">
        <v>36</v>
      </c>
      <c r="B8" s="11">
        <v>11.91</v>
      </c>
    </row>
    <row r="9" spans="1:2" x14ac:dyDescent="0.25">
      <c r="A9" s="5" t="s">
        <v>42</v>
      </c>
      <c r="B9" s="11">
        <v>5.99</v>
      </c>
    </row>
    <row r="10" spans="1:2" x14ac:dyDescent="0.25">
      <c r="A10" s="5" t="s">
        <v>24</v>
      </c>
      <c r="B10" s="11">
        <v>3.0999999999999996</v>
      </c>
    </row>
    <row r="11" spans="1:2" x14ac:dyDescent="0.25">
      <c r="A11" s="5" t="s">
        <v>45</v>
      </c>
      <c r="B11" s="11">
        <v>2.69</v>
      </c>
    </row>
    <row r="12" spans="1:2" x14ac:dyDescent="0.25">
      <c r="A12" s="5" t="s">
        <v>39</v>
      </c>
      <c r="B12" s="11">
        <v>2.11</v>
      </c>
    </row>
    <row r="13" spans="1:2" x14ac:dyDescent="0.25">
      <c r="A13" s="14" t="s">
        <v>58</v>
      </c>
      <c r="B13" s="15">
        <v>252.14000000000001</v>
      </c>
    </row>
    <row r="18" spans="1:2" x14ac:dyDescent="0.25">
      <c r="A18" s="12" t="s">
        <v>57</v>
      </c>
      <c r="B18" s="12" t="s">
        <v>61</v>
      </c>
    </row>
    <row r="19" spans="1:2" x14ac:dyDescent="0.25">
      <c r="A19" s="5" t="s">
        <v>45</v>
      </c>
      <c r="B19" s="11">
        <v>29.556386891637523</v>
      </c>
    </row>
    <row r="20" spans="1:2" x14ac:dyDescent="0.25">
      <c r="A20" s="5" t="s">
        <v>54</v>
      </c>
      <c r="B20" s="11">
        <v>26.801233172711324</v>
      </c>
    </row>
    <row r="21" spans="1:2" x14ac:dyDescent="0.25">
      <c r="A21" s="5" t="s">
        <v>24</v>
      </c>
      <c r="B21" s="11">
        <v>17.787890554636451</v>
      </c>
    </row>
    <row r="22" spans="1:2" x14ac:dyDescent="0.25">
      <c r="A22" s="5" t="s">
        <v>33</v>
      </c>
      <c r="B22" s="11">
        <v>16.540384597953452</v>
      </c>
    </row>
    <row r="23" spans="1:2" x14ac:dyDescent="0.25">
      <c r="A23" s="5" t="s">
        <v>30</v>
      </c>
      <c r="B23" s="11">
        <v>13.06160765420071</v>
      </c>
    </row>
    <row r="24" spans="1:2" x14ac:dyDescent="0.25">
      <c r="A24" s="5" t="s">
        <v>16</v>
      </c>
      <c r="B24" s="11">
        <v>10.921752495572443</v>
      </c>
    </row>
    <row r="25" spans="1:2" x14ac:dyDescent="0.25">
      <c r="A25" s="5" t="s">
        <v>51</v>
      </c>
      <c r="B25" s="11">
        <v>10.875937470304585</v>
      </c>
    </row>
    <row r="26" spans="1:2" x14ac:dyDescent="0.25">
      <c r="A26" s="5" t="s">
        <v>36</v>
      </c>
      <c r="B26" s="11">
        <v>10.091072016184189</v>
      </c>
    </row>
    <row r="27" spans="1:2" x14ac:dyDescent="0.25">
      <c r="A27" s="5" t="s">
        <v>39</v>
      </c>
      <c r="B27" s="11">
        <v>8.6071250514881257</v>
      </c>
    </row>
    <row r="28" spans="1:2" x14ac:dyDescent="0.25">
      <c r="A28" s="5" t="s">
        <v>48</v>
      </c>
      <c r="B28" s="11">
        <v>7.9433095694993341</v>
      </c>
    </row>
    <row r="29" spans="1:2" x14ac:dyDescent="0.25">
      <c r="A29" s="5" t="s">
        <v>42</v>
      </c>
      <c r="B29" s="13">
        <v>6.6934851244004676</v>
      </c>
    </row>
    <row r="35" spans="1:3" x14ac:dyDescent="0.25">
      <c r="A35" s="4" t="s">
        <v>57</v>
      </c>
      <c r="B35" t="s">
        <v>60</v>
      </c>
      <c r="C35" t="s">
        <v>61</v>
      </c>
    </row>
    <row r="36" spans="1:3" x14ac:dyDescent="0.25">
      <c r="A36" s="5" t="s">
        <v>30</v>
      </c>
      <c r="B36" s="11">
        <v>69.319999999999993</v>
      </c>
      <c r="C36" s="11">
        <v>13.06160765420071</v>
      </c>
    </row>
    <row r="37" spans="1:3" x14ac:dyDescent="0.25">
      <c r="A37" s="5" t="s">
        <v>51</v>
      </c>
      <c r="B37" s="11">
        <v>55.949999999999996</v>
      </c>
      <c r="C37" s="11">
        <v>10.875937470304585</v>
      </c>
    </row>
    <row r="38" spans="1:3" x14ac:dyDescent="0.25">
      <c r="A38" s="5" t="s">
        <v>54</v>
      </c>
      <c r="B38" s="11">
        <v>28.71</v>
      </c>
      <c r="C38" s="11">
        <v>26.801233172711324</v>
      </c>
    </row>
    <row r="39" spans="1:3" x14ac:dyDescent="0.25">
      <c r="A39" s="5" t="s">
        <v>48</v>
      </c>
      <c r="B39" s="11">
        <v>28.05</v>
      </c>
      <c r="C39" s="11">
        <v>7.9433095694993341</v>
      </c>
    </row>
    <row r="40" spans="1:3" x14ac:dyDescent="0.25">
      <c r="A40" s="5" t="s">
        <v>33</v>
      </c>
      <c r="B40" s="11">
        <v>23.79</v>
      </c>
      <c r="C40" s="11">
        <v>16.540384597953452</v>
      </c>
    </row>
    <row r="41" spans="1:3" x14ac:dyDescent="0.25">
      <c r="A41" s="5" t="s">
        <v>16</v>
      </c>
      <c r="B41" s="11">
        <v>20.52</v>
      </c>
      <c r="C41" s="11">
        <v>10.921752495572443</v>
      </c>
    </row>
    <row r="42" spans="1:3" x14ac:dyDescent="0.25">
      <c r="A42" s="5" t="s">
        <v>36</v>
      </c>
      <c r="B42" s="11">
        <v>11.91</v>
      </c>
      <c r="C42" s="11">
        <v>10.091072016184189</v>
      </c>
    </row>
    <row r="43" spans="1:3" x14ac:dyDescent="0.25">
      <c r="A43" s="5" t="s">
        <v>42</v>
      </c>
      <c r="B43" s="11">
        <v>5.99</v>
      </c>
      <c r="C43" s="11">
        <v>6.6934851244004676</v>
      </c>
    </row>
    <row r="44" spans="1:3" x14ac:dyDescent="0.25">
      <c r="A44" s="5" t="s">
        <v>24</v>
      </c>
      <c r="B44" s="11">
        <v>3.0999999999999996</v>
      </c>
      <c r="C44" s="11">
        <v>17.787890554636451</v>
      </c>
    </row>
    <row r="45" spans="1:3" x14ac:dyDescent="0.25">
      <c r="A45" s="5" t="s">
        <v>45</v>
      </c>
      <c r="B45" s="11">
        <v>2.69</v>
      </c>
      <c r="C45" s="11">
        <v>29.556386891637523</v>
      </c>
    </row>
    <row r="46" spans="1:3" x14ac:dyDescent="0.25">
      <c r="A46" s="5" t="s">
        <v>39</v>
      </c>
      <c r="B46" s="11">
        <v>2.11</v>
      </c>
      <c r="C46" s="11">
        <v>8.6071250514881257</v>
      </c>
    </row>
    <row r="47" spans="1:3" x14ac:dyDescent="0.25">
      <c r="A47" s="5" t="s">
        <v>58</v>
      </c>
      <c r="B47" s="11">
        <v>252.14000000000001</v>
      </c>
      <c r="C47" s="9">
        <v>158.88018459858858</v>
      </c>
    </row>
  </sheetData>
  <sortState xmlns:xlrd2="http://schemas.microsoft.com/office/spreadsheetml/2017/richdata2" ref="A19:B30">
    <sortCondition descending="1" ref="B19:B30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C8A7-D6C5-459B-A9E6-07991FFB12A9}">
  <dimension ref="A3:C15"/>
  <sheetViews>
    <sheetView workbookViewId="0">
      <selection activeCell="D4" sqref="D4"/>
    </sheetView>
  </sheetViews>
  <sheetFormatPr defaultRowHeight="13.2" x14ac:dyDescent="0.25"/>
  <cols>
    <col min="1" max="1" width="13.33203125" bestFit="1" customWidth="1"/>
    <col min="2" max="2" width="13.21875" customWidth="1"/>
    <col min="3" max="3" width="18.5546875" customWidth="1"/>
  </cols>
  <sheetData>
    <row r="3" spans="1:3" x14ac:dyDescent="0.25">
      <c r="A3" s="4" t="s">
        <v>57</v>
      </c>
      <c r="B3" t="s">
        <v>60</v>
      </c>
      <c r="C3" t="s">
        <v>62</v>
      </c>
    </row>
    <row r="4" spans="1:3" x14ac:dyDescent="0.25">
      <c r="A4" s="5" t="s">
        <v>30</v>
      </c>
      <c r="B4" s="11">
        <v>69.319999999999993</v>
      </c>
      <c r="C4" s="9">
        <v>12.729516419999999</v>
      </c>
    </row>
    <row r="5" spans="1:3" x14ac:dyDescent="0.25">
      <c r="A5" s="5" t="s">
        <v>51</v>
      </c>
      <c r="B5" s="11">
        <v>55.949999999999996</v>
      </c>
      <c r="C5" s="9">
        <v>10.189331729999999</v>
      </c>
    </row>
    <row r="6" spans="1:3" x14ac:dyDescent="0.25">
      <c r="A6" s="5" t="s">
        <v>54</v>
      </c>
      <c r="B6" s="11">
        <v>28.71</v>
      </c>
      <c r="C6" s="9">
        <v>26.063625440000003</v>
      </c>
    </row>
    <row r="7" spans="1:3" x14ac:dyDescent="0.25">
      <c r="A7" s="5" t="s">
        <v>48</v>
      </c>
      <c r="B7" s="11">
        <v>28.05</v>
      </c>
      <c r="C7" s="9">
        <v>7.6500061199999987</v>
      </c>
    </row>
    <row r="8" spans="1:3" x14ac:dyDescent="0.25">
      <c r="A8" s="5" t="s">
        <v>33</v>
      </c>
      <c r="B8" s="11">
        <v>23.79</v>
      </c>
      <c r="C8" s="9">
        <v>17.659132390000003</v>
      </c>
    </row>
    <row r="9" spans="1:3" x14ac:dyDescent="0.25">
      <c r="A9" s="5" t="s">
        <v>16</v>
      </c>
      <c r="B9" s="11">
        <v>20.52</v>
      </c>
      <c r="C9" s="9">
        <v>17.414205930000001</v>
      </c>
    </row>
    <row r="10" spans="1:3" x14ac:dyDescent="0.25">
      <c r="A10" s="5" t="s">
        <v>36</v>
      </c>
      <c r="B10" s="11">
        <v>11.91</v>
      </c>
      <c r="C10" s="9">
        <v>11.17901958</v>
      </c>
    </row>
    <row r="11" spans="1:3" x14ac:dyDescent="0.25">
      <c r="A11" s="5" t="s">
        <v>42</v>
      </c>
      <c r="B11" s="11">
        <v>5.99</v>
      </c>
      <c r="C11" s="9">
        <v>12.22923314</v>
      </c>
    </row>
    <row r="12" spans="1:3" x14ac:dyDescent="0.25">
      <c r="A12" s="5" t="s">
        <v>24</v>
      </c>
      <c r="B12" s="11">
        <v>3.0999999999999996</v>
      </c>
      <c r="C12" s="9">
        <v>18.275484119999998</v>
      </c>
    </row>
    <row r="13" spans="1:3" x14ac:dyDescent="0.25">
      <c r="A13" s="5" t="s">
        <v>45</v>
      </c>
      <c r="B13" s="11">
        <v>2.69</v>
      </c>
      <c r="C13" s="9">
        <v>28.078126659999999</v>
      </c>
    </row>
    <row r="14" spans="1:3" x14ac:dyDescent="0.25">
      <c r="A14" s="5" t="s">
        <v>39</v>
      </c>
      <c r="B14" s="11">
        <v>2.11</v>
      </c>
      <c r="C14" s="9">
        <v>8.2752201900000006</v>
      </c>
    </row>
    <row r="15" spans="1:3" x14ac:dyDescent="0.25">
      <c r="A15" s="5" t="s">
        <v>58</v>
      </c>
      <c r="B15" s="11">
        <v>252.14000000000001</v>
      </c>
      <c r="C15" s="9">
        <v>169.74290172000002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4"/>
  <sheetViews>
    <sheetView workbookViewId="0">
      <selection sqref="A1:P34"/>
    </sheetView>
  </sheetViews>
  <sheetFormatPr defaultColWidth="12.6640625" defaultRowHeight="15.75" customHeight="1" x14ac:dyDescent="0.25"/>
  <cols>
    <col min="1" max="1" width="11.77734375" bestFit="1" customWidth="1"/>
    <col min="2" max="2" width="36.44140625" bestFit="1" customWidth="1"/>
    <col min="3" max="3" width="21.6640625" bestFit="1" customWidth="1"/>
    <col min="4" max="4" width="5.6640625" bestFit="1" customWidth="1"/>
    <col min="5" max="5" width="86.88671875" bestFit="1" customWidth="1"/>
    <col min="6" max="6" width="6.21875" bestFit="1" customWidth="1"/>
    <col min="7" max="7" width="10.77734375" bestFit="1" customWidth="1"/>
    <col min="8" max="8" width="12" bestFit="1" customWidth="1"/>
    <col min="9" max="9" width="5.88671875" bestFit="1" customWidth="1"/>
    <col min="10" max="10" width="12.109375" bestFit="1" customWidth="1"/>
    <col min="11" max="11" width="21.77734375" bestFit="1" customWidth="1"/>
    <col min="12" max="12" width="26.6640625" bestFit="1" customWidth="1"/>
    <col min="13" max="13" width="39.44140625" bestFit="1" customWidth="1"/>
    <col min="14" max="14" width="18.109375" style="8" bestFit="1" customWidth="1"/>
    <col min="15" max="15" width="18.6640625" bestFit="1" customWidth="1"/>
    <col min="16" max="16" width="19.21875" bestFit="1" customWidth="1"/>
    <col min="17" max="18" width="10.77734375" bestFit="1" customWidth="1"/>
  </cols>
  <sheetData>
    <row r="1" spans="1:1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6" t="s">
        <v>13</v>
      </c>
      <c r="O1" s="1" t="s">
        <v>14</v>
      </c>
      <c r="P1" s="1" t="s">
        <v>15</v>
      </c>
      <c r="Q1" s="1"/>
      <c r="R1" s="1"/>
    </row>
    <row r="2" spans="1:18" ht="13.2" x14ac:dyDescent="0.25">
      <c r="A2" s="1" t="s">
        <v>30</v>
      </c>
      <c r="B2" s="1" t="s">
        <v>31</v>
      </c>
      <c r="C2" s="1" t="s">
        <v>26</v>
      </c>
      <c r="D2" s="1" t="s">
        <v>19</v>
      </c>
      <c r="E2" s="1" t="s">
        <v>32</v>
      </c>
      <c r="F2" s="1">
        <v>212</v>
      </c>
      <c r="G2" s="1">
        <v>222</v>
      </c>
      <c r="H2" s="1">
        <v>1.0471698110000001</v>
      </c>
      <c r="I2" s="1">
        <v>9</v>
      </c>
      <c r="J2" s="1">
        <v>8</v>
      </c>
      <c r="K2" s="1">
        <v>3</v>
      </c>
      <c r="L2" s="2">
        <v>4.0540540540540544</v>
      </c>
      <c r="M2" s="2">
        <v>3.7735849099999994</v>
      </c>
      <c r="N2" s="7">
        <v>1193.94</v>
      </c>
      <c r="O2" s="3">
        <v>10.18469247</v>
      </c>
      <c r="P2" s="3">
        <v>30.55</v>
      </c>
    </row>
    <row r="3" spans="1:18" ht="13.2" x14ac:dyDescent="0.25">
      <c r="A3" s="1" t="s">
        <v>39</v>
      </c>
      <c r="B3" s="1" t="s">
        <v>40</v>
      </c>
      <c r="C3" s="1" t="s">
        <v>26</v>
      </c>
      <c r="D3" s="1" t="s">
        <v>27</v>
      </c>
      <c r="E3" s="1" t="s">
        <v>41</v>
      </c>
      <c r="F3" s="1">
        <v>30110</v>
      </c>
      <c r="G3" s="1">
        <v>35372</v>
      </c>
      <c r="H3" s="1">
        <v>1.174759216</v>
      </c>
      <c r="I3" s="1">
        <v>1308</v>
      </c>
      <c r="J3" s="1">
        <v>1162</v>
      </c>
      <c r="K3" s="1">
        <v>934</v>
      </c>
      <c r="L3" s="2">
        <v>3.6978400995137397</v>
      </c>
      <c r="M3" s="2">
        <v>3.8591830000000003</v>
      </c>
      <c r="N3" s="7">
        <v>1092.24</v>
      </c>
      <c r="O3" s="3">
        <v>0.68348251999999998</v>
      </c>
      <c r="P3" s="3">
        <v>0.96</v>
      </c>
    </row>
    <row r="4" spans="1:18" ht="13.2" x14ac:dyDescent="0.25">
      <c r="A4" s="1" t="s">
        <v>16</v>
      </c>
      <c r="B4" s="1" t="s">
        <v>17</v>
      </c>
      <c r="C4" s="1" t="s">
        <v>18</v>
      </c>
      <c r="D4" s="1" t="s">
        <v>23</v>
      </c>
      <c r="E4" s="1" t="s">
        <v>20</v>
      </c>
      <c r="F4" s="1">
        <v>889</v>
      </c>
      <c r="G4" s="1">
        <v>1890</v>
      </c>
      <c r="H4" s="1">
        <v>2.1259842519999999</v>
      </c>
      <c r="I4" s="1">
        <v>49</v>
      </c>
      <c r="J4" s="1">
        <v>40</v>
      </c>
      <c r="K4" s="1">
        <v>21</v>
      </c>
      <c r="L4" s="2">
        <v>2.5925925925925926</v>
      </c>
      <c r="M4" s="2">
        <v>4.4994375700000004</v>
      </c>
      <c r="N4" s="7">
        <v>894</v>
      </c>
      <c r="O4" s="3">
        <v>1.76011659</v>
      </c>
      <c r="P4" s="3">
        <v>4.1100000000000003</v>
      </c>
    </row>
    <row r="5" spans="1:18" ht="13.2" x14ac:dyDescent="0.25">
      <c r="A5" s="1" t="s">
        <v>24</v>
      </c>
      <c r="B5" s="1" t="s">
        <v>25</v>
      </c>
      <c r="C5" s="1" t="s">
        <v>26</v>
      </c>
      <c r="D5" s="1" t="s">
        <v>19</v>
      </c>
      <c r="E5" s="1" t="s">
        <v>28</v>
      </c>
      <c r="F5" s="1">
        <v>2066</v>
      </c>
      <c r="G5" s="1">
        <v>2447</v>
      </c>
      <c r="H5" s="1">
        <v>1.184414327</v>
      </c>
      <c r="I5" s="1">
        <v>181</v>
      </c>
      <c r="J5" s="1">
        <v>141</v>
      </c>
      <c r="K5" s="1">
        <v>65</v>
      </c>
      <c r="L5" s="2">
        <v>7.3968124233755619</v>
      </c>
      <c r="M5" s="2">
        <v>6.8247821899999987</v>
      </c>
      <c r="N5" s="7">
        <v>835.46</v>
      </c>
      <c r="O5" s="3">
        <v>0.47277255000000001</v>
      </c>
      <c r="P5" s="3">
        <v>1.32</v>
      </c>
    </row>
    <row r="6" spans="1:18" ht="13.2" x14ac:dyDescent="0.25">
      <c r="A6" s="1" t="s">
        <v>16</v>
      </c>
      <c r="B6" s="1" t="s">
        <v>17</v>
      </c>
      <c r="C6" s="1" t="s">
        <v>18</v>
      </c>
      <c r="D6" s="1" t="s">
        <v>21</v>
      </c>
      <c r="E6" s="1" t="s">
        <v>20</v>
      </c>
      <c r="F6" s="1">
        <v>8761</v>
      </c>
      <c r="G6" s="1">
        <v>15683</v>
      </c>
      <c r="H6" s="1">
        <v>1.7900924549999999</v>
      </c>
      <c r="I6" s="1">
        <v>484</v>
      </c>
      <c r="J6" s="1">
        <v>376</v>
      </c>
      <c r="K6" s="1">
        <v>154</v>
      </c>
      <c r="L6" s="2">
        <v>3.0861442326085573</v>
      </c>
      <c r="M6" s="2">
        <v>4.2917475200000004</v>
      </c>
      <c r="N6" s="7">
        <v>691.28</v>
      </c>
      <c r="O6" s="3">
        <v>1.7261653800000001</v>
      </c>
      <c r="P6" s="3">
        <v>5.43</v>
      </c>
    </row>
    <row r="7" spans="1:18" ht="13.2" x14ac:dyDescent="0.25">
      <c r="A7" s="1" t="s">
        <v>54</v>
      </c>
      <c r="B7" s="1" t="s">
        <v>55</v>
      </c>
      <c r="C7" s="1" t="s">
        <v>26</v>
      </c>
      <c r="D7" s="1" t="s">
        <v>29</v>
      </c>
      <c r="E7" s="1" t="s">
        <v>56</v>
      </c>
      <c r="F7" s="1">
        <v>2159</v>
      </c>
      <c r="G7" s="1">
        <v>2465</v>
      </c>
      <c r="H7" s="1">
        <v>1.1417322830000001</v>
      </c>
      <c r="I7" s="1">
        <v>126</v>
      </c>
      <c r="J7" s="1">
        <v>111</v>
      </c>
      <c r="K7" s="1">
        <v>95</v>
      </c>
      <c r="L7" s="2">
        <v>5.1115618661257605</v>
      </c>
      <c r="M7" s="2">
        <v>5.1412691099999996</v>
      </c>
      <c r="N7" s="7">
        <v>634.64</v>
      </c>
      <c r="O7" s="3">
        <v>5.4863581899999998</v>
      </c>
      <c r="P7" s="3">
        <v>7.28</v>
      </c>
    </row>
    <row r="8" spans="1:18" ht="13.2" x14ac:dyDescent="0.25">
      <c r="A8" s="1" t="s">
        <v>42</v>
      </c>
      <c r="B8" s="1" t="s">
        <v>43</v>
      </c>
      <c r="C8" s="1" t="s">
        <v>26</v>
      </c>
      <c r="D8" s="1" t="s">
        <v>27</v>
      </c>
      <c r="E8" s="1" t="s">
        <v>44</v>
      </c>
      <c r="F8" s="1">
        <v>18900</v>
      </c>
      <c r="G8" s="1">
        <v>36659</v>
      </c>
      <c r="H8" s="1">
        <v>1.93962963</v>
      </c>
      <c r="I8" s="1">
        <v>849</v>
      </c>
      <c r="J8" s="1">
        <v>688</v>
      </c>
      <c r="K8" s="1">
        <v>306</v>
      </c>
      <c r="L8" s="2">
        <v>2.3159387872009605</v>
      </c>
      <c r="M8" s="2">
        <v>3.6402116399999995</v>
      </c>
      <c r="N8" s="7">
        <v>542.66999999999996</v>
      </c>
      <c r="O8" s="3">
        <v>0.74751528</v>
      </c>
      <c r="P8" s="3">
        <v>2.0699999999999998</v>
      </c>
    </row>
    <row r="9" spans="1:18" ht="13.2" x14ac:dyDescent="0.25">
      <c r="A9" s="1" t="s">
        <v>39</v>
      </c>
      <c r="B9" s="1" t="s">
        <v>40</v>
      </c>
      <c r="C9" s="1" t="s">
        <v>26</v>
      </c>
      <c r="D9" s="1" t="s">
        <v>19</v>
      </c>
      <c r="E9" s="1" t="s">
        <v>41</v>
      </c>
      <c r="F9" s="1">
        <v>1721</v>
      </c>
      <c r="G9" s="1">
        <v>1874</v>
      </c>
      <c r="H9" s="1">
        <v>1.088901801</v>
      </c>
      <c r="I9" s="1">
        <v>92</v>
      </c>
      <c r="J9" s="1">
        <v>76</v>
      </c>
      <c r="K9" s="1">
        <v>53</v>
      </c>
      <c r="L9" s="2">
        <v>4.909284951974386</v>
      </c>
      <c r="M9" s="2">
        <v>4.4160371899999999</v>
      </c>
      <c r="N9" s="7">
        <v>528.08000000000004</v>
      </c>
      <c r="O9" s="3">
        <v>0.66537891000000005</v>
      </c>
      <c r="P9" s="3">
        <v>1.1499999999999999</v>
      </c>
    </row>
    <row r="10" spans="1:18" ht="13.2" x14ac:dyDescent="0.25">
      <c r="A10" s="1" t="s">
        <v>45</v>
      </c>
      <c r="B10" s="1" t="s">
        <v>46</v>
      </c>
      <c r="C10" s="1" t="s">
        <v>26</v>
      </c>
      <c r="D10" s="1" t="s">
        <v>27</v>
      </c>
      <c r="E10" s="1" t="s">
        <v>47</v>
      </c>
      <c r="F10" s="1">
        <v>11027</v>
      </c>
      <c r="G10" s="1">
        <v>13820</v>
      </c>
      <c r="H10" s="1">
        <v>1.253287386</v>
      </c>
      <c r="I10" s="1">
        <v>1491</v>
      </c>
      <c r="J10" s="1">
        <v>1132</v>
      </c>
      <c r="K10" s="1">
        <v>548</v>
      </c>
      <c r="L10" s="2">
        <v>10.788712011577424</v>
      </c>
      <c r="M10" s="2">
        <v>10.26571144</v>
      </c>
      <c r="N10" s="7">
        <v>487.52</v>
      </c>
      <c r="O10" s="3">
        <v>0.36396574999999998</v>
      </c>
      <c r="P10" s="3">
        <v>0.99</v>
      </c>
    </row>
    <row r="11" spans="1:18" ht="13.2" x14ac:dyDescent="0.25">
      <c r="A11" s="1" t="s">
        <v>33</v>
      </c>
      <c r="B11" s="1" t="s">
        <v>34</v>
      </c>
      <c r="C11" s="1" t="s">
        <v>26</v>
      </c>
      <c r="D11" s="1" t="s">
        <v>29</v>
      </c>
      <c r="E11" s="1" t="s">
        <v>35</v>
      </c>
      <c r="F11" s="1">
        <v>2330</v>
      </c>
      <c r="G11" s="1">
        <v>3146</v>
      </c>
      <c r="H11" s="1">
        <v>1.3502145919999999</v>
      </c>
      <c r="I11" s="1">
        <v>101</v>
      </c>
      <c r="J11" s="1">
        <v>84</v>
      </c>
      <c r="K11" s="1">
        <v>63</v>
      </c>
      <c r="L11" s="2">
        <v>3.2104259376986648</v>
      </c>
      <c r="M11" s="2">
        <v>3.6051502100000001</v>
      </c>
      <c r="N11" s="7">
        <v>475.85</v>
      </c>
      <c r="O11" s="3">
        <v>5.2284878700000004</v>
      </c>
      <c r="P11" s="3">
        <v>8.3800000000000008</v>
      </c>
    </row>
    <row r="12" spans="1:18" ht="13.2" x14ac:dyDescent="0.25">
      <c r="A12" s="1" t="s">
        <v>51</v>
      </c>
      <c r="B12" s="1" t="s">
        <v>52</v>
      </c>
      <c r="C12" s="1" t="s">
        <v>26</v>
      </c>
      <c r="D12" s="1" t="s">
        <v>29</v>
      </c>
      <c r="E12" s="1" t="s">
        <v>53</v>
      </c>
      <c r="F12" s="1">
        <v>2557</v>
      </c>
      <c r="G12" s="1">
        <v>2941</v>
      </c>
      <c r="H12" s="1">
        <v>1.1501759869999999</v>
      </c>
      <c r="I12" s="1">
        <v>69</v>
      </c>
      <c r="J12" s="1">
        <v>60</v>
      </c>
      <c r="K12" s="1">
        <v>33</v>
      </c>
      <c r="L12" s="2">
        <v>2.3461407684461069</v>
      </c>
      <c r="M12" s="2">
        <v>2.3464998000000001</v>
      </c>
      <c r="N12" s="7">
        <v>455.49</v>
      </c>
      <c r="O12" s="3">
        <v>7.0655072499999996</v>
      </c>
      <c r="P12" s="3">
        <v>14.77</v>
      </c>
    </row>
    <row r="13" spans="1:18" ht="13.2" x14ac:dyDescent="0.25">
      <c r="A13" s="1" t="s">
        <v>30</v>
      </c>
      <c r="B13" s="1" t="s">
        <v>31</v>
      </c>
      <c r="C13" s="1" t="s">
        <v>26</v>
      </c>
      <c r="D13" s="1" t="s">
        <v>29</v>
      </c>
      <c r="E13" s="1" t="s">
        <v>32</v>
      </c>
      <c r="F13" s="1">
        <v>2271</v>
      </c>
      <c r="G13" s="1">
        <v>2616</v>
      </c>
      <c r="H13" s="1">
        <v>1.151915456</v>
      </c>
      <c r="I13" s="1">
        <v>61</v>
      </c>
      <c r="J13" s="1">
        <v>55</v>
      </c>
      <c r="K13" s="1">
        <v>28</v>
      </c>
      <c r="L13" s="2">
        <v>2.3318042813455659</v>
      </c>
      <c r="M13" s="2">
        <v>2.4218405999999999</v>
      </c>
      <c r="N13" s="7">
        <v>378.1</v>
      </c>
      <c r="O13" s="3">
        <v>7.8007930099999996</v>
      </c>
      <c r="P13" s="3">
        <v>16.989999999999998</v>
      </c>
    </row>
    <row r="14" spans="1:18" ht="13.2" x14ac:dyDescent="0.25">
      <c r="A14" s="1" t="s">
        <v>54</v>
      </c>
      <c r="B14" s="1" t="s">
        <v>55</v>
      </c>
      <c r="C14" s="1" t="s">
        <v>26</v>
      </c>
      <c r="D14" s="1" t="s">
        <v>19</v>
      </c>
      <c r="E14" s="1" t="s">
        <v>56</v>
      </c>
      <c r="F14" s="1">
        <v>91</v>
      </c>
      <c r="G14" s="1">
        <v>103</v>
      </c>
      <c r="H14" s="1">
        <v>1.1318681319999999</v>
      </c>
      <c r="I14" s="1">
        <v>9</v>
      </c>
      <c r="J14" s="1">
        <v>8</v>
      </c>
      <c r="K14" s="1">
        <v>3</v>
      </c>
      <c r="L14" s="2">
        <v>8.7378640776699026</v>
      </c>
      <c r="M14" s="2">
        <v>8.7912087900000007</v>
      </c>
      <c r="N14" s="7">
        <v>319.38</v>
      </c>
      <c r="O14" s="3">
        <v>5.2514043800000003</v>
      </c>
      <c r="P14" s="3">
        <v>15.75</v>
      </c>
    </row>
    <row r="15" spans="1:18" ht="13.2" x14ac:dyDescent="0.25">
      <c r="A15" s="1" t="s">
        <v>48</v>
      </c>
      <c r="B15" s="1" t="s">
        <v>49</v>
      </c>
      <c r="C15" s="1" t="s">
        <v>26</v>
      </c>
      <c r="D15" s="1" t="s">
        <v>19</v>
      </c>
      <c r="E15" s="1" t="s">
        <v>50</v>
      </c>
      <c r="F15" s="1">
        <v>2892</v>
      </c>
      <c r="G15" s="1">
        <v>3347</v>
      </c>
      <c r="H15" s="1">
        <v>1.157330567</v>
      </c>
      <c r="I15" s="1">
        <v>135</v>
      </c>
      <c r="J15" s="1">
        <v>102</v>
      </c>
      <c r="K15" s="1">
        <v>41</v>
      </c>
      <c r="L15" s="2">
        <v>4.0334628025097103</v>
      </c>
      <c r="M15" s="2">
        <v>3.5269709499999995</v>
      </c>
      <c r="N15" s="7">
        <v>316.14</v>
      </c>
      <c r="O15" s="3">
        <v>3.3739992999999999</v>
      </c>
      <c r="P15" s="3">
        <v>11.11</v>
      </c>
    </row>
    <row r="16" spans="1:18" ht="13.2" x14ac:dyDescent="0.25">
      <c r="A16" s="1" t="s">
        <v>36</v>
      </c>
      <c r="B16" s="1" t="s">
        <v>37</v>
      </c>
      <c r="C16" s="1" t="s">
        <v>26</v>
      </c>
      <c r="D16" s="1" t="s">
        <v>27</v>
      </c>
      <c r="E16" s="1" t="s">
        <v>38</v>
      </c>
      <c r="F16" s="1">
        <v>5952</v>
      </c>
      <c r="G16" s="1">
        <v>6943</v>
      </c>
      <c r="H16" s="1">
        <v>1.1664986559999999</v>
      </c>
      <c r="I16" s="1">
        <v>284</v>
      </c>
      <c r="J16" s="1">
        <v>238</v>
      </c>
      <c r="K16" s="1">
        <v>98</v>
      </c>
      <c r="L16" s="2">
        <v>4.0904508137692641</v>
      </c>
      <c r="M16" s="2">
        <v>3.9986559100000001</v>
      </c>
      <c r="N16" s="7">
        <v>299.51</v>
      </c>
      <c r="O16" s="3">
        <v>1.33135077</v>
      </c>
      <c r="P16" s="3">
        <v>3.86</v>
      </c>
    </row>
    <row r="17" spans="1:16" ht="13.2" x14ac:dyDescent="0.25">
      <c r="A17" s="1" t="s">
        <v>16</v>
      </c>
      <c r="B17" s="1" t="s">
        <v>17</v>
      </c>
      <c r="C17" s="10" t="s">
        <v>18</v>
      </c>
      <c r="D17" s="1" t="s">
        <v>22</v>
      </c>
      <c r="E17" s="1" t="s">
        <v>20</v>
      </c>
      <c r="F17" s="1">
        <v>2867</v>
      </c>
      <c r="G17" s="1">
        <v>6283</v>
      </c>
      <c r="H17" s="1">
        <v>2.191489362</v>
      </c>
      <c r="I17" s="1">
        <v>198</v>
      </c>
      <c r="J17" s="1">
        <v>145</v>
      </c>
      <c r="K17" s="1">
        <v>65</v>
      </c>
      <c r="L17" s="2">
        <v>3.1513608148973424</v>
      </c>
      <c r="M17" s="2">
        <v>5.0575514500000001</v>
      </c>
      <c r="N17" s="7">
        <v>294.82</v>
      </c>
      <c r="O17" s="3">
        <v>1.6130377300000001</v>
      </c>
      <c r="P17" s="3">
        <v>4.91</v>
      </c>
    </row>
    <row r="18" spans="1:16" ht="13.2" x14ac:dyDescent="0.25">
      <c r="A18" s="1" t="s">
        <v>48</v>
      </c>
      <c r="B18" s="1" t="s">
        <v>49</v>
      </c>
      <c r="C18" s="1" t="s">
        <v>26</v>
      </c>
      <c r="D18" s="1" t="s">
        <v>27</v>
      </c>
      <c r="E18" s="1" t="s">
        <v>50</v>
      </c>
      <c r="F18" s="1">
        <v>2862</v>
      </c>
      <c r="G18" s="1">
        <v>3234</v>
      </c>
      <c r="H18" s="1">
        <v>1.1299790359999999</v>
      </c>
      <c r="I18" s="1">
        <v>72</v>
      </c>
      <c r="J18" s="1">
        <v>60</v>
      </c>
      <c r="K18" s="1">
        <v>27</v>
      </c>
      <c r="L18" s="2">
        <v>2.2263450834879404</v>
      </c>
      <c r="M18" s="2">
        <v>2.0964360599999998</v>
      </c>
      <c r="N18" s="7">
        <v>283.17</v>
      </c>
      <c r="O18" s="3">
        <v>4.3908387800000002</v>
      </c>
      <c r="P18" s="3">
        <v>11.71</v>
      </c>
    </row>
    <row r="19" spans="1:16" ht="13.2" x14ac:dyDescent="0.25">
      <c r="A19" s="1" t="s">
        <v>24</v>
      </c>
      <c r="B19" s="1" t="s">
        <v>25</v>
      </c>
      <c r="C19" s="1" t="s">
        <v>26</v>
      </c>
      <c r="D19" s="1" t="s">
        <v>29</v>
      </c>
      <c r="E19" s="1" t="s">
        <v>28</v>
      </c>
      <c r="F19" s="1">
        <v>14753</v>
      </c>
      <c r="G19" s="1">
        <v>25705</v>
      </c>
      <c r="H19" s="1">
        <v>1.742357487</v>
      </c>
      <c r="I19" s="1">
        <v>969</v>
      </c>
      <c r="J19" s="1">
        <v>698</v>
      </c>
      <c r="K19" s="1">
        <v>435</v>
      </c>
      <c r="L19" s="2">
        <v>3.7696946119432013</v>
      </c>
      <c r="M19" s="2">
        <v>4.7312411000000001</v>
      </c>
      <c r="N19" s="7">
        <v>282.22000000000003</v>
      </c>
      <c r="O19" s="3">
        <v>0.30908815000000001</v>
      </c>
      <c r="P19" s="3">
        <v>0.69</v>
      </c>
    </row>
    <row r="20" spans="1:16" ht="13.2" x14ac:dyDescent="0.25">
      <c r="A20" s="1" t="s">
        <v>33</v>
      </c>
      <c r="B20" s="1" t="s">
        <v>34</v>
      </c>
      <c r="C20" s="1" t="s">
        <v>26</v>
      </c>
      <c r="D20" s="1" t="s">
        <v>27</v>
      </c>
      <c r="E20" s="1" t="s">
        <v>35</v>
      </c>
      <c r="F20" s="1">
        <v>759</v>
      </c>
      <c r="G20" s="1">
        <v>878</v>
      </c>
      <c r="H20" s="1">
        <v>1.1567852439999999</v>
      </c>
      <c r="I20" s="1">
        <v>52</v>
      </c>
      <c r="J20" s="1">
        <v>44</v>
      </c>
      <c r="K20" s="1">
        <v>34</v>
      </c>
      <c r="L20" s="2">
        <v>5.9225512528473807</v>
      </c>
      <c r="M20" s="2">
        <v>5.7971014500000004</v>
      </c>
      <c r="N20" s="7">
        <v>282.20999999999998</v>
      </c>
      <c r="O20" s="3">
        <v>5.6696015500000003</v>
      </c>
      <c r="P20" s="3">
        <v>8.67</v>
      </c>
    </row>
    <row r="21" spans="1:16" ht="13.2" x14ac:dyDescent="0.25">
      <c r="A21" s="1" t="s">
        <v>30</v>
      </c>
      <c r="B21" s="1" t="s">
        <v>31</v>
      </c>
      <c r="C21" s="1" t="s">
        <v>26</v>
      </c>
      <c r="D21" s="1" t="s">
        <v>27</v>
      </c>
      <c r="E21" s="1" t="s">
        <v>32</v>
      </c>
      <c r="F21" s="1">
        <v>704</v>
      </c>
      <c r="G21" s="1">
        <v>734</v>
      </c>
      <c r="H21" s="1">
        <v>1.042613636</v>
      </c>
      <c r="I21" s="1">
        <v>49</v>
      </c>
      <c r="J21" s="1">
        <v>46</v>
      </c>
      <c r="K21" s="1">
        <v>13</v>
      </c>
      <c r="L21" s="2">
        <v>6.6757493188010901</v>
      </c>
      <c r="M21" s="2">
        <v>6.5340909099999998</v>
      </c>
      <c r="N21" s="7">
        <v>255.57</v>
      </c>
      <c r="O21" s="3">
        <v>5.7789672200000002</v>
      </c>
      <c r="P21" s="3">
        <v>21.78</v>
      </c>
    </row>
    <row r="22" spans="1:16" ht="13.2" x14ac:dyDescent="0.25">
      <c r="A22" s="1" t="s">
        <v>36</v>
      </c>
      <c r="B22" s="1" t="s">
        <v>37</v>
      </c>
      <c r="C22" s="1" t="s">
        <v>26</v>
      </c>
      <c r="D22" s="1" t="s">
        <v>19</v>
      </c>
      <c r="E22" s="1" t="s">
        <v>38</v>
      </c>
      <c r="F22" s="1">
        <v>3717</v>
      </c>
      <c r="G22" s="1">
        <v>4620</v>
      </c>
      <c r="H22" s="1">
        <v>1.2429378529999999</v>
      </c>
      <c r="I22" s="1">
        <v>184</v>
      </c>
      <c r="J22" s="1">
        <v>160</v>
      </c>
      <c r="K22" s="1">
        <v>46</v>
      </c>
      <c r="L22" s="2">
        <v>3.9826839826839828</v>
      </c>
      <c r="M22" s="2">
        <v>4.3045466799999996</v>
      </c>
      <c r="N22" s="7">
        <v>211.76</v>
      </c>
      <c r="O22" s="3">
        <v>1.5337844199999999</v>
      </c>
      <c r="P22" s="3">
        <v>6.14</v>
      </c>
    </row>
    <row r="23" spans="1:16" ht="13.2" x14ac:dyDescent="0.25">
      <c r="A23" s="1" t="s">
        <v>45</v>
      </c>
      <c r="B23" s="1" t="s">
        <v>46</v>
      </c>
      <c r="C23" s="1" t="s">
        <v>26</v>
      </c>
      <c r="D23" s="1" t="s">
        <v>29</v>
      </c>
      <c r="E23" s="1" t="s">
        <v>47</v>
      </c>
      <c r="F23" s="1">
        <v>8516</v>
      </c>
      <c r="G23" s="1">
        <v>12372</v>
      </c>
      <c r="H23" s="1">
        <v>1.452794739</v>
      </c>
      <c r="I23" s="1">
        <v>970</v>
      </c>
      <c r="J23" s="1">
        <v>696</v>
      </c>
      <c r="K23" s="1">
        <v>408</v>
      </c>
      <c r="L23" s="2">
        <v>7.8402845134173935</v>
      </c>
      <c r="M23" s="2">
        <v>8.1728511000000008</v>
      </c>
      <c r="N23" s="7">
        <v>188.84</v>
      </c>
      <c r="O23" s="3">
        <v>0.29093766999999998</v>
      </c>
      <c r="P23" s="3">
        <v>0.69</v>
      </c>
    </row>
    <row r="24" spans="1:16" ht="13.2" x14ac:dyDescent="0.25">
      <c r="A24" s="1" t="s">
        <v>51</v>
      </c>
      <c r="B24" s="1" t="s">
        <v>52</v>
      </c>
      <c r="C24" s="1" t="s">
        <v>26</v>
      </c>
      <c r="D24" s="1" t="s">
        <v>27</v>
      </c>
      <c r="E24" s="1" t="s">
        <v>53</v>
      </c>
      <c r="F24" s="1">
        <v>741</v>
      </c>
      <c r="G24" s="1">
        <v>785</v>
      </c>
      <c r="H24" s="1">
        <v>1.059379217</v>
      </c>
      <c r="I24" s="1">
        <v>39</v>
      </c>
      <c r="J24" s="1">
        <v>34</v>
      </c>
      <c r="K24" s="1">
        <v>20</v>
      </c>
      <c r="L24" s="2">
        <v>4.9681528662420389</v>
      </c>
      <c r="M24" s="2">
        <v>4.5883940599999997</v>
      </c>
      <c r="N24" s="7">
        <v>177.46</v>
      </c>
      <c r="O24" s="3">
        <v>6.5530769199999996</v>
      </c>
      <c r="P24" s="3">
        <v>12.78</v>
      </c>
    </row>
    <row r="25" spans="1:16" ht="13.2" x14ac:dyDescent="0.25">
      <c r="A25" s="1" t="s">
        <v>42</v>
      </c>
      <c r="B25" s="1" t="s">
        <v>43</v>
      </c>
      <c r="C25" s="1" t="s">
        <v>26</v>
      </c>
      <c r="D25" s="1" t="s">
        <v>29</v>
      </c>
      <c r="E25" s="1" t="s">
        <v>44</v>
      </c>
      <c r="F25" s="1">
        <v>6145</v>
      </c>
      <c r="G25" s="1">
        <v>19474</v>
      </c>
      <c r="H25" s="1">
        <v>3.1690805530000001</v>
      </c>
      <c r="I25" s="1">
        <v>325</v>
      </c>
      <c r="J25" s="1">
        <v>246</v>
      </c>
      <c r="K25" s="1">
        <v>129</v>
      </c>
      <c r="L25" s="2">
        <v>1.6688918558077435</v>
      </c>
      <c r="M25" s="2">
        <v>4.0032546800000004</v>
      </c>
      <c r="N25" s="7">
        <v>159.13999999999999</v>
      </c>
      <c r="O25" s="3">
        <v>0.65156015</v>
      </c>
      <c r="P25" s="3">
        <v>1.64</v>
      </c>
    </row>
    <row r="26" spans="1:16" ht="13.2" x14ac:dyDescent="0.25">
      <c r="A26" s="1" t="s">
        <v>42</v>
      </c>
      <c r="B26" s="1" t="s">
        <v>43</v>
      </c>
      <c r="C26" s="1" t="s">
        <v>26</v>
      </c>
      <c r="D26" s="1" t="s">
        <v>19</v>
      </c>
      <c r="E26" s="1" t="s">
        <v>44</v>
      </c>
      <c r="F26" s="1">
        <v>4623</v>
      </c>
      <c r="G26" s="1">
        <v>9082</v>
      </c>
      <c r="H26" s="1">
        <v>1.9645252</v>
      </c>
      <c r="I26" s="1">
        <v>246</v>
      </c>
      <c r="J26" s="1">
        <v>212</v>
      </c>
      <c r="K26" s="1">
        <v>83</v>
      </c>
      <c r="L26" s="2">
        <v>2.7086544813917639</v>
      </c>
      <c r="M26" s="2">
        <v>4.5857668199999999</v>
      </c>
      <c r="N26" s="7">
        <v>117.9</v>
      </c>
      <c r="O26" s="3">
        <v>0.76765236000000003</v>
      </c>
      <c r="P26" s="3">
        <v>2.2799999999999998</v>
      </c>
    </row>
    <row r="27" spans="1:16" ht="13.2" x14ac:dyDescent="0.25">
      <c r="A27" s="1" t="s">
        <v>36</v>
      </c>
      <c r="B27" s="1" t="s">
        <v>37</v>
      </c>
      <c r="C27" s="1" t="s">
        <v>26</v>
      </c>
      <c r="D27" s="1" t="s">
        <v>29</v>
      </c>
      <c r="E27" s="1" t="s">
        <v>38</v>
      </c>
      <c r="F27" s="1">
        <v>5355</v>
      </c>
      <c r="G27" s="1">
        <v>8920</v>
      </c>
      <c r="H27" s="1">
        <v>1.6657329599999999</v>
      </c>
      <c r="I27" s="1">
        <v>180</v>
      </c>
      <c r="J27" s="1">
        <v>154</v>
      </c>
      <c r="K27" s="1">
        <v>93</v>
      </c>
      <c r="L27" s="2">
        <v>2.0179372197309418</v>
      </c>
      <c r="M27" s="2">
        <v>2.8758169900000001</v>
      </c>
      <c r="N27" s="7">
        <v>113.58</v>
      </c>
      <c r="O27" s="3">
        <v>0.98588916000000004</v>
      </c>
      <c r="P27" s="3">
        <v>1.91</v>
      </c>
    </row>
    <row r="28" spans="1:16" ht="13.2" x14ac:dyDescent="0.25">
      <c r="A28" s="1" t="s">
        <v>54</v>
      </c>
      <c r="B28" s="1" t="s">
        <v>55</v>
      </c>
      <c r="C28" s="1" t="s">
        <v>26</v>
      </c>
      <c r="D28" s="1" t="s">
        <v>27</v>
      </c>
      <c r="E28" s="1" t="s">
        <v>56</v>
      </c>
      <c r="F28" s="1">
        <v>305</v>
      </c>
      <c r="G28" s="1">
        <v>332</v>
      </c>
      <c r="H28" s="1">
        <v>1.08852459</v>
      </c>
      <c r="I28" s="1">
        <v>43</v>
      </c>
      <c r="J28" s="1">
        <v>37</v>
      </c>
      <c r="K28" s="1">
        <v>28</v>
      </c>
      <c r="L28" s="2">
        <v>12.951807228915662</v>
      </c>
      <c r="M28" s="2">
        <v>12.131147540000001</v>
      </c>
      <c r="N28" s="7">
        <v>104.63</v>
      </c>
      <c r="O28" s="3">
        <v>3.7008425200000001</v>
      </c>
      <c r="P28" s="3">
        <v>5.68</v>
      </c>
    </row>
    <row r="29" spans="1:16" ht="13.2" x14ac:dyDescent="0.25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>
        <v>29675</v>
      </c>
      <c r="G29" s="1">
        <v>39161</v>
      </c>
      <c r="H29" s="1">
        <v>1.319663016</v>
      </c>
      <c r="I29" s="1">
        <v>2593</v>
      </c>
      <c r="J29" s="1">
        <v>1994</v>
      </c>
      <c r="K29" s="1">
        <v>1095</v>
      </c>
      <c r="L29" s="2">
        <v>6.6213835193176891</v>
      </c>
      <c r="M29" s="2">
        <v>6.7194608300000001</v>
      </c>
      <c r="N29" s="7">
        <v>101.06</v>
      </c>
      <c r="O29" s="3">
        <v>0.46044803000000001</v>
      </c>
      <c r="P29" s="3">
        <v>1.0900000000000001</v>
      </c>
    </row>
    <row r="30" spans="1:16" ht="13.2" x14ac:dyDescent="0.25">
      <c r="A30" s="1" t="s">
        <v>45</v>
      </c>
      <c r="B30" s="1" t="s">
        <v>46</v>
      </c>
      <c r="C30" s="1" t="s">
        <v>26</v>
      </c>
      <c r="D30" s="1" t="s">
        <v>19</v>
      </c>
      <c r="E30" s="1" t="s">
        <v>47</v>
      </c>
      <c r="F30" s="1">
        <v>2386</v>
      </c>
      <c r="G30" s="1">
        <v>2782</v>
      </c>
      <c r="H30" s="1">
        <v>1.1659681479999999</v>
      </c>
      <c r="I30" s="1">
        <v>304</v>
      </c>
      <c r="J30" s="1">
        <v>230</v>
      </c>
      <c r="K30" s="1">
        <v>117</v>
      </c>
      <c r="L30" s="2">
        <v>10.927390366642703</v>
      </c>
      <c r="M30" s="2">
        <v>9.6395641199999993</v>
      </c>
      <c r="N30" s="7">
        <v>91.66</v>
      </c>
      <c r="O30" s="3">
        <v>0.38782084999999999</v>
      </c>
      <c r="P30" s="3">
        <v>1.01</v>
      </c>
    </row>
    <row r="31" spans="1:16" ht="13.2" x14ac:dyDescent="0.25">
      <c r="A31" s="1" t="s">
        <v>51</v>
      </c>
      <c r="B31" s="1" t="s">
        <v>52</v>
      </c>
      <c r="C31" s="1" t="s">
        <v>26</v>
      </c>
      <c r="D31" s="1" t="s">
        <v>19</v>
      </c>
      <c r="E31" s="1" t="s">
        <v>53</v>
      </c>
      <c r="F31" s="1">
        <v>338</v>
      </c>
      <c r="G31" s="1">
        <v>365</v>
      </c>
      <c r="H31" s="1">
        <v>1.0798816570000001</v>
      </c>
      <c r="I31" s="1">
        <v>13</v>
      </c>
      <c r="J31" s="1">
        <v>11</v>
      </c>
      <c r="K31" s="1">
        <v>4</v>
      </c>
      <c r="L31" s="2">
        <v>3.5616438356164384</v>
      </c>
      <c r="M31" s="2">
        <v>3.2544378700000003</v>
      </c>
      <c r="N31" s="7">
        <v>86.25</v>
      </c>
      <c r="O31" s="3">
        <v>8.7369230800000004</v>
      </c>
      <c r="P31" s="3">
        <v>28.4</v>
      </c>
    </row>
    <row r="32" spans="1:16" ht="13.2" x14ac:dyDescent="0.25">
      <c r="A32" s="1" t="s">
        <v>16</v>
      </c>
      <c r="B32" s="1" t="s">
        <v>17</v>
      </c>
      <c r="C32" s="1" t="s">
        <v>18</v>
      </c>
      <c r="D32" s="1" t="s">
        <v>19</v>
      </c>
      <c r="E32" s="1" t="s">
        <v>20</v>
      </c>
      <c r="F32" s="1">
        <v>11387</v>
      </c>
      <c r="G32" s="1">
        <v>23283</v>
      </c>
      <c r="H32" s="1">
        <v>2.0447000970000002</v>
      </c>
      <c r="I32" s="1">
        <v>487</v>
      </c>
      <c r="J32" s="1">
        <v>406</v>
      </c>
      <c r="K32" s="1">
        <v>180</v>
      </c>
      <c r="L32" s="2">
        <v>2.0916548554739509</v>
      </c>
      <c r="M32" s="2">
        <v>3.5654693900000001</v>
      </c>
      <c r="N32" s="7">
        <v>85.57</v>
      </c>
      <c r="O32" s="3">
        <v>2.2427900900000002</v>
      </c>
      <c r="P32" s="3">
        <v>6.07</v>
      </c>
    </row>
    <row r="33" spans="1:16" ht="13.2" x14ac:dyDescent="0.25">
      <c r="A33" s="1" t="s">
        <v>48</v>
      </c>
      <c r="B33" s="1" t="s">
        <v>49</v>
      </c>
      <c r="C33" s="1" t="s">
        <v>26</v>
      </c>
      <c r="D33" s="1" t="s">
        <v>29</v>
      </c>
      <c r="E33" s="1" t="s">
        <v>50</v>
      </c>
      <c r="F33" s="1">
        <v>1579</v>
      </c>
      <c r="G33" s="1">
        <v>2079</v>
      </c>
      <c r="H33" s="1">
        <v>1.3166561109999999</v>
      </c>
      <c r="I33" s="1">
        <v>35</v>
      </c>
      <c r="J33" s="1">
        <v>32</v>
      </c>
      <c r="K33" s="1">
        <v>20</v>
      </c>
      <c r="L33" s="2">
        <v>1.6835016835016834</v>
      </c>
      <c r="M33" s="2">
        <v>2.0265991099999998</v>
      </c>
      <c r="N33" s="7">
        <v>61.21</v>
      </c>
      <c r="O33" s="3">
        <v>2.98942007</v>
      </c>
      <c r="P33" s="3">
        <v>5.23</v>
      </c>
    </row>
    <row r="34" spans="1:16" ht="13.2" x14ac:dyDescent="0.25">
      <c r="A34" s="1" t="s">
        <v>33</v>
      </c>
      <c r="B34" s="1" t="s">
        <v>34</v>
      </c>
      <c r="C34" s="1" t="s">
        <v>26</v>
      </c>
      <c r="D34" s="1" t="s">
        <v>19</v>
      </c>
      <c r="E34" s="1" t="s">
        <v>35</v>
      </c>
      <c r="F34" s="1">
        <v>218</v>
      </c>
      <c r="G34" s="1">
        <v>243</v>
      </c>
      <c r="H34" s="1">
        <v>1.1146788990000001</v>
      </c>
      <c r="I34" s="1">
        <v>18</v>
      </c>
      <c r="J34" s="1">
        <v>18</v>
      </c>
      <c r="K34" s="1">
        <v>15</v>
      </c>
      <c r="L34" s="2">
        <v>7.4074074074074066</v>
      </c>
      <c r="M34" s="2">
        <v>8.2568807300000007</v>
      </c>
      <c r="N34" s="7">
        <v>47.26</v>
      </c>
      <c r="O34" s="3">
        <v>5.6146358100000002</v>
      </c>
      <c r="P34" s="3">
        <v>6.74</v>
      </c>
    </row>
  </sheetData>
  <sortState xmlns:xlrd2="http://schemas.microsoft.com/office/spreadsheetml/2017/richdata2" ref="N2:N36">
    <sortCondition descending="1" ref="N1:N36"/>
  </sortState>
  <conditionalFormatting sqref="J2:J34">
    <cfRule type="cellIs" dxfId="0" priority="1" operator="greaterThan">
      <formula>288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7068-B9DB-4B89-9C4C-2FDDF727D0FC}">
  <dimension ref="A1:B34"/>
  <sheetViews>
    <sheetView topLeftCell="G1" workbookViewId="0">
      <selection activeCell="E3" sqref="E3"/>
    </sheetView>
  </sheetViews>
  <sheetFormatPr defaultRowHeight="13.2" x14ac:dyDescent="0.25"/>
  <cols>
    <col min="1" max="1" width="6.21875" bestFit="1" customWidth="1"/>
    <col min="2" max="2" width="26.6640625" bestFit="1" customWidth="1"/>
  </cols>
  <sheetData>
    <row r="1" spans="1:2" x14ac:dyDescent="0.25">
      <c r="A1" s="1" t="s">
        <v>5</v>
      </c>
      <c r="B1" s="2" t="s">
        <v>11</v>
      </c>
    </row>
    <row r="2" spans="1:2" x14ac:dyDescent="0.25">
      <c r="A2" s="1">
        <v>741</v>
      </c>
      <c r="B2" s="2">
        <v>12.951807228915662</v>
      </c>
    </row>
    <row r="3" spans="1:2" x14ac:dyDescent="0.25">
      <c r="A3" s="1">
        <v>338</v>
      </c>
      <c r="B3" s="2">
        <v>10.927390366642703</v>
      </c>
    </row>
    <row r="4" spans="1:2" x14ac:dyDescent="0.25">
      <c r="A4" s="1">
        <v>6145</v>
      </c>
      <c r="B4" s="2">
        <v>10.788712011577424</v>
      </c>
    </row>
    <row r="5" spans="1:2" x14ac:dyDescent="0.25">
      <c r="A5" s="1">
        <v>3717</v>
      </c>
      <c r="B5" s="2">
        <v>8.7378640776699026</v>
      </c>
    </row>
    <row r="6" spans="1:2" x14ac:dyDescent="0.25">
      <c r="A6" s="1">
        <v>2066</v>
      </c>
      <c r="B6" s="2">
        <v>7.8402845134173935</v>
      </c>
    </row>
    <row r="7" spans="1:2" x14ac:dyDescent="0.25">
      <c r="A7" s="1">
        <v>91</v>
      </c>
      <c r="B7" s="2">
        <v>7.4074074074074066</v>
      </c>
    </row>
    <row r="8" spans="1:2" x14ac:dyDescent="0.25">
      <c r="A8" s="1">
        <v>14753</v>
      </c>
      <c r="B8" s="2">
        <v>7.3968124233755619</v>
      </c>
    </row>
    <row r="9" spans="1:2" x14ac:dyDescent="0.25">
      <c r="A9" s="1">
        <v>2271</v>
      </c>
      <c r="B9" s="2">
        <v>6.6757493188010901</v>
      </c>
    </row>
    <row r="10" spans="1:2" x14ac:dyDescent="0.25">
      <c r="A10" s="1">
        <v>704</v>
      </c>
      <c r="B10" s="2">
        <v>6.6213835193176891</v>
      </c>
    </row>
    <row r="11" spans="1:2" x14ac:dyDescent="0.25">
      <c r="A11" s="1">
        <v>2330</v>
      </c>
      <c r="B11" s="2">
        <v>5.9225512528473807</v>
      </c>
    </row>
    <row r="12" spans="1:2" x14ac:dyDescent="0.25">
      <c r="A12" s="1">
        <v>11027</v>
      </c>
      <c r="B12" s="2">
        <v>5.1115618661257605</v>
      </c>
    </row>
    <row r="13" spans="1:2" x14ac:dyDescent="0.25">
      <c r="A13" s="1">
        <v>1721</v>
      </c>
      <c r="B13" s="2">
        <v>4.9681528662420389</v>
      </c>
    </row>
    <row r="14" spans="1:2" x14ac:dyDescent="0.25">
      <c r="A14" s="1">
        <v>8516</v>
      </c>
      <c r="B14" s="2">
        <v>4.909284951974386</v>
      </c>
    </row>
    <row r="15" spans="1:2" x14ac:dyDescent="0.25">
      <c r="A15" s="1">
        <v>2867</v>
      </c>
      <c r="B15" s="2">
        <v>4.0904508137692641</v>
      </c>
    </row>
    <row r="16" spans="1:2" x14ac:dyDescent="0.25">
      <c r="A16" s="1">
        <v>30110</v>
      </c>
      <c r="B16" s="2">
        <v>4.0540540540540544</v>
      </c>
    </row>
    <row r="17" spans="1:2" x14ac:dyDescent="0.25">
      <c r="A17" s="1">
        <v>2892</v>
      </c>
      <c r="B17" s="2">
        <v>4.0334628025097103</v>
      </c>
    </row>
    <row r="18" spans="1:2" x14ac:dyDescent="0.25">
      <c r="A18" s="1">
        <v>2159</v>
      </c>
      <c r="B18" s="2">
        <v>3.9826839826839828</v>
      </c>
    </row>
    <row r="19" spans="1:2" x14ac:dyDescent="0.25">
      <c r="A19" s="1">
        <v>2386</v>
      </c>
      <c r="B19" s="2">
        <v>3.7696946119432013</v>
      </c>
    </row>
    <row r="20" spans="1:2" x14ac:dyDescent="0.25">
      <c r="A20" s="1">
        <v>29675</v>
      </c>
      <c r="B20" s="2">
        <v>3.6978400995137397</v>
      </c>
    </row>
    <row r="21" spans="1:2" x14ac:dyDescent="0.25">
      <c r="A21" s="1">
        <v>305</v>
      </c>
      <c r="B21" s="2">
        <v>3.5616438356164384</v>
      </c>
    </row>
    <row r="22" spans="1:2" x14ac:dyDescent="0.25">
      <c r="A22" s="1">
        <v>5952</v>
      </c>
      <c r="B22" s="2">
        <v>3.2104259376986648</v>
      </c>
    </row>
    <row r="23" spans="1:2" x14ac:dyDescent="0.25">
      <c r="A23" s="1">
        <v>2862</v>
      </c>
      <c r="B23" s="2">
        <v>3.1513608148973424</v>
      </c>
    </row>
    <row r="24" spans="1:2" x14ac:dyDescent="0.25">
      <c r="A24" s="1">
        <v>11387</v>
      </c>
      <c r="B24" s="2">
        <v>3.0861442326085573</v>
      </c>
    </row>
    <row r="25" spans="1:2" x14ac:dyDescent="0.25">
      <c r="A25" s="1">
        <v>889</v>
      </c>
      <c r="B25" s="2">
        <v>2.7086544813917639</v>
      </c>
    </row>
    <row r="26" spans="1:2" x14ac:dyDescent="0.25">
      <c r="A26" s="1">
        <v>18900</v>
      </c>
      <c r="B26" s="2">
        <v>2.5925925925925926</v>
      </c>
    </row>
    <row r="27" spans="1:2" x14ac:dyDescent="0.25">
      <c r="A27" s="1">
        <v>5355</v>
      </c>
      <c r="B27" s="2">
        <v>2.3461407684461069</v>
      </c>
    </row>
    <row r="28" spans="1:2" x14ac:dyDescent="0.25">
      <c r="A28" s="1">
        <v>4623</v>
      </c>
      <c r="B28" s="2">
        <v>2.3318042813455659</v>
      </c>
    </row>
    <row r="29" spans="1:2" x14ac:dyDescent="0.25">
      <c r="A29" s="1">
        <v>8761</v>
      </c>
      <c r="B29" s="2">
        <v>2.3159387872009605</v>
      </c>
    </row>
    <row r="30" spans="1:2" x14ac:dyDescent="0.25">
      <c r="A30" s="1">
        <v>2557</v>
      </c>
      <c r="B30" s="2">
        <v>2.2263450834879404</v>
      </c>
    </row>
    <row r="31" spans="1:2" x14ac:dyDescent="0.25">
      <c r="A31" s="1">
        <v>218</v>
      </c>
      <c r="B31" s="2">
        <v>2.0916548554739509</v>
      </c>
    </row>
    <row r="32" spans="1:2" x14ac:dyDescent="0.25">
      <c r="A32" s="1">
        <v>759</v>
      </c>
      <c r="B32" s="2">
        <v>2.0179372197309418</v>
      </c>
    </row>
    <row r="33" spans="1:2" x14ac:dyDescent="0.25">
      <c r="A33" s="1">
        <v>212</v>
      </c>
      <c r="B33" s="2">
        <v>1.6835016835016834</v>
      </c>
    </row>
    <row r="34" spans="1:2" x14ac:dyDescent="0.25">
      <c r="A34" s="1">
        <v>1579</v>
      </c>
      <c r="B34" s="2">
        <v>1.6688918558077435</v>
      </c>
    </row>
  </sheetData>
  <sortState xmlns:xlrd2="http://schemas.microsoft.com/office/spreadsheetml/2017/richdata2" ref="A2:B34">
    <sortCondition descending="1" ref="B2:B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Sheet8</vt:lpstr>
      <vt:lpstr>Sheet6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raja kavinthar</cp:lastModifiedBy>
  <dcterms:created xsi:type="dcterms:W3CDTF">2025-03-05T04:11:26Z</dcterms:created>
  <dcterms:modified xsi:type="dcterms:W3CDTF">2025-03-08T06:54:12Z</dcterms:modified>
</cp:coreProperties>
</file>