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 l="1"/>
  <c r="L10" i="1"/>
  <c r="L11" i="1"/>
  <c r="L12" i="1"/>
  <c r="K9" i="1"/>
  <c r="K10" i="1"/>
  <c r="K11" i="1"/>
  <c r="K12" i="1"/>
  <c r="K13" i="1"/>
  <c r="K8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E9" i="1"/>
  <c r="E10" i="1"/>
  <c r="E11" i="1"/>
  <c r="E12" i="1"/>
  <c r="E13" i="1"/>
  <c r="E14" i="1"/>
  <c r="E15" i="1"/>
  <c r="E16" i="1"/>
  <c r="H19" i="2" s="1"/>
  <c r="E17" i="1"/>
  <c r="E18" i="1"/>
  <c r="E19" i="1"/>
  <c r="E8" i="1"/>
  <c r="J18" i="1" l="1"/>
  <c r="J14" i="1"/>
  <c r="J10" i="1"/>
  <c r="J17" i="1"/>
  <c r="J13" i="1"/>
  <c r="J9" i="1"/>
  <c r="J8" i="1"/>
  <c r="J16" i="1"/>
  <c r="J12" i="1"/>
  <c r="J19" i="1"/>
  <c r="J15" i="1"/>
  <c r="J11" i="1"/>
  <c r="K14" i="1" l="1"/>
  <c r="L14" i="1"/>
  <c r="K16" i="1"/>
  <c r="L16" i="1"/>
  <c r="K15" i="1"/>
  <c r="L15" i="1"/>
  <c r="K18" i="1"/>
  <c r="L18" i="1"/>
  <c r="K19" i="1"/>
  <c r="L19" i="1"/>
  <c r="K17" i="1"/>
  <c r="L17" i="1"/>
</calcChain>
</file>

<file path=xl/sharedStrings.xml><?xml version="1.0" encoding="utf-8"?>
<sst xmlns="http://schemas.openxmlformats.org/spreadsheetml/2006/main" count="42" uniqueCount="38">
  <si>
    <t>MARK SHEET</t>
  </si>
  <si>
    <t>S NO.</t>
  </si>
  <si>
    <t>NAME</t>
  </si>
  <si>
    <t>HINDI</t>
  </si>
  <si>
    <t>ENGLISH</t>
  </si>
  <si>
    <t>MATH</t>
  </si>
  <si>
    <t>SCINCE</t>
  </si>
  <si>
    <t>S.SCINCE</t>
  </si>
  <si>
    <t>TOTAL</t>
  </si>
  <si>
    <t>GREAD</t>
  </si>
  <si>
    <t>REKHA KUMARI</t>
  </si>
  <si>
    <t>SEEMA KUMARI</t>
  </si>
  <si>
    <t>AMIT KUMAR</t>
  </si>
  <si>
    <t>AAYUSH KUMAR</t>
  </si>
  <si>
    <t>PARKASH SINGH</t>
  </si>
  <si>
    <t>RAKESH PAL</t>
  </si>
  <si>
    <t>SONU KUMAR</t>
  </si>
  <si>
    <t>KHUSHI KUMARI</t>
  </si>
  <si>
    <t>AMRITA KUMARI</t>
  </si>
  <si>
    <t>KULDIP KUMAR</t>
  </si>
  <si>
    <t>RAMESH SINGH</t>
  </si>
  <si>
    <t>ASMITA KUMARI</t>
  </si>
  <si>
    <t>P/F</t>
  </si>
  <si>
    <t>REPORT CARD</t>
  </si>
  <si>
    <t xml:space="preserve">  </t>
  </si>
  <si>
    <t>HINDI MIDIUM CO- EDUCATIONAL</t>
  </si>
  <si>
    <t>MAA.MUNDESHVARI.CENTRAL SCHOOL</t>
  </si>
  <si>
    <t>ACADEMIC SESSION 2023-2024</t>
  </si>
  <si>
    <t>Name of student:-</t>
  </si>
  <si>
    <t>Class:-</t>
  </si>
  <si>
    <t>Roll no:-</t>
  </si>
  <si>
    <t>Rekha kumari</t>
  </si>
  <si>
    <t>10th</t>
  </si>
  <si>
    <t>subject</t>
  </si>
  <si>
    <t>S SCINCE</t>
  </si>
  <si>
    <t>S</t>
  </si>
  <si>
    <t>MARK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</si>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</sst>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ont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/>
    <xf numFmtId="0" fontId="0" fillId="0" borderId="8" xfId="0" applyFont="1" applyBorder="1"/>
    <xf numFmtId="0" fontId="1" fillId="0" borderId="6" xfId="0" applyFont="1" applyBorder="1"/>
    <xf numFmtId="0" fontId="3" fillId="0" borderId="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9"/>
  <sheetViews>
    <sheetView topLeftCell="A4" workbookViewId="0">
      <selection activeCell="V28" sqref="V28"/>
    </sheetView>
  </sheetViews>
  <sheetFormatPr defaultRowHeight="15" x14ac:dyDescent="0.25"/>
  <cols>
    <col min="4" max="4" width="15.140625" customWidth="1"/>
  </cols>
  <sheetData>
    <row r="3" spans="3:16" x14ac:dyDescent="0.25">
      <c r="I3" s="15" t="s">
        <v>0</v>
      </c>
      <c r="J3" s="16"/>
      <c r="K3" s="16"/>
      <c r="L3" s="16"/>
      <c r="M3" s="16"/>
      <c r="N3" s="16"/>
      <c r="O3" s="16"/>
      <c r="P3" s="16"/>
    </row>
    <row r="4" spans="3:16" x14ac:dyDescent="0.25">
      <c r="I4" s="16"/>
      <c r="J4" s="16"/>
      <c r="K4" s="16"/>
      <c r="L4" s="16"/>
      <c r="M4" s="16"/>
      <c r="N4" s="16"/>
      <c r="O4" s="16"/>
      <c r="P4" s="16"/>
    </row>
    <row r="5" spans="3:16" x14ac:dyDescent="0.25">
      <c r="I5" s="16"/>
      <c r="J5" s="16"/>
      <c r="K5" s="16"/>
      <c r="L5" s="16"/>
      <c r="M5" s="16"/>
      <c r="N5" s="16"/>
      <c r="O5" s="16"/>
      <c r="P5" s="16"/>
    </row>
    <row r="7" spans="3:16" x14ac:dyDescent="0.25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22</v>
      </c>
      <c r="L7" t="s">
        <v>9</v>
      </c>
    </row>
    <row r="8" spans="3:16" x14ac:dyDescent="0.25">
      <c r="C8">
        <v>1</v>
      </c>
      <c r="D8" t="s">
        <v>10</v>
      </c>
      <c r="E8">
        <f ca="1">RANDBETWEEN(22,100)</f>
        <v>90</v>
      </c>
      <c r="F8">
        <f t="shared" ref="F8:I8" ca="1" si="0">RANDBETWEEN(22,100)</f>
        <v>54</v>
      </c>
      <c r="G8">
        <f t="shared" ca="1" si="0"/>
        <v>38</v>
      </c>
      <c r="H8">
        <f t="shared" ca="1" si="0"/>
        <v>76</v>
      </c>
      <c r="I8">
        <f t="shared" ca="1" si="0"/>
        <v>61</v>
      </c>
      <c r="J8">
        <f ca="1">SUM(E8:I8)</f>
        <v>319</v>
      </c>
      <c r="K8" t="str">
        <f>IF(J2&gt;33,"PASS","FALL")</f>
        <v>FALL</v>
      </c>
      <c r="L8" t="b">
        <f>IF(J2&gt;70,"A",IF(J2&gt;60,"B",IF(J2&gt;50,"C")))</f>
        <v>0</v>
      </c>
    </row>
    <row r="9" spans="3:16" x14ac:dyDescent="0.25">
      <c r="C9">
        <v>2</v>
      </c>
      <c r="D9" t="s">
        <v>11</v>
      </c>
      <c r="E9">
        <f t="shared" ref="E9:I19" ca="1" si="1">RANDBETWEEN(22,100)</f>
        <v>61</v>
      </c>
      <c r="F9">
        <f t="shared" ca="1" si="1"/>
        <v>76</v>
      </c>
      <c r="G9">
        <f t="shared" ca="1" si="1"/>
        <v>42</v>
      </c>
      <c r="H9">
        <f t="shared" ca="1" si="1"/>
        <v>26</v>
      </c>
      <c r="I9">
        <f t="shared" ca="1" si="1"/>
        <v>43</v>
      </c>
      <c r="J9">
        <f t="shared" ref="J9:J19" ca="1" si="2">SUM(E9:I9)</f>
        <v>248</v>
      </c>
      <c r="K9" t="str">
        <f t="shared" ref="K9:K19" si="3">IF(J3&gt;33,"PASS","FALL")</f>
        <v>FALL</v>
      </c>
      <c r="L9" t="b">
        <f t="shared" ref="L9:L19" si="4">IF(J3&gt;70,"A",IF(J3&gt;60,"B",IF(J3&gt;50,"C")))</f>
        <v>0</v>
      </c>
    </row>
    <row r="10" spans="3:16" x14ac:dyDescent="0.25">
      <c r="C10">
        <v>3</v>
      </c>
      <c r="D10" t="s">
        <v>12</v>
      </c>
      <c r="E10">
        <f t="shared" ca="1" si="1"/>
        <v>61</v>
      </c>
      <c r="F10">
        <f t="shared" ca="1" si="1"/>
        <v>85</v>
      </c>
      <c r="G10">
        <f t="shared" ca="1" si="1"/>
        <v>53</v>
      </c>
      <c r="H10">
        <f t="shared" ca="1" si="1"/>
        <v>55</v>
      </c>
      <c r="I10">
        <f t="shared" ca="1" si="1"/>
        <v>24</v>
      </c>
      <c r="J10">
        <f t="shared" ca="1" si="2"/>
        <v>278</v>
      </c>
      <c r="K10" t="str">
        <f t="shared" si="3"/>
        <v>FALL</v>
      </c>
      <c r="L10" t="b">
        <f t="shared" si="4"/>
        <v>0</v>
      </c>
    </row>
    <row r="11" spans="3:16" x14ac:dyDescent="0.25">
      <c r="C11">
        <v>4</v>
      </c>
      <c r="D11" t="s">
        <v>13</v>
      </c>
      <c r="E11">
        <f t="shared" ca="1" si="1"/>
        <v>39</v>
      </c>
      <c r="F11">
        <f t="shared" ca="1" si="1"/>
        <v>58</v>
      </c>
      <c r="G11">
        <f t="shared" ca="1" si="1"/>
        <v>42</v>
      </c>
      <c r="H11">
        <f t="shared" ca="1" si="1"/>
        <v>67</v>
      </c>
      <c r="I11">
        <f t="shared" ca="1" si="1"/>
        <v>31</v>
      </c>
      <c r="J11">
        <f t="shared" ca="1" si="2"/>
        <v>237</v>
      </c>
      <c r="K11" t="str">
        <f t="shared" si="3"/>
        <v>FALL</v>
      </c>
      <c r="L11" t="b">
        <f t="shared" si="4"/>
        <v>0</v>
      </c>
    </row>
    <row r="12" spans="3:16" x14ac:dyDescent="0.25">
      <c r="C12">
        <v>5</v>
      </c>
      <c r="D12" t="s">
        <v>14</v>
      </c>
      <c r="E12">
        <f t="shared" ca="1" si="1"/>
        <v>69</v>
      </c>
      <c r="F12">
        <f t="shared" ca="1" si="1"/>
        <v>71</v>
      </c>
      <c r="G12">
        <f t="shared" ca="1" si="1"/>
        <v>98</v>
      </c>
      <c r="H12">
        <f t="shared" ca="1" si="1"/>
        <v>60</v>
      </c>
      <c r="I12">
        <f t="shared" ca="1" si="1"/>
        <v>51</v>
      </c>
      <c r="J12">
        <f t="shared" ca="1" si="2"/>
        <v>349</v>
      </c>
      <c r="K12" t="str">
        <f t="shared" si="3"/>
        <v>FALL</v>
      </c>
      <c r="L12" t="b">
        <f t="shared" si="4"/>
        <v>0</v>
      </c>
    </row>
    <row r="13" spans="3:16" x14ac:dyDescent="0.25">
      <c r="C13">
        <v>6</v>
      </c>
      <c r="D13" t="s">
        <v>15</v>
      </c>
      <c r="E13">
        <f t="shared" ca="1" si="1"/>
        <v>56</v>
      </c>
      <c r="F13">
        <f t="shared" ca="1" si="1"/>
        <v>27</v>
      </c>
      <c r="G13">
        <f t="shared" ca="1" si="1"/>
        <v>83</v>
      </c>
      <c r="H13">
        <f t="shared" ca="1" si="1"/>
        <v>22</v>
      </c>
      <c r="I13">
        <f t="shared" ca="1" si="1"/>
        <v>24</v>
      </c>
      <c r="J13">
        <f t="shared" ca="1" si="2"/>
        <v>212</v>
      </c>
      <c r="K13" t="str">
        <f t="shared" si="3"/>
        <v>PASS</v>
      </c>
      <c r="L13" t="s">
        <v>37</v>
      </c>
    </row>
    <row r="14" spans="3:16" x14ac:dyDescent="0.25">
      <c r="C14">
        <v>7</v>
      </c>
      <c r="D14" t="s">
        <v>16</v>
      </c>
      <c r="E14">
        <f t="shared" ca="1" si="1"/>
        <v>86</v>
      </c>
      <c r="F14">
        <f t="shared" ca="1" si="1"/>
        <v>40</v>
      </c>
      <c r="G14">
        <f t="shared" ca="1" si="1"/>
        <v>73</v>
      </c>
      <c r="H14">
        <f t="shared" ca="1" si="1"/>
        <v>94</v>
      </c>
      <c r="I14">
        <f t="shared" ca="1" si="1"/>
        <v>51</v>
      </c>
      <c r="J14">
        <f t="shared" ca="1" si="2"/>
        <v>344</v>
      </c>
      <c r="K14" t="str">
        <f t="shared" ca="1" si="3"/>
        <v>PASS</v>
      </c>
      <c r="L14" t="str">
        <f t="shared" ca="1" si="4"/>
        <v>A</v>
      </c>
    </row>
    <row r="15" spans="3:16" x14ac:dyDescent="0.25">
      <c r="C15">
        <v>8</v>
      </c>
      <c r="D15" t="s">
        <v>17</v>
      </c>
      <c r="E15">
        <f t="shared" ca="1" si="1"/>
        <v>87</v>
      </c>
      <c r="F15">
        <f t="shared" ca="1" si="1"/>
        <v>47</v>
      </c>
      <c r="G15">
        <f t="shared" ca="1" si="1"/>
        <v>90</v>
      </c>
      <c r="H15">
        <f t="shared" ca="1" si="1"/>
        <v>47</v>
      </c>
      <c r="I15">
        <f t="shared" ca="1" si="1"/>
        <v>37</v>
      </c>
      <c r="J15">
        <f t="shared" ca="1" si="2"/>
        <v>308</v>
      </c>
      <c r="K15" t="str">
        <f t="shared" ca="1" si="3"/>
        <v>PASS</v>
      </c>
      <c r="L15" t="str">
        <f t="shared" ca="1" si="4"/>
        <v>A</v>
      </c>
    </row>
    <row r="16" spans="3:16" x14ac:dyDescent="0.25">
      <c r="C16">
        <v>9</v>
      </c>
      <c r="D16" t="s">
        <v>18</v>
      </c>
      <c r="E16">
        <f t="shared" ca="1" si="1"/>
        <v>73</v>
      </c>
      <c r="F16">
        <f t="shared" ca="1" si="1"/>
        <v>96</v>
      </c>
      <c r="G16">
        <f t="shared" ca="1" si="1"/>
        <v>35</v>
      </c>
      <c r="H16">
        <f t="shared" ca="1" si="1"/>
        <v>60</v>
      </c>
      <c r="I16">
        <f t="shared" ca="1" si="1"/>
        <v>32</v>
      </c>
      <c r="J16">
        <f t="shared" ca="1" si="2"/>
        <v>296</v>
      </c>
      <c r="K16" t="str">
        <f t="shared" ca="1" si="3"/>
        <v>PASS</v>
      </c>
      <c r="L16" t="str">
        <f t="shared" ca="1" si="4"/>
        <v>A</v>
      </c>
    </row>
    <row r="17" spans="3:12" x14ac:dyDescent="0.25">
      <c r="C17">
        <v>10</v>
      </c>
      <c r="D17" t="s">
        <v>19</v>
      </c>
      <c r="E17">
        <f t="shared" ca="1" si="1"/>
        <v>89</v>
      </c>
      <c r="F17">
        <f t="shared" ca="1" si="1"/>
        <v>95</v>
      </c>
      <c r="G17">
        <f t="shared" ca="1" si="1"/>
        <v>35</v>
      </c>
      <c r="H17">
        <f t="shared" ca="1" si="1"/>
        <v>28</v>
      </c>
      <c r="I17">
        <f t="shared" ca="1" si="1"/>
        <v>55</v>
      </c>
      <c r="J17">
        <f t="shared" ca="1" si="2"/>
        <v>302</v>
      </c>
      <c r="K17" t="str">
        <f t="shared" ca="1" si="3"/>
        <v>PASS</v>
      </c>
      <c r="L17" t="str">
        <f t="shared" ca="1" si="4"/>
        <v>A</v>
      </c>
    </row>
    <row r="18" spans="3:12" x14ac:dyDescent="0.25">
      <c r="C18">
        <v>11</v>
      </c>
      <c r="D18" t="s">
        <v>20</v>
      </c>
      <c r="E18">
        <f t="shared" ca="1" si="1"/>
        <v>66</v>
      </c>
      <c r="F18">
        <f t="shared" ca="1" si="1"/>
        <v>54</v>
      </c>
      <c r="G18">
        <f t="shared" ca="1" si="1"/>
        <v>81</v>
      </c>
      <c r="H18">
        <f t="shared" ca="1" si="1"/>
        <v>98</v>
      </c>
      <c r="I18">
        <f t="shared" ca="1" si="1"/>
        <v>24</v>
      </c>
      <c r="J18">
        <f t="shared" ca="1" si="2"/>
        <v>323</v>
      </c>
      <c r="K18" t="str">
        <f t="shared" ca="1" si="3"/>
        <v>PASS</v>
      </c>
      <c r="L18" t="str">
        <f t="shared" ca="1" si="4"/>
        <v>A</v>
      </c>
    </row>
    <row r="19" spans="3:12" x14ac:dyDescent="0.25">
      <c r="C19">
        <v>12</v>
      </c>
      <c r="D19" t="s">
        <v>21</v>
      </c>
      <c r="E19">
        <f t="shared" ca="1" si="1"/>
        <v>38</v>
      </c>
      <c r="F19">
        <f t="shared" ca="1" si="1"/>
        <v>56</v>
      </c>
      <c r="G19">
        <f t="shared" ca="1" si="1"/>
        <v>32</v>
      </c>
      <c r="H19">
        <f t="shared" ca="1" si="1"/>
        <v>74</v>
      </c>
      <c r="I19">
        <f t="shared" ca="1" si="1"/>
        <v>59</v>
      </c>
      <c r="J19">
        <f t="shared" ca="1" si="2"/>
        <v>259</v>
      </c>
      <c r="K19" t="str">
        <f t="shared" ca="1" si="3"/>
        <v>PASS</v>
      </c>
      <c r="L19" t="str">
        <f t="shared" ca="1" si="4"/>
        <v>A</v>
      </c>
    </row>
  </sheetData>
  <mergeCells count="1">
    <mergeCell ref="I3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workbookViewId="0">
      <selection activeCell="H20" sqref="H20:I20"/>
    </sheetView>
  </sheetViews>
  <sheetFormatPr defaultRowHeight="15" x14ac:dyDescent="0.25"/>
  <cols>
    <col min="7" max="7" width="17.7109375" customWidth="1"/>
  </cols>
  <sheetData>
    <row r="2" spans="4:13" x14ac:dyDescent="0.25">
      <c r="D2" s="6"/>
      <c r="E2" s="5"/>
      <c r="F2" s="21" t="s">
        <v>23</v>
      </c>
      <c r="G2" s="16"/>
      <c r="H2" s="16"/>
      <c r="I2" s="16"/>
      <c r="J2" s="16"/>
      <c r="K2" s="5"/>
      <c r="L2" s="5"/>
      <c r="M2" s="7"/>
    </row>
    <row r="3" spans="4:13" x14ac:dyDescent="0.25">
      <c r="D3" s="8"/>
      <c r="E3" s="1"/>
      <c r="F3" s="16"/>
      <c r="G3" s="16"/>
      <c r="H3" s="16"/>
      <c r="I3" s="16"/>
      <c r="J3" s="16"/>
      <c r="K3" s="1"/>
      <c r="L3" s="1"/>
      <c r="M3" s="9"/>
    </row>
    <row r="4" spans="4:13" x14ac:dyDescent="0.25">
      <c r="D4" s="8"/>
      <c r="E4" s="1"/>
      <c r="F4" s="22" t="s">
        <v>25</v>
      </c>
      <c r="G4" s="22"/>
      <c r="H4" s="22"/>
      <c r="I4" s="22"/>
      <c r="J4" s="22"/>
      <c r="K4" s="1"/>
      <c r="L4" s="1"/>
      <c r="M4" s="9"/>
    </row>
    <row r="5" spans="4:13" x14ac:dyDescent="0.25">
      <c r="D5" s="8"/>
      <c r="E5" s="1"/>
      <c r="F5" s="22"/>
      <c r="G5" s="22"/>
      <c r="H5" s="22"/>
      <c r="I5" s="22"/>
      <c r="J5" s="22"/>
      <c r="K5" s="1"/>
      <c r="L5" s="1"/>
      <c r="M5" s="9"/>
    </row>
    <row r="6" spans="4:13" x14ac:dyDescent="0.25">
      <c r="D6" s="8"/>
      <c r="E6" s="1"/>
      <c r="F6" s="23" t="s">
        <v>26</v>
      </c>
      <c r="G6" s="23"/>
      <c r="H6" s="23"/>
      <c r="I6" s="23"/>
      <c r="J6" s="23"/>
      <c r="K6" s="1"/>
      <c r="L6" s="1"/>
      <c r="M6" s="9"/>
    </row>
    <row r="7" spans="4:13" x14ac:dyDescent="0.25">
      <c r="D7" s="8"/>
      <c r="E7" s="1"/>
      <c r="F7" s="23"/>
      <c r="G7" s="23"/>
      <c r="H7" s="23"/>
      <c r="I7" s="23"/>
      <c r="J7" s="23"/>
      <c r="K7" s="1"/>
      <c r="L7" s="1"/>
      <c r="M7" s="9"/>
    </row>
    <row r="8" spans="4:13" x14ac:dyDescent="0.25">
      <c r="D8" s="8"/>
      <c r="E8" s="22" t="s">
        <v>27</v>
      </c>
      <c r="F8" s="22"/>
      <c r="G8" s="22"/>
      <c r="H8" s="22"/>
      <c r="I8" s="22"/>
      <c r="J8" s="22"/>
      <c r="K8" s="22"/>
      <c r="L8" s="1"/>
      <c r="M8" s="9"/>
    </row>
    <row r="9" spans="4:13" x14ac:dyDescent="0.25">
      <c r="D9" s="8"/>
      <c r="E9" s="22"/>
      <c r="F9" s="22"/>
      <c r="G9" s="22"/>
      <c r="H9" s="22"/>
      <c r="I9" s="22"/>
      <c r="J9" s="22"/>
      <c r="K9" s="22"/>
      <c r="L9" s="1"/>
      <c r="M9" s="9"/>
    </row>
    <row r="10" spans="4:13" ht="18.75" x14ac:dyDescent="0.3">
      <c r="D10" s="8"/>
      <c r="E10" s="1"/>
      <c r="F10" s="1"/>
      <c r="G10" s="1"/>
      <c r="H10" s="2"/>
      <c r="I10" s="2"/>
      <c r="J10" s="2"/>
      <c r="K10" s="2"/>
      <c r="L10" s="2"/>
      <c r="M10" s="13"/>
    </row>
    <row r="11" spans="4:13" x14ac:dyDescent="0.25">
      <c r="D11" s="24" t="s">
        <v>28</v>
      </c>
      <c r="E11" s="24"/>
      <c r="F11" s="24"/>
      <c r="G11" s="24"/>
      <c r="H11" s="23" t="s">
        <v>31</v>
      </c>
      <c r="I11" s="23"/>
      <c r="J11" s="23"/>
      <c r="K11" s="23"/>
      <c r="L11" s="23"/>
      <c r="M11" s="26"/>
    </row>
    <row r="12" spans="4:13" x14ac:dyDescent="0.25">
      <c r="D12" s="24"/>
      <c r="E12" s="24"/>
      <c r="F12" s="24"/>
      <c r="G12" s="24"/>
      <c r="H12" s="23"/>
      <c r="I12" s="23"/>
      <c r="J12" s="23"/>
      <c r="K12" s="23"/>
      <c r="L12" s="23"/>
      <c r="M12" s="26"/>
    </row>
    <row r="13" spans="4:13" x14ac:dyDescent="0.25">
      <c r="D13" s="25" t="s">
        <v>29</v>
      </c>
      <c r="E13" s="22"/>
      <c r="F13" s="22"/>
      <c r="G13" s="22"/>
      <c r="H13" s="23" t="s">
        <v>32</v>
      </c>
      <c r="I13" s="23"/>
      <c r="J13" s="23"/>
      <c r="K13" s="23"/>
      <c r="L13" s="23"/>
      <c r="M13" s="26"/>
    </row>
    <row r="14" spans="4:13" x14ac:dyDescent="0.25">
      <c r="D14" s="25"/>
      <c r="E14" s="22"/>
      <c r="F14" s="22"/>
      <c r="G14" s="22"/>
      <c r="H14" s="23"/>
      <c r="I14" s="23"/>
      <c r="J14" s="23"/>
      <c r="K14" s="23"/>
      <c r="L14" s="23"/>
      <c r="M14" s="26"/>
    </row>
    <row r="15" spans="4:13" x14ac:dyDescent="0.25">
      <c r="D15" s="20" t="s">
        <v>30</v>
      </c>
      <c r="E15" s="23"/>
      <c r="F15" s="23"/>
      <c r="G15" s="23"/>
      <c r="H15" s="23">
        <v>9</v>
      </c>
      <c r="I15" s="23"/>
      <c r="J15" s="23"/>
      <c r="K15" s="23"/>
      <c r="L15" s="23"/>
      <c r="M15" s="23"/>
    </row>
    <row r="16" spans="4:13" x14ac:dyDescent="0.25">
      <c r="D16" s="20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23.25" x14ac:dyDescent="0.35">
      <c r="D17" s="8"/>
      <c r="E17" s="1"/>
      <c r="F17" s="1"/>
      <c r="G17" s="1"/>
      <c r="H17" s="19"/>
      <c r="I17" s="19"/>
      <c r="J17" s="3"/>
      <c r="K17" s="3"/>
      <c r="L17" s="3"/>
      <c r="M17" s="14"/>
    </row>
    <row r="18" spans="1:13" ht="23.25" x14ac:dyDescent="0.35">
      <c r="D18" s="20" t="s">
        <v>33</v>
      </c>
      <c r="E18" s="18"/>
      <c r="F18" s="18"/>
      <c r="G18" s="1"/>
      <c r="H18" s="19" t="s">
        <v>36</v>
      </c>
      <c r="I18" s="19"/>
      <c r="J18" s="3"/>
      <c r="K18" s="3"/>
      <c r="L18" s="3"/>
      <c r="M18" s="14"/>
    </row>
    <row r="19" spans="1:13" ht="23.25" x14ac:dyDescent="0.35">
      <c r="D19" s="17" t="s">
        <v>3</v>
      </c>
      <c r="E19" s="18"/>
      <c r="F19" s="18"/>
      <c r="H19" s="19">
        <f ca="1">VLOOKUP(H15,Sheet1!C7:L20,3,0)</f>
        <v>73</v>
      </c>
      <c r="I19" s="19"/>
      <c r="J19" s="3"/>
      <c r="K19" s="3"/>
      <c r="L19" s="3"/>
      <c r="M19" s="14"/>
    </row>
    <row r="20" spans="1:13" ht="23.25" x14ac:dyDescent="0.35">
      <c r="D20" s="17" t="s">
        <v>4</v>
      </c>
      <c r="E20" s="18"/>
      <c r="F20" s="18"/>
      <c r="G20" s="1"/>
      <c r="H20" s="19"/>
      <c r="I20" s="19"/>
      <c r="J20" s="3"/>
      <c r="K20" s="3"/>
      <c r="L20" s="3"/>
      <c r="M20" s="14"/>
    </row>
    <row r="21" spans="1:13" ht="23.25" x14ac:dyDescent="0.35">
      <c r="D21" s="17" t="s">
        <v>5</v>
      </c>
      <c r="E21" s="18"/>
      <c r="F21" s="18"/>
      <c r="G21" s="1"/>
      <c r="H21" s="19"/>
      <c r="I21" s="19"/>
      <c r="J21" s="3"/>
      <c r="K21" s="3"/>
      <c r="L21" s="3"/>
      <c r="M21" s="14"/>
    </row>
    <row r="22" spans="1:13" ht="23.25" x14ac:dyDescent="0.35">
      <c r="A22" t="s">
        <v>35</v>
      </c>
      <c r="D22" s="17" t="s">
        <v>6</v>
      </c>
      <c r="E22" s="18"/>
      <c r="F22" s="18"/>
      <c r="G22" s="1"/>
      <c r="H22" s="19"/>
      <c r="I22" s="19"/>
      <c r="J22" s="3"/>
      <c r="K22" s="3"/>
      <c r="L22" s="3"/>
      <c r="M22" s="14"/>
    </row>
    <row r="23" spans="1:13" ht="23.25" x14ac:dyDescent="0.35">
      <c r="D23" s="17" t="s">
        <v>34</v>
      </c>
      <c r="E23" s="18"/>
      <c r="F23" s="18"/>
      <c r="G23" s="1"/>
      <c r="H23" s="19"/>
      <c r="I23" s="19"/>
      <c r="J23" s="3"/>
      <c r="K23" s="3"/>
      <c r="L23" s="3"/>
      <c r="M23" s="14"/>
    </row>
    <row r="24" spans="1:13" x14ac:dyDescent="0.25">
      <c r="D24" s="8"/>
      <c r="E24" s="1"/>
      <c r="F24" s="1"/>
      <c r="G24" s="1"/>
      <c r="H24" s="1"/>
      <c r="I24" s="1"/>
      <c r="J24" s="1"/>
      <c r="K24" s="1"/>
      <c r="L24" s="1"/>
      <c r="M24" s="9"/>
    </row>
    <row r="25" spans="1:13" x14ac:dyDescent="0.25">
      <c r="D25" s="8"/>
      <c r="E25" s="1"/>
      <c r="F25" s="1"/>
      <c r="G25" s="1"/>
      <c r="H25" s="1"/>
      <c r="I25" s="1"/>
      <c r="J25" s="1"/>
      <c r="K25" s="1"/>
      <c r="L25" s="1"/>
      <c r="M25" s="9"/>
    </row>
    <row r="26" spans="1:13" x14ac:dyDescent="0.25">
      <c r="D26" s="8"/>
      <c r="E26" s="1"/>
      <c r="F26" s="1"/>
      <c r="G26" s="1"/>
      <c r="H26" s="1"/>
      <c r="I26" s="1"/>
      <c r="J26" s="1"/>
      <c r="K26" s="1"/>
      <c r="L26" s="1"/>
      <c r="M26" s="9"/>
    </row>
    <row r="27" spans="1:13" x14ac:dyDescent="0.25">
      <c r="D27" s="8"/>
      <c r="E27" s="1"/>
      <c r="F27" s="1"/>
      <c r="G27" s="1"/>
      <c r="H27" s="1"/>
      <c r="I27" s="1"/>
      <c r="J27" s="1"/>
      <c r="K27" s="1"/>
      <c r="L27" s="1"/>
      <c r="M27" s="9"/>
    </row>
    <row r="28" spans="1:13" x14ac:dyDescent="0.25">
      <c r="D28" s="8"/>
      <c r="E28" s="1"/>
      <c r="F28" s="1"/>
      <c r="G28" s="1"/>
      <c r="H28" s="1"/>
      <c r="I28" s="1"/>
      <c r="J28" s="1"/>
      <c r="K28" s="1"/>
      <c r="L28" s="1"/>
      <c r="M28" s="9"/>
    </row>
    <row r="29" spans="1:13" x14ac:dyDescent="0.25">
      <c r="D29" s="8"/>
      <c r="E29" s="1"/>
      <c r="F29" s="1"/>
      <c r="G29" s="1"/>
      <c r="H29" s="1"/>
      <c r="I29" s="1"/>
      <c r="J29" s="1"/>
      <c r="K29" s="1"/>
      <c r="L29" s="1"/>
      <c r="M29" s="9"/>
    </row>
    <row r="30" spans="1:13" x14ac:dyDescent="0.25">
      <c r="D30" s="10"/>
      <c r="E30" s="11" t="s">
        <v>24</v>
      </c>
      <c r="F30" s="11"/>
      <c r="G30" s="11"/>
      <c r="H30" s="11"/>
      <c r="I30" s="11"/>
      <c r="J30" s="11"/>
      <c r="K30" s="11"/>
      <c r="L30" s="11"/>
      <c r="M30" s="12"/>
    </row>
    <row r="31" spans="1:13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4:13" x14ac:dyDescent="0.25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4:13" x14ac:dyDescent="0.25"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4:13" x14ac:dyDescent="0.25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13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4:13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</sheetData>
  <mergeCells count="23">
    <mergeCell ref="D13:G14"/>
    <mergeCell ref="D15:G16"/>
    <mergeCell ref="H11:M12"/>
    <mergeCell ref="H13:M14"/>
    <mergeCell ref="H15:M16"/>
    <mergeCell ref="F2:J3"/>
    <mergeCell ref="F4:J5"/>
    <mergeCell ref="F6:J7"/>
    <mergeCell ref="E8:K9"/>
    <mergeCell ref="D11:G12"/>
    <mergeCell ref="D23:F23"/>
    <mergeCell ref="H17:I17"/>
    <mergeCell ref="H19:I19"/>
    <mergeCell ref="H20:I20"/>
    <mergeCell ref="H18:I18"/>
    <mergeCell ref="H21:I21"/>
    <mergeCell ref="H22:I22"/>
    <mergeCell ref="H23:I23"/>
    <mergeCell ref="D18:F18"/>
    <mergeCell ref="D20:F20"/>
    <mergeCell ref="D19:F19"/>
    <mergeCell ref="D21:F21"/>
    <mergeCell ref="D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2023-12-08T09:24:02Z</dcterms:created>
  <dcterms:modified xsi:type="dcterms:W3CDTF">2023-12-13T09:32:10Z</dcterms:modified>
</cp:coreProperties>
</file>