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600" yWindow="720" windowWidth="8940" windowHeight="1965"/>
  </bookViews>
  <sheets>
    <sheet name="Summary" sheetId="3" r:id="rId1"/>
  </sheets>
  <definedNames>
    <definedName name="ID" localSheetId="0">"46892e99-803a-4c27-ba30-2894123d3743"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F8" i="3" l="1"/>
  <c r="G6" i="3"/>
  <c r="E6" i="3"/>
  <c r="D6" i="3"/>
  <c r="B6" i="3"/>
  <c r="D1" i="3"/>
  <c r="F9" i="3"/>
  <c r="F10" i="3"/>
  <c r="D10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4" i="3"/>
  <c r="G14" i="3"/>
  <c r="F14" i="3"/>
  <c r="E14" i="3"/>
  <c r="D14" i="3"/>
  <c r="H12" i="3"/>
  <c r="G12" i="3"/>
  <c r="F12" i="3"/>
  <c r="E12" i="3"/>
  <c r="D12" i="3"/>
  <c r="H11" i="3"/>
  <c r="G11" i="3"/>
  <c r="F11" i="3"/>
  <c r="E11" i="3"/>
  <c r="D11" i="3"/>
  <c r="H10" i="3"/>
  <c r="G10" i="3"/>
  <c r="E10" i="3"/>
</calcChain>
</file>

<file path=xl/sharedStrings.xml><?xml version="1.0" encoding="utf-8"?>
<sst xmlns="http://schemas.openxmlformats.org/spreadsheetml/2006/main" count="28" uniqueCount="23">
  <si>
    <t>CUBE:</t>
  </si>
  <si>
    <t>Year</t>
  </si>
  <si>
    <t>4999 Gross Revenue</t>
  </si>
  <si>
    <t>5999 Cost of Sales</t>
  </si>
  <si>
    <t>Gross Margin</t>
  </si>
  <si>
    <t>Total Operating Expense</t>
  </si>
  <si>
    <t>Net Profit</t>
  </si>
  <si>
    <t>6699 ALLOCATIONS</t>
  </si>
  <si>
    <t>Net Profit After Allocations</t>
  </si>
  <si>
    <t>Allocations</t>
  </si>
  <si>
    <t>Cost of Sales</t>
  </si>
  <si>
    <t>Gross Revenue</t>
  </si>
  <si>
    <t>Currency</t>
  </si>
  <si>
    <t>Organization</t>
  </si>
  <si>
    <t>Month</t>
  </si>
  <si>
    <t>Prior Year Actual</t>
  </si>
  <si>
    <t>Target</t>
  </si>
  <si>
    <t>Variance</t>
  </si>
  <si>
    <t>Variance%</t>
  </si>
  <si>
    <t>PY Actuals</t>
  </si>
  <si>
    <t>Var</t>
  </si>
  <si>
    <t>Var %</t>
  </si>
  <si>
    <t>Summary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</si>
</sst>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\%;\-0.0\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12"/>
      <name val="Calibri"/>
      <family val="2"/>
    </font>
    <font>
      <b/>
      <sz val="11"/>
      <color indexed="8"/>
      <name val="Calibri"/>
      <family val="2"/>
    </font>
    <font>
      <sz val="14"/>
      <color indexed="63"/>
      <name val="Calibri"/>
      <family val="2"/>
    </font>
    <font>
      <b/>
      <sz val="12"/>
      <name val="Calibri"/>
      <family val="2"/>
    </font>
    <font>
      <sz val="11"/>
      <color indexed="44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9"/>
      <name val="Calibri"/>
      <family val="2"/>
    </font>
    <font>
      <b/>
      <u/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b/>
      <sz val="12"/>
      <color indexed="63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1">
      <alignment horizontal="right" vertical="center"/>
    </xf>
    <xf numFmtId="0" fontId="18" fillId="2" borderId="1">
      <alignment horizontal="center" vertical="center"/>
    </xf>
    <xf numFmtId="0" fontId="19" fillId="0" borderId="1">
      <alignment horizontal="right" vertical="center"/>
    </xf>
    <xf numFmtId="0" fontId="18" fillId="2" borderId="1">
      <alignment horizontal="left" vertical="center"/>
    </xf>
    <xf numFmtId="0" fontId="18" fillId="2" borderId="1">
      <alignment horizontal="center" vertical="center"/>
    </xf>
    <xf numFmtId="0" fontId="20" fillId="2" borderId="1">
      <alignment horizontal="center" vertical="center"/>
    </xf>
    <xf numFmtId="0" fontId="18" fillId="0" borderId="1">
      <alignment horizontal="left" vertical="top"/>
    </xf>
    <xf numFmtId="0" fontId="18" fillId="0" borderId="1">
      <alignment horizontal="left" vertical="center"/>
    </xf>
    <xf numFmtId="0" fontId="19" fillId="0" borderId="1">
      <alignment horizontal="right" vertical="center"/>
    </xf>
    <xf numFmtId="0" fontId="19" fillId="0" borderId="1">
      <alignment horizontal="center" vertical="center"/>
    </xf>
    <xf numFmtId="0" fontId="20" fillId="3" borderId="1"/>
    <xf numFmtId="0" fontId="20" fillId="0" borderId="1">
      <alignment horizontal="center" vertical="center" wrapText="1"/>
    </xf>
    <xf numFmtId="0" fontId="6" fillId="2" borderId="1">
      <alignment horizontal="left" vertical="center" indent="1"/>
    </xf>
    <xf numFmtId="0" fontId="18" fillId="2" borderId="1">
      <alignment horizontal="left" vertical="center"/>
    </xf>
    <xf numFmtId="0" fontId="20" fillId="2" borderId="1">
      <alignment horizontal="center" vertical="center"/>
    </xf>
    <xf numFmtId="0" fontId="21" fillId="3" borderId="1">
      <alignment horizontal="center" vertical="center"/>
    </xf>
    <xf numFmtId="0" fontId="21" fillId="3" borderId="1">
      <alignment horizontal="left"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7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2" xfId="0" applyBorder="1"/>
    <xf numFmtId="9" fontId="5" fillId="0" borderId="0" xfId="30" applyFont="1"/>
    <xf numFmtId="9" fontId="5" fillId="0" borderId="0" xfId="30" applyFont="1" applyBorder="1"/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13" fillId="4" borderId="4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49" fontId="13" fillId="4" borderId="1" xfId="26" applyNumberFormat="1" applyFont="1" applyFill="1" applyBorder="1" applyAlignment="1">
      <alignment horizontal="center" vertical="center"/>
    </xf>
    <xf numFmtId="0" fontId="0" fillId="0" borderId="5" xfId="0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49" fontId="12" fillId="0" borderId="0" xfId="26" applyNumberFormat="1" applyFont="1" applyFill="1" applyBorder="1" applyAlignment="1">
      <alignment horizontal="left" vertical="center" indent="1"/>
    </xf>
    <xf numFmtId="0" fontId="15" fillId="0" borderId="0" xfId="0" applyFont="1" applyBorder="1" applyAlignment="1">
      <alignment horizontal="left"/>
    </xf>
    <xf numFmtId="49" fontId="15" fillId="0" borderId="0" xfId="26" applyNumberFormat="1" applyFont="1" applyFill="1" applyBorder="1" applyAlignment="1">
      <alignment horizontal="left" vertical="center" indent="2"/>
    </xf>
    <xf numFmtId="49" fontId="15" fillId="0" borderId="0" xfId="26" applyNumberFormat="1" applyFont="1" applyFill="1" applyBorder="1" applyAlignment="1">
      <alignment horizontal="left" vertical="center" indent="1"/>
    </xf>
    <xf numFmtId="49" fontId="15" fillId="0" borderId="0" xfId="26" applyNumberFormat="1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64" fontId="13" fillId="5" borderId="6" xfId="1" applyNumberFormat="1" applyFont="1" applyFill="1" applyBorder="1" applyAlignment="1">
      <alignment vertical="center"/>
    </xf>
    <xf numFmtId="164" fontId="16" fillId="0" borderId="2" xfId="1" applyNumberFormat="1" applyFont="1" applyFill="1" applyBorder="1" applyAlignment="1">
      <alignment vertical="center"/>
    </xf>
    <xf numFmtId="164" fontId="16" fillId="5" borderId="2" xfId="1" applyNumberFormat="1" applyFont="1" applyFill="1" applyBorder="1" applyAlignment="1">
      <alignment vertical="center"/>
    </xf>
    <xf numFmtId="165" fontId="16" fillId="0" borderId="2" xfId="30" applyNumberFormat="1" applyFont="1" applyFill="1" applyBorder="1" applyAlignment="1">
      <alignment vertical="center"/>
    </xf>
    <xf numFmtId="164" fontId="16" fillId="0" borderId="7" xfId="1" applyNumberFormat="1" applyFont="1" applyFill="1" applyBorder="1" applyAlignment="1">
      <alignment vertical="center"/>
    </xf>
    <xf numFmtId="164" fontId="16" fillId="5" borderId="7" xfId="1" applyNumberFormat="1" applyFont="1" applyFill="1" applyBorder="1" applyAlignment="1">
      <alignment vertical="center"/>
    </xf>
    <xf numFmtId="165" fontId="16" fillId="0" borderId="7" xfId="30" applyNumberFormat="1" applyFont="1" applyFill="1" applyBorder="1" applyAlignment="1">
      <alignment vertical="center"/>
    </xf>
    <xf numFmtId="164" fontId="13" fillId="5" borderId="1" xfId="1" applyNumberFormat="1" applyFont="1" applyFill="1" applyBorder="1" applyAlignment="1">
      <alignment vertical="center"/>
    </xf>
    <xf numFmtId="165" fontId="13" fillId="5" borderId="1" xfId="30" applyNumberFormat="1" applyFont="1" applyFill="1" applyBorder="1" applyAlignment="1">
      <alignment vertical="center"/>
    </xf>
    <xf numFmtId="164" fontId="15" fillId="0" borderId="2" xfId="1" applyNumberFormat="1" applyFont="1" applyFill="1" applyBorder="1" applyAlignment="1">
      <alignment vertical="center"/>
    </xf>
    <xf numFmtId="164" fontId="15" fillId="5" borderId="2" xfId="1" applyNumberFormat="1" applyFont="1" applyFill="1" applyBorder="1" applyAlignment="1">
      <alignment vertical="center"/>
    </xf>
    <xf numFmtId="9" fontId="15" fillId="0" borderId="2" xfId="30" applyFont="1" applyFill="1" applyBorder="1" applyAlignment="1">
      <alignment vertical="center"/>
    </xf>
    <xf numFmtId="165" fontId="13" fillId="5" borderId="6" xfId="30" applyNumberFormat="1" applyFont="1" applyFill="1" applyBorder="1" applyAlignment="1">
      <alignment vertical="center"/>
    </xf>
    <xf numFmtId="0" fontId="0" fillId="0" borderId="8" xfId="0" applyFill="1" applyBorder="1"/>
    <xf numFmtId="49" fontId="0" fillId="0" borderId="2" xfId="0" applyNumberFormat="1" applyBorder="1"/>
    <xf numFmtId="0" fontId="9" fillId="6" borderId="4" xfId="0" applyFont="1" applyFill="1" applyBorder="1" applyAlignment="1">
      <alignment horizontal="left" vertical="center" indent="1"/>
    </xf>
    <xf numFmtId="0" fontId="8" fillId="6" borderId="9" xfId="0" applyFont="1" applyFill="1" applyBorder="1" applyAlignment="1">
      <alignment vertical="center"/>
    </xf>
    <xf numFmtId="0" fontId="10" fillId="6" borderId="9" xfId="0" applyFont="1" applyFill="1" applyBorder="1"/>
    <xf numFmtId="0" fontId="10" fillId="6" borderId="3" xfId="0" applyFont="1" applyFill="1" applyBorder="1"/>
    <xf numFmtId="0" fontId="17" fillId="6" borderId="9" xfId="0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34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IBM Cognos - Calculated Column" xfId="9"/>
    <cellStyle name="IBM Cognos - Calculated Column Name" xfId="10"/>
    <cellStyle name="IBM Cognos - Calculated Row" xfId="11"/>
    <cellStyle name="IBM Cognos - Calculated Row Name" xfId="12"/>
    <cellStyle name="IBM Cognos - Column Name" xfId="13"/>
    <cellStyle name="IBM Cognos - Column Template" xfId="14"/>
    <cellStyle name="IBM Cognos - Group Name" xfId="15"/>
    <cellStyle name="IBM Cognos - List Name" xfId="16"/>
    <cellStyle name="IBM Cognos - Measure" xfId="17"/>
    <cellStyle name="IBM Cognos - Measure Name" xfId="18"/>
    <cellStyle name="IBM Cognos - Measure Summary" xfId="19"/>
    <cellStyle name="IBM Cognos - Measure Template" xfId="20"/>
    <cellStyle name="IBM Cognos - More" xfId="21"/>
    <cellStyle name="IBM Cognos - Row Name" xfId="22"/>
    <cellStyle name="IBM Cognos - Row Template" xfId="23"/>
    <cellStyle name="IBM Cognos - Summary Column Name" xfId="24"/>
    <cellStyle name="IBM Cognos - Summary Row Name" xfId="25"/>
    <cellStyle name="Normal" xfId="0" builtinId="0"/>
    <cellStyle name="Normal 2" xfId="26"/>
    <cellStyle name="Normal 3" xfId="27"/>
    <cellStyle name="Normal 4" xfId="28"/>
    <cellStyle name="Normal 5" xfId="29"/>
    <cellStyle name="Percent" xfId="30" builtinId="5"/>
    <cellStyle name="Percent 2" xfId="31"/>
    <cellStyle name="Percent 3" xfId="32"/>
    <cellStyle name="Percent 4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83356156344146"/>
          <c:y val="0.13513513513513514"/>
          <c:w val="0.8317320708947924"/>
          <c:h val="0.437837837837837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Summary!$D$8</c:f>
              <c:strCache>
                <c:ptCount val="1"/>
                <c:pt idx="0">
                  <c:v>PY Actuals</c:v>
                </c:pt>
              </c:strCache>
            </c:strRef>
          </c:tx>
          <c:spPr>
            <a:solidFill>
              <a:srgbClr val="B8CCE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(Summary!$B$10,Summary!$B$11,Summary!$B$14,Summary!$B$16,Summary!$B$17,Summary!$B$18)</c:f>
              <c:strCache>
                <c:ptCount val="6"/>
                <c:pt idx="0">
                  <c:v>Gross Revenue</c:v>
                </c:pt>
                <c:pt idx="1">
                  <c:v>Cost of Sales</c:v>
                </c:pt>
                <c:pt idx="2">
                  <c:v>Total Operating Expense</c:v>
                </c:pt>
                <c:pt idx="3">
                  <c:v>Net Profit</c:v>
                </c:pt>
                <c:pt idx="4">
                  <c:v>Allocations</c:v>
                </c:pt>
                <c:pt idx="5">
                  <c:v>Net Profit After Allocations</c:v>
                </c:pt>
              </c:strCache>
            </c:strRef>
          </c:cat>
          <c:val>
            <c:numRef>
              <c:f>(Summary!$D$10,Summary!$D$11,Summary!$D$14,Summary!$D$16,Summary!$D$17,Summary!$D$18)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Summary!$F$8</c:f>
              <c:strCache>
                <c:ptCount val="1"/>
              </c:strCache>
            </c:strRef>
          </c:tx>
          <c:spPr>
            <a:solidFill>
              <a:srgbClr val="95B3D7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(Summary!$B$10,Summary!$B$11,Summary!$B$14,Summary!$B$16,Summary!$B$17,Summary!$B$18)</c:f>
              <c:strCache>
                <c:ptCount val="6"/>
                <c:pt idx="0">
                  <c:v>Gross Revenue</c:v>
                </c:pt>
                <c:pt idx="1">
                  <c:v>Cost of Sales</c:v>
                </c:pt>
                <c:pt idx="2">
                  <c:v>Total Operating Expense</c:v>
                </c:pt>
                <c:pt idx="3">
                  <c:v>Net Profit</c:v>
                </c:pt>
                <c:pt idx="4">
                  <c:v>Allocations</c:v>
                </c:pt>
                <c:pt idx="5">
                  <c:v>Net Profit After Allocations</c:v>
                </c:pt>
              </c:strCache>
            </c:strRef>
          </c:cat>
          <c:val>
            <c:numRef>
              <c:f>(Summary!$F$10,Summary!$F$11,Summary!$F$14,Summary!$F$16,Summary!$F$17,Summary!$F$18)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225832"/>
        <c:axId val="243216816"/>
      </c:barChart>
      <c:catAx>
        <c:axId val="24322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21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321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4322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435971673383154"/>
          <c:y val="0.85945945945945945"/>
          <c:w val="0.1746797605540123"/>
          <c:h val="0.1081081081081081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BE5F1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18</xdr:row>
      <xdr:rowOff>104775</xdr:rowOff>
    </xdr:from>
    <xdr:to>
      <xdr:col>8</xdr:col>
      <xdr:colOff>0</xdr:colOff>
      <xdr:row>27</xdr:row>
      <xdr:rowOff>180975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abSelected="1" zoomScaleNormal="100" workbookViewId="0">
      <selection activeCell="D10" sqref="D10"/>
    </sheetView>
  </sheetViews>
  <sheetFormatPr defaultRowHeight="15" x14ac:dyDescent="0.25"/>
  <cols>
    <col min="1" max="1" width="0.28515625" customWidth="1"/>
    <col min="2" max="2" width="23.85546875" customWidth="1"/>
    <col min="3" max="3" width="25.5703125" hidden="1" customWidth="1"/>
    <col min="4" max="6" width="12.7109375" customWidth="1"/>
    <col min="7" max="8" width="14" customWidth="1"/>
  </cols>
  <sheetData>
    <row r="1" spans="1:8" s="2" customFormat="1" ht="1.5" customHeight="1" x14ac:dyDescent="0.25">
      <c r="B1" s="2" t="s">
        <v>0</v>
      </c>
      <c r="D1" s="2" t="str">
        <f ca="1">_xll.VIEW("24retail:Income Statement",$D$6,$B$6,$G$6,$E$6,"!","!")</f>
        <v>24retail:Income Statement</v>
      </c>
    </row>
    <row r="2" spans="1:8" ht="32.25" customHeight="1" thickBot="1" x14ac:dyDescent="0.3">
      <c r="A2" s="36"/>
      <c r="B2" s="38"/>
      <c r="C2" s="39"/>
      <c r="D2" s="42" t="s">
        <v>22</v>
      </c>
      <c r="E2" s="42"/>
      <c r="F2" s="42"/>
      <c r="G2" s="40"/>
      <c r="H2" s="41"/>
    </row>
    <row r="3" spans="1:8" s="2" customFormat="1" ht="2.25" customHeight="1" x14ac:dyDescent="0.25"/>
    <row r="4" spans="1:8" ht="7.5" customHeight="1" x14ac:dyDescent="0.25"/>
    <row r="5" spans="1:8" s="4" customFormat="1" x14ac:dyDescent="0.25">
      <c r="B5" s="11" t="s">
        <v>13</v>
      </c>
      <c r="C5" s="12"/>
      <c r="D5" s="11" t="s">
        <v>12</v>
      </c>
      <c r="E5" s="43" t="s">
        <v>14</v>
      </c>
      <c r="F5" s="43"/>
      <c r="G5" s="43" t="s">
        <v>1</v>
      </c>
      <c r="H5" s="43"/>
    </row>
    <row r="6" spans="1:8" s="4" customFormat="1" x14ac:dyDescent="0.25">
      <c r="B6" s="8" t="str">
        <f ca="1">_xll.SUBNM("24retail:organization","Workflow","Total Company","Caption_Default")</f>
        <v/>
      </c>
      <c r="C6" s="9"/>
      <c r="D6" s="10" t="str">
        <f ca="1">_xll.SUBNM("24retail:Currency Calc","","Local")</f>
        <v/>
      </c>
      <c r="E6" s="44" t="str">
        <f ca="1">_xll.SUBNM("24retail:Month","MY","Year")</f>
        <v/>
      </c>
      <c r="F6" s="44"/>
      <c r="G6" s="44" t="str">
        <f ca="1">_xll.SUBNM("24retail:Year","Default","Y2","Caption_Default")</f>
        <v/>
      </c>
      <c r="H6" s="44"/>
    </row>
    <row r="8" spans="1:8" s="1" customFormat="1" ht="15" customHeight="1" x14ac:dyDescent="0.25">
      <c r="C8" s="3"/>
      <c r="D8" s="13" t="s">
        <v>19</v>
      </c>
      <c r="E8" s="13" t="s">
        <v>16</v>
      </c>
      <c r="F8" s="13" t="str">
        <f ca="1">_xll.SUBNM("24retail:Version","Current",_xll.DBR("24retail:Calendar","Current Version","String"),"Caption_Default")</f>
        <v/>
      </c>
      <c r="G8" s="13" t="s">
        <v>20</v>
      </c>
      <c r="H8" s="13" t="s">
        <v>21</v>
      </c>
    </row>
    <row r="9" spans="1:8" hidden="1" x14ac:dyDescent="0.25">
      <c r="D9" s="5" t="s">
        <v>15</v>
      </c>
      <c r="E9" s="5" t="s">
        <v>16</v>
      </c>
      <c r="F9" s="37" t="str">
        <f ca="1">F8</f>
        <v/>
      </c>
      <c r="G9" s="5" t="s">
        <v>17</v>
      </c>
      <c r="H9" s="14" t="s">
        <v>18</v>
      </c>
    </row>
    <row r="10" spans="1:8" x14ac:dyDescent="0.25">
      <c r="B10" s="17" t="s">
        <v>11</v>
      </c>
      <c r="C10" s="18" t="s">
        <v>2</v>
      </c>
      <c r="D10" s="24" t="str">
        <f ca="1">_xll.DBRW($D$1,$D$6,$B$6,$G$6,$E$6,$C10,D$9)</f>
        <v/>
      </c>
      <c r="E10" s="25" t="str">
        <f ca="1">_xll.DBRW($D$1,$D$6,$B$6,$G$6,$E$6,$C10,E$9)</f>
        <v/>
      </c>
      <c r="F10" s="24" t="str">
        <f ca="1">_xll.DBRW($D$1,$D$6,$B$6,$G$6,$E$6,$C10,F$9)</f>
        <v/>
      </c>
      <c r="G10" s="24" t="str">
        <f ca="1">_xll.DBRW($D$1,$D$6,$B$6,$G$6,$E$6,$C10,G$9)</f>
        <v/>
      </c>
      <c r="H10" s="26" t="str">
        <f ca="1">_xll.DBRW($D$1,$D$6,$B$6,$G$6,$E$6,$C10,H$9)</f>
        <v/>
      </c>
    </row>
    <row r="11" spans="1:8" x14ac:dyDescent="0.25">
      <c r="B11" s="17" t="s">
        <v>10</v>
      </c>
      <c r="C11" s="18" t="s">
        <v>3</v>
      </c>
      <c r="D11" s="27" t="str">
        <f ca="1">_xll.DBRW($D$1,$D$6,$B$6,$G$6,$E$6,$C11,D$9)</f>
        <v/>
      </c>
      <c r="E11" s="28" t="str">
        <f ca="1">_xll.DBRW($D$1,$D$6,$B$6,$G$6,$E$6,$C11,E$9)</f>
        <v/>
      </c>
      <c r="F11" s="27" t="str">
        <f ca="1">_xll.DBRW($D$1,$D$6,$B$6,$G$6,$E$6,$C11,F$9)</f>
        <v/>
      </c>
      <c r="G11" s="27" t="str">
        <f ca="1">_xll.DBRW($D$1,$D$6,$B$6,$G$6,$E$6,$C11,G$9)</f>
        <v/>
      </c>
      <c r="H11" s="29" t="str">
        <f ca="1">_xll.DBRW($D$1,$D$6,$B$6,$G$6,$E$6,$C11,H$9)</f>
        <v/>
      </c>
    </row>
    <row r="12" spans="1:8" x14ac:dyDescent="0.25">
      <c r="B12" s="19" t="s">
        <v>4</v>
      </c>
      <c r="C12" s="18" t="s">
        <v>4</v>
      </c>
      <c r="D12" s="30" t="str">
        <f ca="1">_xll.DBRW($D$1,$D$6,$B$6,$G$6,$E$6,$C12,D$9)</f>
        <v/>
      </c>
      <c r="E12" s="30" t="str">
        <f ca="1">_xll.DBRW($D$1,$D$6,$B$6,$G$6,$E$6,$C12,E$9)</f>
        <v/>
      </c>
      <c r="F12" s="30" t="str">
        <f ca="1">_xll.DBRW($D$1,$D$6,$B$6,$G$6,$E$6,$C12,F$9)</f>
        <v/>
      </c>
      <c r="G12" s="30" t="str">
        <f ca="1">_xll.DBRW($D$1,$D$6,$B$6,$G$6,$E$6,$C12,G$9)</f>
        <v/>
      </c>
      <c r="H12" s="31" t="str">
        <f ca="1">_xll.DBRW($D$1,$D$6,$B$6,$G$6,$E$6,$C12,H$9)</f>
        <v/>
      </c>
    </row>
    <row r="13" spans="1:8" s="1" customFormat="1" ht="10.5" customHeight="1" x14ac:dyDescent="0.25">
      <c r="B13" s="15"/>
      <c r="C13" s="16"/>
      <c r="D13" s="32"/>
      <c r="E13" s="33"/>
      <c r="F13" s="32"/>
      <c r="G13" s="32"/>
      <c r="H13" s="34"/>
    </row>
    <row r="14" spans="1:8" x14ac:dyDescent="0.25">
      <c r="B14" s="17" t="s">
        <v>5</v>
      </c>
      <c r="C14" s="18" t="s">
        <v>5</v>
      </c>
      <c r="D14" s="30" t="str">
        <f ca="1">_xll.DBRW($D$1,$D$6,$B$6,$G$6,$E$6,$C14,D$9)</f>
        <v/>
      </c>
      <c r="E14" s="30" t="str">
        <f ca="1">_xll.DBRW($D$1,$D$6,$B$6,$G$6,$E$6,$C14,E$9)</f>
        <v/>
      </c>
      <c r="F14" s="30" t="str">
        <f ca="1">_xll.DBRW($D$1,$D$6,$B$6,$G$6,$E$6,$C14,F$9)</f>
        <v/>
      </c>
      <c r="G14" s="30" t="str">
        <f ca="1">_xll.DBRW($D$1,$D$6,$B$6,$G$6,$E$6,$C14,G$9)</f>
        <v/>
      </c>
      <c r="H14" s="31" t="str">
        <f ca="1">_xll.DBRW($D$1,$D$6,$B$6,$G$6,$E$6,$C14,H$9)</f>
        <v/>
      </c>
    </row>
    <row r="15" spans="1:8" s="1" customFormat="1" ht="9" customHeight="1" x14ac:dyDescent="0.25">
      <c r="B15" s="16"/>
      <c r="C15" s="16"/>
      <c r="D15" s="32"/>
      <c r="E15" s="33"/>
      <c r="F15" s="32"/>
      <c r="G15" s="32"/>
      <c r="H15" s="34"/>
    </row>
    <row r="16" spans="1:8" x14ac:dyDescent="0.25">
      <c r="B16" s="20" t="s">
        <v>6</v>
      </c>
      <c r="C16" s="18" t="s">
        <v>6</v>
      </c>
      <c r="D16" s="30" t="str">
        <f ca="1">_xll.DBRW($D$1,$D$6,$B$6,$G$6,$E$6,$C16,D$9)</f>
        <v/>
      </c>
      <c r="E16" s="30" t="str">
        <f ca="1">_xll.DBRW($D$1,$D$6,$B$6,$G$6,$E$6,$C16,E$9)</f>
        <v/>
      </c>
      <c r="F16" s="30" t="str">
        <f ca="1">_xll.DBRW($D$1,$D$6,$B$6,$G$6,$E$6,$C16,F$9)</f>
        <v/>
      </c>
      <c r="G16" s="30" t="str">
        <f ca="1">_xll.DBRW($D$1,$D$6,$B$6,$G$6,$E$6,$C16,G$9)</f>
        <v/>
      </c>
      <c r="H16" s="31" t="str">
        <f ca="1">_xll.DBRW($D$1,$D$6,$B$6,$G$6,$E$6,$C16,H$9)</f>
        <v/>
      </c>
    </row>
    <row r="17" spans="2:8" x14ac:dyDescent="0.25">
      <c r="B17" s="20" t="s">
        <v>9</v>
      </c>
      <c r="C17" s="18" t="s">
        <v>7</v>
      </c>
      <c r="D17" s="30" t="str">
        <f ca="1">_xll.DBRW($D$1,$D$6,$B$6,$G$6,$E$6,$C17,D$9)</f>
        <v/>
      </c>
      <c r="E17" s="30" t="str">
        <f ca="1">_xll.DBRW($D$1,$D$6,$B$6,$G$6,$E$6,$C17,E$9)</f>
        <v/>
      </c>
      <c r="F17" s="30" t="str">
        <f ca="1">_xll.DBRW($D$1,$D$6,$B$6,$G$6,$E$6,$C17,F$9)</f>
        <v/>
      </c>
      <c r="G17" s="30" t="str">
        <f ca="1">_xll.DBRW($D$1,$D$6,$B$6,$G$6,$E$6,$C17,G$9)</f>
        <v/>
      </c>
      <c r="H17" s="31" t="str">
        <f ca="1">_xll.DBRW($D$1,$D$6,$B$6,$G$6,$E$6,$C17,H$9)</f>
        <v/>
      </c>
    </row>
    <row r="18" spans="2:8" ht="21" customHeight="1" thickBot="1" x14ac:dyDescent="0.3">
      <c r="B18" s="21" t="s">
        <v>8</v>
      </c>
      <c r="C18" s="22" t="s">
        <v>8</v>
      </c>
      <c r="D18" s="23" t="str">
        <f ca="1">_xll.DBRW($D$1,$D$6,$B$6,$G$6,$E$6,$C18,D$9)</f>
        <v/>
      </c>
      <c r="E18" s="23" t="str">
        <f ca="1">_xll.DBRW($D$1,$D$6,$B$6,$G$6,$E$6,$C18,E$9)</f>
        <v/>
      </c>
      <c r="F18" s="23" t="str">
        <f ca="1">_xll.DBRW($D$1,$D$6,$B$6,$G$6,$E$6,$C18,F$9)</f>
        <v/>
      </c>
      <c r="G18" s="23" t="str">
        <f ca="1">_xll.DBRW($D$1,$D$6,$B$6,$G$6,$E$6,$C18,G$9)</f>
        <v/>
      </c>
      <c r="H18" s="35" t="str">
        <f ca="1">_xll.DBRW($D$1,$D$6,$B$6,$G$6,$E$6,$C18,H$9)</f>
        <v/>
      </c>
    </row>
    <row r="19" spans="2:8" ht="12.75" customHeight="1" thickTop="1" x14ac:dyDescent="0.25">
      <c r="D19" s="2"/>
      <c r="E19" s="2"/>
      <c r="F19" s="2"/>
      <c r="G19" s="2"/>
      <c r="H19" s="7"/>
    </row>
    <row r="20" spans="2:8" x14ac:dyDescent="0.25">
      <c r="H20" s="6"/>
    </row>
  </sheetData>
  <mergeCells count="5">
    <mergeCell ref="D2:F2"/>
    <mergeCell ref="G5:H5"/>
    <mergeCell ref="G6:H6"/>
    <mergeCell ref="E5:F5"/>
    <mergeCell ref="E6:F6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2011-12-02T19:15:02Z</dcterms:created>
  <dcterms:modified xsi:type="dcterms:W3CDTF">2016-10-11T17:52:43Z</dcterms:modified>
</cp:coreProperties>
</file>