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00" windowWidth="18852" windowHeight="8472"/>
  </bookViews>
  <sheets>
    <sheet name="Sheet1" sheetId="1" r:id="rId1"/>
    <sheet name="Sheet2" sheetId="2" r:id="rId2"/>
    <sheet name="Sheet3" sheetId="3" r:id="rId3"/>
    <sheet name="{AR}01" sheetId="4" state="hidden" r:id="rId4"/>
  </sheets>
  <definedNames>
    <definedName name="TM1REBUILDOPTION">1</definedName>
    <definedName name="TM1RPTDATARNG1" localSheetId="0">Sheet1!$17:$22</definedName>
    <definedName name="TM1RPTFMTIDCOL" localSheetId="0">Sheet1!$A$1:$A$8</definedName>
    <definedName name="TM1RPTFMTRNG" localSheetId="0">Sheet1!$B$1:$D$8</definedName>
  </definedNames>
  <calcPr calcId="145621" calcMode="manual"/>
</workbook>
</file>

<file path=xl/calcChain.xml><?xml version="1.0" encoding="utf-8"?>
<calcChain xmlns="http://schemas.openxmlformats.org/spreadsheetml/2006/main">
  <c r="A5" i="1" l="1"/>
  <c r="A4" i="1"/>
  <c r="A3" i="1"/>
  <c r="A2" i="1"/>
  <c r="A22" i="1"/>
  <c r="A18" i="1"/>
  <c r="A21" i="1"/>
  <c r="A20" i="1"/>
  <c r="A19" i="1"/>
  <c r="C13" i="1"/>
  <c r="A17" i="1"/>
  <c r="C12" i="1"/>
  <c r="C11" i="1"/>
  <c r="B9" i="1"/>
  <c r="B17" i="1"/>
  <c r="C17" i="1"/>
  <c r="D17" i="1"/>
  <c r="D21" i="1"/>
  <c r="C18" i="1"/>
  <c r="C22" i="1"/>
  <c r="C19" i="1"/>
  <c r="C20" i="1"/>
  <c r="D18" i="1"/>
  <c r="D19" i="1"/>
  <c r="D20" i="1"/>
  <c r="D22" i="1"/>
  <c r="C21" i="1"/>
</calcChain>
</file>

<file path=xl/sharedStrings.xml><?xml version="1.0" encoding="utf-8"?>
<sst xmlns="http://schemas.openxmlformats.org/spreadsheetml/2006/main" count="20" uniqueCount="15">
  <si>
    <t>actvsbud</t>
  </si>
  <si>
    <t>region</t>
  </si>
  <si>
    <t>model</t>
  </si>
  <si>
    <t>Jan</t>
  </si>
  <si>
    <t>Feb</t>
  </si>
  <si>
    <t>Gross Margin%</t>
  </si>
  <si>
    <t>Price</t>
  </si>
  <si>
    <t>Units</t>
  </si>
  <si>
    <t>Sales</t>
  </si>
  <si>
    <t>Variable Costs</t>
  </si>
  <si>
    <t>Gross Margin</t>
  </si>
  <si>
    <t>D</t>
  </si>
  <si>
    <t>N</t>
  </si>
  <si>
    <t>[Begin Format Range]</t>
  </si>
  <si>
    <t>[End Format Range]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</si>
</sst>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+ &quot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2" fontId="3" fillId="3" borderId="0" xfId="0" applyNumberFormat="1" applyFont="1" applyFill="1"/>
    <xf numFmtId="2" fontId="3" fillId="4" borderId="0" xfId="0" applyNumberFormat="1" applyFont="1" applyFill="1"/>
    <xf numFmtId="2" fontId="3" fillId="0" borderId="0" xfId="0" applyNumberFormat="1" applyFont="1"/>
    <xf numFmtId="49" fontId="0" fillId="0" borderId="0" xfId="0" applyNumberFormat="1" applyAlignment="1"/>
    <xf numFmtId="164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0" workbookViewId="0">
      <selection activeCell="B22" sqref="B22"/>
    </sheetView>
  </sheetViews>
  <sheetFormatPr defaultRowHeight="14.4" x14ac:dyDescent="0.3"/>
  <cols>
    <col min="1" max="1" width="18.77734375" hidden="1" customWidth="1"/>
    <col min="2" max="2" width="16.21875" bestFit="1" customWidth="1"/>
    <col min="3" max="3" width="16.88671875" bestFit="1" customWidth="1"/>
    <col min="4" max="4" width="4" bestFit="1" customWidth="1"/>
  </cols>
  <sheetData>
    <row r="1" spans="1:4" hidden="1" x14ac:dyDescent="0.3">
      <c r="A1" t="s">
        <v>13</v>
      </c>
    </row>
    <row r="2" spans="1:4" hidden="1" x14ac:dyDescent="0.3">
      <c r="A2">
        <f>0</f>
        <v>0</v>
      </c>
      <c r="B2" s="3"/>
      <c r="C2" s="5"/>
      <c r="D2" s="5"/>
    </row>
    <row r="3" spans="1:4" hidden="1" x14ac:dyDescent="0.3">
      <c r="A3">
        <f>1</f>
        <v>1</v>
      </c>
      <c r="B3" s="4"/>
      <c r="C3" s="6"/>
      <c r="D3" s="6"/>
    </row>
    <row r="4" spans="1:4" hidden="1" x14ac:dyDescent="0.3">
      <c r="A4">
        <f>2</f>
        <v>2</v>
      </c>
      <c r="B4" s="4"/>
      <c r="C4" s="6"/>
      <c r="D4" s="6"/>
    </row>
    <row r="5" spans="1:4" hidden="1" x14ac:dyDescent="0.3">
      <c r="A5">
        <f>3</f>
        <v>3</v>
      </c>
      <c r="B5" s="4"/>
      <c r="C5" s="6"/>
      <c r="D5" s="6"/>
    </row>
    <row r="6" spans="1:4" hidden="1" x14ac:dyDescent="0.3">
      <c r="A6" t="s">
        <v>11</v>
      </c>
      <c r="B6" s="4"/>
      <c r="C6" s="6"/>
      <c r="D6" s="6"/>
    </row>
    <row r="7" spans="1:4" hidden="1" x14ac:dyDescent="0.3">
      <c r="A7" t="s">
        <v>12</v>
      </c>
      <c r="C7" s="7"/>
      <c r="D7" s="7"/>
    </row>
    <row r="8" spans="1:4" hidden="1" x14ac:dyDescent="0.3">
      <c r="A8" t="s">
        <v>14</v>
      </c>
    </row>
    <row r="9" spans="1:4" hidden="1" x14ac:dyDescent="0.3">
      <c r="B9" t="str">
        <f ca="1">_xll.TM1RPTVIEW("SData:SalesCube:1", 0, _xll.TM1RPTTITLE("SData:actvsbud",$C$11), _xll.TM1RPTTITLE("SData:region",$C$12), _xll.TM1RPTTITLE("SData:model",$C$13),TM1RPTFMTRNG,TM1RPTFMTIDCOL)</f>
        <v>SData:SalesCube:1</v>
      </c>
    </row>
    <row r="11" spans="1:4" x14ac:dyDescent="0.3">
      <c r="B11" s="1" t="s">
        <v>0</v>
      </c>
      <c r="C11" t="str">
        <f ca="1">_xll.SUBNM("SData:actvsbud","","Budget")</f>
        <v>Budget</v>
      </c>
    </row>
    <row r="12" spans="1:4" x14ac:dyDescent="0.3">
      <c r="B12" s="1" t="s">
        <v>1</v>
      </c>
      <c r="C12" t="str">
        <f ca="1">_xll.SUBNM("SData:region","","Canada")</f>
        <v>Canada</v>
      </c>
    </row>
    <row r="13" spans="1:4" x14ac:dyDescent="0.3">
      <c r="B13" s="1" t="s">
        <v>2</v>
      </c>
      <c r="C13" t="str">
        <f ca="1">_xll.SUBNM("SData:model","","S Series 1.8 L Sedan")</f>
        <v>S Series 1.8 L Sedan</v>
      </c>
    </row>
    <row r="16" spans="1:4" x14ac:dyDescent="0.3">
      <c r="C16" s="2" t="s">
        <v>3</v>
      </c>
      <c r="D16" s="2" t="s">
        <v>4</v>
      </c>
    </row>
    <row r="17" spans="1:4" x14ac:dyDescent="0.3">
      <c r="A17" t="str">
        <f ca="1">IF(_xll.TM1RPTELISCONSOLIDATED($B$17,$B17),IF(_xll.TM1RPTELLEV($B$17,$B17)&lt;=3,_xll.TM1RPTELLEV($B$17,$B17),"D"),"N")</f>
        <v>N</v>
      </c>
      <c r="B17" s="8" t="str">
        <f ca="1">_xll.TM1RPTROW($B$9,"SData:account1","",'{AR}01'!$B$17:$B$22,"",0)</f>
        <v>Gross Margin%</v>
      </c>
      <c r="C17" s="7">
        <f ca="1">_xll.DBRW($B$9,$C$11,$C$12,$C$13,$B17,C$16)</f>
        <v>0</v>
      </c>
      <c r="D17" s="7">
        <f ca="1">_xll.DBRW($B$9,$C$11,$C$12,$C$13,$B17,D$16)</f>
        <v>0</v>
      </c>
    </row>
    <row r="18" spans="1:4" x14ac:dyDescent="0.3">
      <c r="A18" t="str">
        <f ca="1">IF(_xll.TM1RPTELISCONSOLIDATED($B$17,$B18),IF(_xll.TM1RPTELLEV($B$17,$B18)&lt;=3,_xll.TM1RPTELLEV($B$17,$B18),"D"),"N")</f>
        <v>N</v>
      </c>
      <c r="B18" s="8" t="s">
        <v>6</v>
      </c>
      <c r="C18" s="7">
        <f ca="1">_xll.DBRW($B$9,$C$11,$C$12,$C$13,$B18,C$16)</f>
        <v>0</v>
      </c>
      <c r="D18" s="7">
        <f ca="1">_xll.DBRW($B$9,$C$11,$C$12,$C$13,$B18,D$16)</f>
        <v>0</v>
      </c>
    </row>
    <row r="19" spans="1:4" x14ac:dyDescent="0.3">
      <c r="A19" t="str">
        <f ca="1">IF(_xll.TM1RPTELISCONSOLIDATED($B$17,$B19),IF(_xll.TM1RPTELLEV($B$17,$B19)&lt;=3,_xll.TM1RPTELLEV($B$17,$B19),"D"),"N")</f>
        <v>N</v>
      </c>
      <c r="B19" s="8" t="s">
        <v>7</v>
      </c>
      <c r="C19" s="7">
        <f ca="1">_xll.DBRW($B$9,$C$11,$C$12,$C$13,$B19,C$16)</f>
        <v>100</v>
      </c>
      <c r="D19" s="7">
        <f ca="1">_xll.DBRW($B$9,$C$11,$C$12,$C$13,$B19,D$16)</f>
        <v>0</v>
      </c>
    </row>
    <row r="20" spans="1:4" x14ac:dyDescent="0.3">
      <c r="A20" t="str">
        <f ca="1">IF(_xll.TM1RPTELISCONSOLIDATED($B$17,$B20),IF(_xll.TM1RPTELLEV($B$17,$B20)&lt;=3,_xll.TM1RPTELLEV($B$17,$B20),"D"),"N")</f>
        <v>N</v>
      </c>
      <c r="B20" s="8" t="s">
        <v>8</v>
      </c>
      <c r="C20" s="7">
        <f ca="1">_xll.DBRW($B$9,$C$11,$C$12,$C$13,$B20,C$16)</f>
        <v>0</v>
      </c>
      <c r="D20" s="7">
        <f ca="1">_xll.DBRW($B$9,$C$11,$C$12,$C$13,$B20,D$16)</f>
        <v>0</v>
      </c>
    </row>
    <row r="21" spans="1:4" x14ac:dyDescent="0.3">
      <c r="A21" t="str">
        <f ca="1">IF(_xll.TM1RPTELISCONSOLIDATED($B$17,$B21),IF(_xll.TM1RPTELLEV($B$17,$B21)&lt;=3,_xll.TM1RPTELLEV($B$17,$B21),"D"),"N")</f>
        <v>N</v>
      </c>
      <c r="B21" s="8" t="s">
        <v>9</v>
      </c>
      <c r="C21" s="7">
        <f ca="1">_xll.DBRW($B$9,$C$11,$C$12,$C$13,$B21,C$16)</f>
        <v>0</v>
      </c>
      <c r="D21" s="7">
        <f ca="1">_xll.DBRW($B$9,$C$11,$C$12,$C$13,$B21,D$16)</f>
        <v>0</v>
      </c>
    </row>
    <row r="22" spans="1:4" x14ac:dyDescent="0.3">
      <c r="A22">
        <f ca="1">IF(_xll.TM1RPTELISCONSOLIDATED($B$17,$B22),IF(_xll.TM1RPTELLEV($B$17,$B22)&lt;=3,_xll.TM1RPTELLEV($B$17,$B22),"D"),"N")</f>
        <v>0</v>
      </c>
      <c r="B22" s="9" t="s">
        <v>10</v>
      </c>
      <c r="C22" s="5">
        <f ca="1">_xll.DBRW($B$9,$C$11,$C$12,$C$13,$B22,C$16)</f>
        <v>0</v>
      </c>
      <c r="D22" s="5">
        <f ca="1">_xll.DBRW($B$9,$C$11,$C$12,$C$13,$B22,D$16)</f>
        <v>0</v>
      </c>
    </row>
  </sheetData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B22"/>
  <sheetViews>
    <sheetView workbookViewId="0"/>
  </sheetViews>
  <sheetFormatPr defaultRowHeight="14.4" x14ac:dyDescent="0.3"/>
  <sheetData>
    <row r="17" spans="2:2" x14ac:dyDescent="0.3">
      <c r="B17" t="s">
        <v>5</v>
      </c>
    </row>
    <row r="18" spans="2:2" x14ac:dyDescent="0.3">
      <c r="B18" t="s">
        <v>6</v>
      </c>
    </row>
    <row r="19" spans="2:2" x14ac:dyDescent="0.3">
      <c r="B19" t="s">
        <v>7</v>
      </c>
    </row>
    <row r="20" spans="2:2" x14ac:dyDescent="0.3">
      <c r="B20" t="s">
        <v>8</v>
      </c>
    </row>
    <row r="21" spans="2:2" x14ac:dyDescent="0.3">
      <c r="B21" t="s">
        <v>9</v>
      </c>
    </row>
    <row r="22" spans="2:2" x14ac:dyDescent="0.3">
      <c r="B2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{AR}01</vt:lpstr>
      <vt:lpstr>Sheet1!TM1RPTDATARNG1</vt:lpstr>
      <vt:lpstr>Sheet1!TM1RPTFMTIDCOL</vt:lpstr>
      <vt:lpstr>Sheet1!TM1RPTFMTRNG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2014-03-09T02:29:56Z</dcterms:created>
  <dcterms:modified xsi:type="dcterms:W3CDTF">2014-03-09T02:29:59Z</dcterms:modified>
</cp:coreProperties>
</file>