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aja\OneDrive\Documents\Interview\MachineLearning\Imarticus\Rajesh_P\"/>
    </mc:Choice>
  </mc:AlternateContent>
  <xr:revisionPtr revIDLastSave="0" documentId="13_ncr:1_{83924EC7-0D20-4AD4-9407-638955672DA6}" xr6:coauthVersionLast="47" xr6:coauthVersionMax="47" xr10:uidLastSave="{00000000-0000-0000-0000-000000000000}"/>
  <bookViews>
    <workbookView xWindow="-120" yWindow="-120" windowWidth="20730" windowHeight="11160" activeTab="1" xr2:uid="{ED7CF361-2ED9-F346-B4CD-5145BF6E8CE3}"/>
  </bookViews>
  <sheets>
    <sheet name="KMeans_Observtions_Org" sheetId="1" r:id="rId1"/>
    <sheet name="KMeans_Iteration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6" i="3" l="1"/>
  <c r="E37" i="3"/>
  <c r="E38" i="3"/>
  <c r="E39" i="3"/>
  <c r="E40" i="3"/>
  <c r="E41" i="3"/>
  <c r="E42" i="3"/>
  <c r="F36" i="3"/>
  <c r="F37" i="3"/>
  <c r="F38" i="3"/>
  <c r="F39" i="3"/>
  <c r="F40" i="3"/>
  <c r="F41" i="3"/>
  <c r="F42" i="3"/>
  <c r="F35" i="3"/>
  <c r="E35" i="3"/>
  <c r="D36" i="3"/>
  <c r="D37" i="3"/>
  <c r="D38" i="3"/>
  <c r="D39" i="3"/>
  <c r="D40" i="3"/>
  <c r="D41" i="3"/>
  <c r="D42" i="3"/>
  <c r="D35" i="3"/>
  <c r="E26" i="3"/>
  <c r="E27" i="3"/>
  <c r="E28" i="3"/>
  <c r="E29" i="3"/>
  <c r="E30" i="3"/>
  <c r="E31" i="3"/>
  <c r="E32" i="3"/>
  <c r="E25" i="3"/>
  <c r="F26" i="3"/>
  <c r="F27" i="3"/>
  <c r="F28" i="3"/>
  <c r="F29" i="3"/>
  <c r="F30" i="3"/>
  <c r="F31" i="3"/>
  <c r="F32" i="3"/>
  <c r="F25" i="3"/>
  <c r="D26" i="3"/>
  <c r="D27" i="3"/>
  <c r="D28" i="3"/>
  <c r="D29" i="3"/>
  <c r="D30" i="3"/>
  <c r="D31" i="3"/>
  <c r="D32" i="3"/>
  <c r="D25" i="3"/>
  <c r="F16" i="3"/>
  <c r="F17" i="3"/>
  <c r="F18" i="3"/>
  <c r="F19" i="3"/>
  <c r="F20" i="3"/>
  <c r="F21" i="3"/>
  <c r="F22" i="3"/>
  <c r="F15" i="3"/>
  <c r="E16" i="3"/>
  <c r="E17" i="3"/>
  <c r="E18" i="3"/>
  <c r="E19" i="3"/>
  <c r="E20" i="3"/>
  <c r="E21" i="3"/>
  <c r="E22" i="3"/>
  <c r="E15" i="3"/>
  <c r="D22" i="3"/>
  <c r="D21" i="3"/>
  <c r="D20" i="3"/>
  <c r="D19" i="3"/>
  <c r="D18" i="3"/>
  <c r="D17" i="3"/>
  <c r="D16" i="3"/>
  <c r="D15" i="3"/>
  <c r="F8" i="3"/>
  <c r="F3" i="3"/>
  <c r="F4" i="3"/>
  <c r="F5" i="3"/>
  <c r="F6" i="3"/>
  <c r="F7" i="3"/>
  <c r="F9" i="3"/>
  <c r="F2" i="3"/>
  <c r="E3" i="3"/>
  <c r="E4" i="3"/>
  <c r="E5" i="3"/>
  <c r="E6" i="3"/>
  <c r="E7" i="3"/>
  <c r="E8" i="3"/>
  <c r="E9" i="3"/>
  <c r="E2" i="3"/>
  <c r="D3" i="3"/>
  <c r="D4" i="3"/>
  <c r="D5" i="3"/>
  <c r="D6" i="3"/>
  <c r="D7" i="3"/>
  <c r="D8" i="3"/>
  <c r="D9" i="3"/>
  <c r="D2" i="3"/>
</calcChain>
</file>

<file path=xl/sharedStrings.xml><?xml version="1.0" encoding="utf-8"?>
<sst xmlns="http://schemas.openxmlformats.org/spreadsheetml/2006/main" count="118" uniqueCount="40">
  <si>
    <t>ID</t>
  </si>
  <si>
    <t>X1</t>
  </si>
  <si>
    <t>X2</t>
  </si>
  <si>
    <t>A1</t>
  </si>
  <si>
    <t>A2</t>
  </si>
  <si>
    <t>A3</t>
  </si>
  <si>
    <t>A4</t>
  </si>
  <si>
    <t>A5</t>
  </si>
  <si>
    <t>A6</t>
  </si>
  <si>
    <t>A7</t>
  </si>
  <si>
    <t>A8</t>
  </si>
  <si>
    <t>ID (Data Points)</t>
  </si>
  <si>
    <t>Assume k=3</t>
  </si>
  <si>
    <t>Distance is Euclidean</t>
  </si>
  <si>
    <t>Itetation 1</t>
  </si>
  <si>
    <t>Calculate distance 
from C1(2,10)</t>
  </si>
  <si>
    <t>Calculate distance from 
distance C2(5,8)</t>
  </si>
  <si>
    <t>Calculate distance from 
distance C3(1,2)</t>
  </si>
  <si>
    <t>Cluster</t>
  </si>
  <si>
    <t>C1</t>
  </si>
  <si>
    <t>C3</t>
  </si>
  <si>
    <t>C2</t>
  </si>
  <si>
    <t>C1 has only one datapoint/observation use the same for next iteration. C2 has 5 datapoints/observations so calculate the average and use this new value for C2. C3 has 2 datapoints/observations so calculate the average of two and use that new observation for C3</t>
  </si>
  <si>
    <t>C3(1.5,3.5)</t>
  </si>
  <si>
    <t>C2(6,6)</t>
  </si>
  <si>
    <t>Iteration 2</t>
  </si>
  <si>
    <t>C1(3,9.5)</t>
  </si>
  <si>
    <t>C2(6.5,5.25)</t>
  </si>
  <si>
    <t>Iteration 3</t>
  </si>
  <si>
    <t>C1(3.67,9)</t>
  </si>
  <si>
    <t>C2(7,4.33)</t>
  </si>
  <si>
    <t>No change in the clusters so algorithm stops</t>
  </si>
  <si>
    <t>Iteration 4</t>
  </si>
  <si>
    <t>Randomly chooses 3 observations 
(A1,A4,A7) as centroids</t>
  </si>
  <si>
    <t>Comments</t>
  </si>
  <si>
    <t>In iteration 2 C1 has two observations C2 5 observations and C3 has 2 observations.</t>
  </si>
  <si>
    <t>C3 has one datapoint, C2 has 3 datapoints, C1 has 2 datapoints.</t>
  </si>
  <si>
    <t>Based on the cluster allocation of each oservation in iteration 1 determine the cetroid for second iterarion.</t>
  </si>
  <si>
    <t>Apply distance formula for each data point and find the distance between the cluster to calculate the distance</t>
  </si>
  <si>
    <t>Choose the cluster which has minumum distance.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</si>
</sst>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C8EDE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center" vertical="center"/>
    </xf>
    <xf numFmtId="2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2" fontId="0" fillId="4" borderId="1" xfId="0" applyNumberFormat="1" applyFill="1" applyBorder="1"/>
    <xf numFmtId="2" fontId="0" fillId="0" borderId="1" xfId="0" applyNumberFormat="1" applyBorder="1"/>
    <xf numFmtId="0" fontId="1" fillId="3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/>
    <xf numFmtId="2" fontId="0" fillId="0" borderId="1" xfId="0" applyNumberFormat="1" applyFill="1" applyBorder="1"/>
    <xf numFmtId="0" fontId="3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3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2A6CC"/>
      <color rgb="FFBC8EDE"/>
      <color rgb="FF9751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43866-7523-0C49-B7B1-0E277EAE7088}">
  <sheetPr>
    <tabColor rgb="FFD2A6CC"/>
  </sheetPr>
  <dimension ref="A1:G22"/>
  <sheetViews>
    <sheetView zoomScale="120" zoomScaleNormal="120" workbookViewId="0">
      <selection activeCell="D4" sqref="D4"/>
    </sheetView>
  </sheetViews>
  <sheetFormatPr defaultColWidth="11" defaultRowHeight="15.75" x14ac:dyDescent="0.25"/>
  <cols>
    <col min="4" max="4" width="16.375" bestFit="1" customWidth="1"/>
    <col min="5" max="5" width="15.625" bestFit="1" customWidth="1"/>
    <col min="6" max="6" width="15.125" bestFit="1" customWidth="1"/>
    <col min="7" max="7" width="12.625" bestFit="1" customWidth="1"/>
    <col min="8" max="8" width="13.125" bestFit="1" customWidth="1"/>
    <col min="9" max="9" width="14.625" bestFit="1" customWidth="1"/>
    <col min="10" max="10" width="14.125" bestFit="1" customWidth="1"/>
    <col min="11" max="11" width="12.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G1" s="1"/>
    </row>
    <row r="2" spans="1:7" x14ac:dyDescent="0.25">
      <c r="A2" s="1" t="s">
        <v>3</v>
      </c>
      <c r="B2" s="1">
        <v>2</v>
      </c>
      <c r="C2" s="1">
        <v>10</v>
      </c>
      <c r="G2" s="3"/>
    </row>
    <row r="3" spans="1:7" x14ac:dyDescent="0.25">
      <c r="A3" s="1" t="s">
        <v>4</v>
      </c>
      <c r="B3" s="1">
        <v>2</v>
      </c>
      <c r="C3" s="1">
        <v>5</v>
      </c>
      <c r="G3" s="3"/>
    </row>
    <row r="4" spans="1:7" x14ac:dyDescent="0.25">
      <c r="A4" s="1" t="s">
        <v>5</v>
      </c>
      <c r="B4" s="1">
        <v>8</v>
      </c>
      <c r="C4" s="1">
        <v>4</v>
      </c>
      <c r="G4" s="3"/>
    </row>
    <row r="5" spans="1:7" x14ac:dyDescent="0.25">
      <c r="A5" s="1" t="s">
        <v>6</v>
      </c>
      <c r="B5" s="1">
        <v>5</v>
      </c>
      <c r="C5" s="1">
        <v>8</v>
      </c>
      <c r="G5" s="3"/>
    </row>
    <row r="6" spans="1:7" x14ac:dyDescent="0.25">
      <c r="A6" s="1" t="s">
        <v>7</v>
      </c>
      <c r="B6" s="1">
        <v>7</v>
      </c>
      <c r="C6" s="1">
        <v>5</v>
      </c>
      <c r="G6" s="3"/>
    </row>
    <row r="7" spans="1:7" x14ac:dyDescent="0.25">
      <c r="A7" s="1" t="s">
        <v>8</v>
      </c>
      <c r="B7" s="1">
        <v>6</v>
      </c>
      <c r="C7" s="1">
        <v>4</v>
      </c>
      <c r="G7" s="3"/>
    </row>
    <row r="8" spans="1:7" x14ac:dyDescent="0.25">
      <c r="A8" s="1" t="s">
        <v>9</v>
      </c>
      <c r="B8" s="1">
        <v>1</v>
      </c>
      <c r="C8" s="1">
        <v>2</v>
      </c>
      <c r="G8" s="3"/>
    </row>
    <row r="9" spans="1:7" x14ac:dyDescent="0.25">
      <c r="A9" s="1" t="s">
        <v>10</v>
      </c>
      <c r="B9" s="1">
        <v>4</v>
      </c>
      <c r="C9" s="1">
        <v>9</v>
      </c>
      <c r="G9" s="3"/>
    </row>
    <row r="12" spans="1:7" ht="15.95" customHeight="1" x14ac:dyDescent="0.25"/>
    <row r="16" spans="1:7" ht="15.95" customHeight="1" x14ac:dyDescent="0.25"/>
    <row r="22" ht="15.9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29588-8C61-4C78-9A7F-D762A9BC2D48}">
  <sheetPr>
    <tabColor theme="8" tint="0.39997558519241921"/>
  </sheetPr>
  <dimension ref="A1:I43"/>
  <sheetViews>
    <sheetView tabSelected="1" topLeftCell="A2" zoomScale="120" zoomScaleNormal="120" workbookViewId="0">
      <selection activeCell="H10" sqref="H10:I12"/>
    </sheetView>
  </sheetViews>
  <sheetFormatPr defaultColWidth="11" defaultRowHeight="15.75" x14ac:dyDescent="0.25"/>
  <cols>
    <col min="1" max="1" width="13.875" bestFit="1" customWidth="1"/>
    <col min="4" max="4" width="16.375" style="2" bestFit="1" customWidth="1"/>
    <col min="5" max="5" width="15.625" bestFit="1" customWidth="1"/>
    <col min="6" max="6" width="15.125" bestFit="1" customWidth="1"/>
    <col min="7" max="7" width="12.625" bestFit="1" customWidth="1"/>
    <col min="8" max="8" width="13.125" bestFit="1" customWidth="1"/>
    <col min="9" max="9" width="14.625" bestFit="1" customWidth="1"/>
    <col min="10" max="10" width="14.125" bestFit="1" customWidth="1"/>
    <col min="11" max="11" width="12.625" bestFit="1" customWidth="1"/>
  </cols>
  <sheetData>
    <row r="1" spans="1:9" ht="47.25" x14ac:dyDescent="0.25">
      <c r="A1" s="6" t="s">
        <v>11</v>
      </c>
      <c r="B1" s="6" t="s">
        <v>1</v>
      </c>
      <c r="C1" s="6" t="s">
        <v>2</v>
      </c>
      <c r="D1" s="10" t="s">
        <v>15</v>
      </c>
      <c r="E1" s="9" t="s">
        <v>16</v>
      </c>
      <c r="F1" s="9" t="s">
        <v>17</v>
      </c>
      <c r="G1" s="9" t="s">
        <v>18</v>
      </c>
      <c r="H1" s="35" t="s">
        <v>34</v>
      </c>
      <c r="I1" s="36"/>
    </row>
    <row r="2" spans="1:9" x14ac:dyDescent="0.25">
      <c r="A2" s="7" t="s">
        <v>3</v>
      </c>
      <c r="B2" s="8">
        <v>2</v>
      </c>
      <c r="C2" s="8">
        <v>10</v>
      </c>
      <c r="D2" s="11">
        <f>SQRT(($B$2-B2)^2+($C$2-C2)^2)</f>
        <v>0</v>
      </c>
      <c r="E2" s="12">
        <f>SQRT(($B$5-B2)^2+($C$5-C2)^2)</f>
        <v>3.6055512754639891</v>
      </c>
      <c r="F2" s="12">
        <f>SQRT(($B$8-B2)^2+($C$8-C2)^2)</f>
        <v>8.0622577482985491</v>
      </c>
      <c r="G2" s="3" t="s">
        <v>19</v>
      </c>
      <c r="H2" s="4" t="s">
        <v>12</v>
      </c>
      <c r="I2" s="4"/>
    </row>
    <row r="3" spans="1:9" x14ac:dyDescent="0.25">
      <c r="A3" s="1" t="s">
        <v>4</v>
      </c>
      <c r="B3" s="20">
        <v>2</v>
      </c>
      <c r="C3" s="1">
        <v>5</v>
      </c>
      <c r="D3" s="12">
        <f t="shared" ref="D3:D9" si="0">SQRT(($B$2-B3)^2+($C$2-C3)^2)</f>
        <v>5</v>
      </c>
      <c r="E3" s="12">
        <f t="shared" ref="E3:E9" si="1">SQRT(($B$5-B3)^2+($C$5-C3)^2)</f>
        <v>4.2426406871192848</v>
      </c>
      <c r="F3" s="11">
        <f t="shared" ref="F3:F9" si="2">SQRT(($B$8-B3)^2+($C$8-C3)^2)</f>
        <v>3.1622776601683795</v>
      </c>
      <c r="G3" s="3" t="s">
        <v>20</v>
      </c>
      <c r="H3" s="4" t="s">
        <v>13</v>
      </c>
      <c r="I3" s="4"/>
    </row>
    <row r="4" spans="1:9" x14ac:dyDescent="0.25">
      <c r="A4" s="1" t="s">
        <v>5</v>
      </c>
      <c r="B4" s="20">
        <v>8</v>
      </c>
      <c r="C4" s="1">
        <v>4</v>
      </c>
      <c r="D4" s="12">
        <f t="shared" si="0"/>
        <v>8.4852813742385695</v>
      </c>
      <c r="E4" s="11">
        <f t="shared" si="1"/>
        <v>5</v>
      </c>
      <c r="F4" s="12">
        <f t="shared" si="2"/>
        <v>7.2801098892805181</v>
      </c>
      <c r="G4" s="3" t="s">
        <v>21</v>
      </c>
      <c r="H4" s="37" t="s">
        <v>14</v>
      </c>
      <c r="I4" s="22"/>
    </row>
    <row r="5" spans="1:9" x14ac:dyDescent="0.25">
      <c r="A5" s="1" t="s">
        <v>6</v>
      </c>
      <c r="B5" s="21">
        <v>5</v>
      </c>
      <c r="C5" s="5">
        <v>8</v>
      </c>
      <c r="D5" s="12">
        <f t="shared" si="0"/>
        <v>3.6055512754639891</v>
      </c>
      <c r="E5" s="11">
        <f t="shared" si="1"/>
        <v>0</v>
      </c>
      <c r="F5" s="12">
        <f t="shared" si="2"/>
        <v>7.2111025509279782</v>
      </c>
      <c r="G5" s="3" t="s">
        <v>21</v>
      </c>
      <c r="H5" s="33" t="s">
        <v>33</v>
      </c>
      <c r="I5" s="34"/>
    </row>
    <row r="6" spans="1:9" ht="15.75" customHeight="1" x14ac:dyDescent="0.25">
      <c r="A6" s="1" t="s">
        <v>7</v>
      </c>
      <c r="B6" s="20">
        <v>7</v>
      </c>
      <c r="C6" s="1">
        <v>5</v>
      </c>
      <c r="D6" s="12">
        <f t="shared" si="0"/>
        <v>7.0710678118654755</v>
      </c>
      <c r="E6" s="11">
        <f t="shared" si="1"/>
        <v>3.6055512754639891</v>
      </c>
      <c r="F6" s="12">
        <f t="shared" si="2"/>
        <v>6.7082039324993694</v>
      </c>
      <c r="G6" s="28" t="s">
        <v>21</v>
      </c>
      <c r="H6" s="34"/>
      <c r="I6" s="34"/>
    </row>
    <row r="7" spans="1:9" x14ac:dyDescent="0.25">
      <c r="A7" s="1" t="s">
        <v>8</v>
      </c>
      <c r="B7" s="20">
        <v>6</v>
      </c>
      <c r="C7" s="1">
        <v>4</v>
      </c>
      <c r="D7" s="12">
        <f t="shared" si="0"/>
        <v>7.2111025509279782</v>
      </c>
      <c r="E7" s="11">
        <f t="shared" si="1"/>
        <v>4.1231056256176606</v>
      </c>
      <c r="F7" s="12">
        <f t="shared" si="2"/>
        <v>5.3851648071345037</v>
      </c>
      <c r="G7" s="28" t="s">
        <v>21</v>
      </c>
      <c r="H7" s="34"/>
      <c r="I7" s="34"/>
    </row>
    <row r="8" spans="1:9" x14ac:dyDescent="0.25">
      <c r="A8" s="1" t="s">
        <v>9</v>
      </c>
      <c r="B8" s="21">
        <v>1</v>
      </c>
      <c r="C8" s="5">
        <v>2</v>
      </c>
      <c r="D8" s="12">
        <f t="shared" si="0"/>
        <v>8.0622577482985491</v>
      </c>
      <c r="E8" s="12">
        <f t="shared" si="1"/>
        <v>7.2111025509279782</v>
      </c>
      <c r="F8" s="11">
        <f>SQRT(($B$8-B8)^2+($C$8-C8)^2)</f>
        <v>0</v>
      </c>
      <c r="G8" s="28" t="s">
        <v>20</v>
      </c>
      <c r="H8" s="29" t="s">
        <v>38</v>
      </c>
      <c r="I8" s="29"/>
    </row>
    <row r="9" spans="1:9" x14ac:dyDescent="0.25">
      <c r="A9" s="1" t="s">
        <v>10</v>
      </c>
      <c r="B9" s="20">
        <v>4</v>
      </c>
      <c r="C9" s="1">
        <v>9</v>
      </c>
      <c r="D9" s="12">
        <f t="shared" si="0"/>
        <v>2.2360679774997898</v>
      </c>
      <c r="E9" s="11">
        <f t="shared" si="1"/>
        <v>1.4142135623730951</v>
      </c>
      <c r="F9" s="12">
        <f t="shared" si="2"/>
        <v>7.6157731058639087</v>
      </c>
      <c r="G9" s="28" t="s">
        <v>21</v>
      </c>
      <c r="H9" s="29"/>
      <c r="I9" s="29"/>
    </row>
    <row r="10" spans="1:9" x14ac:dyDescent="0.25">
      <c r="A10" s="38" t="s">
        <v>37</v>
      </c>
      <c r="B10" s="38"/>
      <c r="C10" s="38"/>
      <c r="D10" s="38"/>
      <c r="E10" s="38"/>
      <c r="F10" s="38"/>
      <c r="G10" s="39"/>
      <c r="H10" s="33" t="s">
        <v>39</v>
      </c>
      <c r="I10" s="33"/>
    </row>
    <row r="11" spans="1:9" x14ac:dyDescent="0.25">
      <c r="A11" s="16" t="s">
        <v>22</v>
      </c>
      <c r="B11" s="17"/>
      <c r="C11" s="17"/>
      <c r="D11" s="17"/>
      <c r="E11" s="17"/>
      <c r="F11" s="17"/>
      <c r="G11" s="17"/>
      <c r="H11" s="33"/>
      <c r="I11" s="33"/>
    </row>
    <row r="12" spans="1:9" ht="21.75" customHeight="1" x14ac:dyDescent="0.25">
      <c r="A12" s="18"/>
      <c r="B12" s="19"/>
      <c r="C12" s="19"/>
      <c r="D12" s="19"/>
      <c r="E12" s="19"/>
      <c r="F12" s="19"/>
      <c r="G12" s="19"/>
      <c r="H12" s="33"/>
      <c r="I12" s="33"/>
    </row>
    <row r="13" spans="1:9" ht="21.75" customHeight="1" x14ac:dyDescent="0.25">
      <c r="A13" s="14"/>
      <c r="B13" s="15"/>
      <c r="C13" s="15"/>
      <c r="D13" s="15"/>
      <c r="E13" s="15"/>
      <c r="F13" s="15"/>
      <c r="G13" s="15"/>
      <c r="H13" s="15"/>
      <c r="I13" s="15"/>
    </row>
    <row r="14" spans="1:9" ht="31.5" x14ac:dyDescent="0.25">
      <c r="A14" s="6" t="s">
        <v>11</v>
      </c>
      <c r="B14" s="6" t="s">
        <v>1</v>
      </c>
      <c r="C14" s="6" t="s">
        <v>2</v>
      </c>
      <c r="D14" s="10" t="s">
        <v>15</v>
      </c>
      <c r="E14" s="6" t="s">
        <v>24</v>
      </c>
      <c r="F14" s="6" t="s">
        <v>23</v>
      </c>
      <c r="G14" s="6" t="s">
        <v>18</v>
      </c>
      <c r="H14" s="30" t="s">
        <v>25</v>
      </c>
    </row>
    <row r="15" spans="1:9" x14ac:dyDescent="0.25">
      <c r="A15" s="7" t="s">
        <v>3</v>
      </c>
      <c r="B15" s="8">
        <v>2</v>
      </c>
      <c r="C15" s="8">
        <v>10</v>
      </c>
      <c r="D15" s="11">
        <f>SQRT(($B$2-B15)^2+($C$2-C15)^2)</f>
        <v>0</v>
      </c>
      <c r="E15" s="12">
        <f>SQRT((6-B15)^2+(6-C15)^2)</f>
        <v>5.6568542494923806</v>
      </c>
      <c r="F15" s="12">
        <f>SQRT((1.5-B15)^2+(3.5-C15)^2)</f>
        <v>6.5192024052026492</v>
      </c>
      <c r="G15" s="22" t="s">
        <v>19</v>
      </c>
      <c r="H15" s="30"/>
    </row>
    <row r="16" spans="1:9" x14ac:dyDescent="0.25">
      <c r="A16" s="1" t="s">
        <v>4</v>
      </c>
      <c r="B16" s="1">
        <v>2</v>
      </c>
      <c r="C16" s="1">
        <v>5</v>
      </c>
      <c r="D16" s="12">
        <f t="shared" ref="D16:D22" si="3">SQRT(($B$2-B16)^2+($C$2-C16)^2)</f>
        <v>5</v>
      </c>
      <c r="E16" s="12">
        <f t="shared" ref="E16:E22" si="4">SQRT((6-B16)^2+(6-C16)^2)</f>
        <v>4.1231056256176606</v>
      </c>
      <c r="F16" s="11">
        <f t="shared" ref="F16:F22" si="5">SQRT((1.5-B16)^2+(3.5-C16)^2)</f>
        <v>1.5811388300841898</v>
      </c>
      <c r="G16" s="22" t="s">
        <v>20</v>
      </c>
      <c r="H16" s="30"/>
    </row>
    <row r="17" spans="1:8" ht="15.95" customHeight="1" x14ac:dyDescent="0.25">
      <c r="A17" s="1" t="s">
        <v>5</v>
      </c>
      <c r="B17" s="1">
        <v>8</v>
      </c>
      <c r="C17" s="1">
        <v>4</v>
      </c>
      <c r="D17" s="12">
        <f t="shared" si="3"/>
        <v>8.4852813742385695</v>
      </c>
      <c r="E17" s="11">
        <f t="shared" si="4"/>
        <v>2.8284271247461903</v>
      </c>
      <c r="F17" s="12">
        <f t="shared" si="5"/>
        <v>6.5192024052026492</v>
      </c>
      <c r="G17" s="22" t="s">
        <v>21</v>
      </c>
      <c r="H17" s="30"/>
    </row>
    <row r="18" spans="1:8" x14ac:dyDescent="0.25">
      <c r="A18" s="1" t="s">
        <v>6</v>
      </c>
      <c r="B18" s="5">
        <v>5</v>
      </c>
      <c r="C18" s="5">
        <v>8</v>
      </c>
      <c r="D18" s="12">
        <f t="shared" si="3"/>
        <v>3.6055512754639891</v>
      </c>
      <c r="E18" s="11">
        <f t="shared" si="4"/>
        <v>2.2360679774997898</v>
      </c>
      <c r="F18" s="12">
        <f t="shared" si="5"/>
        <v>5.7008771254956896</v>
      </c>
      <c r="G18" s="22" t="s">
        <v>21</v>
      </c>
      <c r="H18" s="30"/>
    </row>
    <row r="19" spans="1:8" x14ac:dyDescent="0.25">
      <c r="A19" s="1" t="s">
        <v>7</v>
      </c>
      <c r="B19" s="1">
        <v>7</v>
      </c>
      <c r="C19" s="1">
        <v>5</v>
      </c>
      <c r="D19" s="12">
        <f t="shared" si="3"/>
        <v>7.0710678118654755</v>
      </c>
      <c r="E19" s="11">
        <f t="shared" si="4"/>
        <v>1.4142135623730951</v>
      </c>
      <c r="F19" s="12">
        <f t="shared" si="5"/>
        <v>5.7008771254956896</v>
      </c>
      <c r="G19" s="22" t="s">
        <v>21</v>
      </c>
      <c r="H19" s="30"/>
    </row>
    <row r="20" spans="1:8" x14ac:dyDescent="0.25">
      <c r="A20" s="1" t="s">
        <v>8</v>
      </c>
      <c r="B20" s="1">
        <v>6</v>
      </c>
      <c r="C20" s="1">
        <v>4</v>
      </c>
      <c r="D20" s="12">
        <f t="shared" si="3"/>
        <v>7.2111025509279782</v>
      </c>
      <c r="E20" s="11">
        <f t="shared" si="4"/>
        <v>2</v>
      </c>
      <c r="F20" s="12">
        <f t="shared" si="5"/>
        <v>4.5276925690687087</v>
      </c>
      <c r="G20" s="22" t="s">
        <v>21</v>
      </c>
      <c r="H20" s="30"/>
    </row>
    <row r="21" spans="1:8" x14ac:dyDescent="0.25">
      <c r="A21" s="1" t="s">
        <v>9</v>
      </c>
      <c r="B21" s="5">
        <v>1</v>
      </c>
      <c r="C21" s="5">
        <v>2</v>
      </c>
      <c r="D21" s="12">
        <f t="shared" si="3"/>
        <v>8.0622577482985491</v>
      </c>
      <c r="E21" s="12">
        <f t="shared" si="4"/>
        <v>6.4031242374328485</v>
      </c>
      <c r="F21" s="11">
        <f t="shared" si="5"/>
        <v>1.5811388300841898</v>
      </c>
      <c r="G21" s="22" t="s">
        <v>20</v>
      </c>
      <c r="H21" s="30"/>
    </row>
    <row r="22" spans="1:8" x14ac:dyDescent="0.25">
      <c r="A22" s="1" t="s">
        <v>10</v>
      </c>
      <c r="B22" s="1">
        <v>4</v>
      </c>
      <c r="C22" s="1">
        <v>9</v>
      </c>
      <c r="D22" s="11">
        <f t="shared" si="3"/>
        <v>2.2360679774997898</v>
      </c>
      <c r="E22" s="12">
        <f t="shared" si="4"/>
        <v>3.6055512754639891</v>
      </c>
      <c r="F22" s="12">
        <f t="shared" si="5"/>
        <v>6.0415229867972862</v>
      </c>
      <c r="G22" s="22" t="s">
        <v>19</v>
      </c>
      <c r="H22" s="30"/>
    </row>
    <row r="23" spans="1:8" ht="15.95" customHeight="1" x14ac:dyDescent="0.25">
      <c r="A23" s="40" t="s">
        <v>35</v>
      </c>
      <c r="B23" s="34"/>
      <c r="C23" s="34"/>
      <c r="D23" s="34"/>
      <c r="E23" s="34"/>
      <c r="F23" s="34"/>
      <c r="G23" s="34"/>
      <c r="H23" s="31"/>
    </row>
    <row r="24" spans="1:8" x14ac:dyDescent="0.25">
      <c r="A24" s="13" t="s">
        <v>11</v>
      </c>
      <c r="B24" s="13" t="s">
        <v>1</v>
      </c>
      <c r="C24" s="13" t="s">
        <v>2</v>
      </c>
      <c r="D24" s="13" t="s">
        <v>26</v>
      </c>
      <c r="E24" s="13" t="s">
        <v>27</v>
      </c>
      <c r="F24" s="13" t="s">
        <v>23</v>
      </c>
      <c r="G24" s="13" t="s">
        <v>18</v>
      </c>
    </row>
    <row r="25" spans="1:8" x14ac:dyDescent="0.25">
      <c r="A25" s="7" t="s">
        <v>3</v>
      </c>
      <c r="B25" s="24">
        <v>2</v>
      </c>
      <c r="C25" s="25">
        <v>10</v>
      </c>
      <c r="D25" s="11">
        <f>SQRT((3-B25)^2+(9.5-C25)^2)</f>
        <v>1.1180339887498949</v>
      </c>
      <c r="E25" s="12">
        <f>SQRT((6.5-B25)^2+(5.25-C25)^2)</f>
        <v>6.5431261641512002</v>
      </c>
      <c r="F25" s="12">
        <f>SQRT((1.5-B25)^2+(3.5-C25)^2)</f>
        <v>6.5192024052026492</v>
      </c>
      <c r="G25" s="22" t="s">
        <v>19</v>
      </c>
      <c r="H25" s="32" t="s">
        <v>28</v>
      </c>
    </row>
    <row r="26" spans="1:8" x14ac:dyDescent="0.25">
      <c r="A26" s="1" t="s">
        <v>4</v>
      </c>
      <c r="B26" s="26">
        <v>2</v>
      </c>
      <c r="C26" s="27">
        <v>5</v>
      </c>
      <c r="D26" s="12">
        <f t="shared" ref="D26:D32" si="6">SQRT((3-B26)^2+(9.5-C26)^2)</f>
        <v>4.6097722286464435</v>
      </c>
      <c r="E26" s="12">
        <f t="shared" ref="E26:E32" si="7">SQRT((6.5-B26)^2+(5.25-C26)^2)</f>
        <v>4.5069390943299865</v>
      </c>
      <c r="F26" s="11">
        <f t="shared" ref="F26:F32" si="8">SQRT((1.5-B26)^2+(3.5-C26)^2)</f>
        <v>1.5811388300841898</v>
      </c>
      <c r="G26" s="22" t="s">
        <v>20</v>
      </c>
      <c r="H26" s="32"/>
    </row>
    <row r="27" spans="1:8" x14ac:dyDescent="0.25">
      <c r="A27" s="1" t="s">
        <v>5</v>
      </c>
      <c r="B27" s="26">
        <v>8</v>
      </c>
      <c r="C27" s="27">
        <v>4</v>
      </c>
      <c r="D27" s="23">
        <f t="shared" si="6"/>
        <v>7.433034373659253</v>
      </c>
      <c r="E27" s="11">
        <f t="shared" si="7"/>
        <v>1.9525624189766635</v>
      </c>
      <c r="F27" s="12">
        <f t="shared" si="8"/>
        <v>6.5192024052026492</v>
      </c>
      <c r="G27" s="22" t="s">
        <v>21</v>
      </c>
      <c r="H27" s="32"/>
    </row>
    <row r="28" spans="1:8" x14ac:dyDescent="0.25">
      <c r="A28" s="1" t="s">
        <v>6</v>
      </c>
      <c r="B28" s="26">
        <v>5</v>
      </c>
      <c r="C28" s="27">
        <v>8</v>
      </c>
      <c r="D28" s="11">
        <f t="shared" si="6"/>
        <v>2.5</v>
      </c>
      <c r="E28" s="23">
        <f t="shared" si="7"/>
        <v>3.1324910215354169</v>
      </c>
      <c r="F28" s="12">
        <f t="shared" si="8"/>
        <v>5.7008771254956896</v>
      </c>
      <c r="G28" s="22" t="s">
        <v>19</v>
      </c>
      <c r="H28" s="32"/>
    </row>
    <row r="29" spans="1:8" x14ac:dyDescent="0.25">
      <c r="A29" s="1" t="s">
        <v>7</v>
      </c>
      <c r="B29" s="26">
        <v>7</v>
      </c>
      <c r="C29" s="27">
        <v>5</v>
      </c>
      <c r="D29" s="12">
        <f t="shared" si="6"/>
        <v>6.0207972893961479</v>
      </c>
      <c r="E29" s="11">
        <f t="shared" si="7"/>
        <v>0.55901699437494745</v>
      </c>
      <c r="F29" s="12">
        <f t="shared" si="8"/>
        <v>5.7008771254956896</v>
      </c>
      <c r="G29" s="22" t="s">
        <v>21</v>
      </c>
      <c r="H29" s="32"/>
    </row>
    <row r="30" spans="1:8" x14ac:dyDescent="0.25">
      <c r="A30" s="1" t="s">
        <v>8</v>
      </c>
      <c r="B30" s="26">
        <v>6</v>
      </c>
      <c r="C30" s="27">
        <v>4</v>
      </c>
      <c r="D30" s="12">
        <f t="shared" si="6"/>
        <v>6.2649820430708338</v>
      </c>
      <c r="E30" s="11">
        <f t="shared" si="7"/>
        <v>1.3462912017836259</v>
      </c>
      <c r="F30" s="12">
        <f t="shared" si="8"/>
        <v>4.5276925690687087</v>
      </c>
      <c r="G30" s="22" t="s">
        <v>21</v>
      </c>
      <c r="H30" s="32"/>
    </row>
    <row r="31" spans="1:8" x14ac:dyDescent="0.25">
      <c r="A31" s="1" t="s">
        <v>9</v>
      </c>
      <c r="B31" s="26">
        <v>1</v>
      </c>
      <c r="C31" s="27">
        <v>2</v>
      </c>
      <c r="D31" s="12">
        <f t="shared" si="6"/>
        <v>7.7620873481300121</v>
      </c>
      <c r="E31" s="12">
        <f t="shared" si="7"/>
        <v>6.3884661695903189</v>
      </c>
      <c r="F31" s="11">
        <f t="shared" si="8"/>
        <v>1.5811388300841898</v>
      </c>
      <c r="G31" s="22" t="s">
        <v>20</v>
      </c>
      <c r="H31" s="32"/>
    </row>
    <row r="32" spans="1:8" x14ac:dyDescent="0.25">
      <c r="A32" s="1" t="s">
        <v>10</v>
      </c>
      <c r="B32" s="26">
        <v>4</v>
      </c>
      <c r="C32" s="27">
        <v>9</v>
      </c>
      <c r="D32" s="11">
        <f t="shared" si="6"/>
        <v>1.1180339887498949</v>
      </c>
      <c r="E32" s="12">
        <f t="shared" si="7"/>
        <v>4.5069390943299865</v>
      </c>
      <c r="F32" s="12">
        <f t="shared" si="8"/>
        <v>6.0415229867972862</v>
      </c>
      <c r="G32" s="22" t="s">
        <v>19</v>
      </c>
      <c r="H32" s="32"/>
    </row>
    <row r="33" spans="1:8" x14ac:dyDescent="0.25">
      <c r="A33" s="40" t="s">
        <v>36</v>
      </c>
      <c r="B33" s="34"/>
      <c r="C33" s="34"/>
      <c r="D33" s="34"/>
      <c r="E33" s="34"/>
      <c r="F33" s="34"/>
      <c r="G33" s="34"/>
      <c r="H33" s="31"/>
    </row>
    <row r="34" spans="1:8" x14ac:dyDescent="0.25">
      <c r="A34" s="13" t="s">
        <v>11</v>
      </c>
      <c r="B34" s="13" t="s">
        <v>1</v>
      </c>
      <c r="C34" s="13" t="s">
        <v>2</v>
      </c>
      <c r="D34" s="13" t="s">
        <v>29</v>
      </c>
      <c r="E34" s="13" t="s">
        <v>30</v>
      </c>
      <c r="F34" s="13" t="s">
        <v>23</v>
      </c>
      <c r="G34" s="13" t="s">
        <v>18</v>
      </c>
    </row>
    <row r="35" spans="1:8" x14ac:dyDescent="0.25">
      <c r="A35" s="7" t="s">
        <v>3</v>
      </c>
      <c r="B35" s="24">
        <v>2</v>
      </c>
      <c r="C35" s="25">
        <v>10</v>
      </c>
      <c r="D35" s="11">
        <f>SQRT((3.67-B35)^2+(9-C35)^2)</f>
        <v>1.9465096968677038</v>
      </c>
      <c r="E35" s="12">
        <f>SQRT((7-B35)^2+(4.33-C35)^2)</f>
        <v>7.5596891470483092</v>
      </c>
      <c r="F35" s="12">
        <f>SQRT((1.5-B35)^2+(3.5-C35)^2)</f>
        <v>6.5192024052026492</v>
      </c>
      <c r="G35" s="22" t="s">
        <v>19</v>
      </c>
      <c r="H35" s="32" t="s">
        <v>32</v>
      </c>
    </row>
    <row r="36" spans="1:8" x14ac:dyDescent="0.25">
      <c r="A36" s="1" t="s">
        <v>4</v>
      </c>
      <c r="B36" s="26">
        <v>2</v>
      </c>
      <c r="C36" s="27">
        <v>5</v>
      </c>
      <c r="D36" s="12">
        <f t="shared" ref="D36:D42" si="9">SQRT((3.67-B36)^2+(9-C36)^2)</f>
        <v>4.334616476690873</v>
      </c>
      <c r="E36" s="12">
        <f t="shared" ref="E36:E42" si="10">SQRT((7-B36)^2+(4.33-C36)^2)</f>
        <v>5.0446902779060681</v>
      </c>
      <c r="F36" s="11">
        <f t="shared" ref="F36:F42" si="11">SQRT((1.5-B36)^2+(3.5-C36)^2)</f>
        <v>1.5811388300841898</v>
      </c>
      <c r="G36" s="22" t="s">
        <v>20</v>
      </c>
      <c r="H36" s="32"/>
    </row>
    <row r="37" spans="1:8" x14ac:dyDescent="0.25">
      <c r="A37" s="1" t="s">
        <v>5</v>
      </c>
      <c r="B37" s="26">
        <v>8</v>
      </c>
      <c r="C37" s="27">
        <v>4</v>
      </c>
      <c r="D37" s="12">
        <f t="shared" si="9"/>
        <v>6.6142951249547366</v>
      </c>
      <c r="E37" s="11">
        <f t="shared" si="10"/>
        <v>1.0530432089900206</v>
      </c>
      <c r="F37" s="12">
        <f t="shared" si="11"/>
        <v>6.5192024052026492</v>
      </c>
      <c r="G37" s="22" t="s">
        <v>21</v>
      </c>
      <c r="H37" s="32"/>
    </row>
    <row r="38" spans="1:8" x14ac:dyDescent="0.25">
      <c r="A38" s="1" t="s">
        <v>6</v>
      </c>
      <c r="B38" s="26">
        <v>5</v>
      </c>
      <c r="C38" s="27">
        <v>8</v>
      </c>
      <c r="D38" s="11">
        <f t="shared" si="9"/>
        <v>1.6640012019226429</v>
      </c>
      <c r="E38" s="12">
        <f t="shared" si="10"/>
        <v>4.179581318744737</v>
      </c>
      <c r="F38" s="12">
        <f t="shared" si="11"/>
        <v>5.7008771254956896</v>
      </c>
      <c r="G38" s="22" t="s">
        <v>19</v>
      </c>
      <c r="H38" s="32"/>
    </row>
    <row r="39" spans="1:8" x14ac:dyDescent="0.25">
      <c r="A39" s="1" t="s">
        <v>7</v>
      </c>
      <c r="B39" s="26">
        <v>7</v>
      </c>
      <c r="C39" s="27">
        <v>5</v>
      </c>
      <c r="D39" s="12">
        <f t="shared" si="9"/>
        <v>5.2046997992199318</v>
      </c>
      <c r="E39" s="11">
        <f t="shared" si="10"/>
        <v>0.66999999999999993</v>
      </c>
      <c r="F39" s="12">
        <f t="shared" si="11"/>
        <v>5.7008771254956896</v>
      </c>
      <c r="G39" s="22" t="s">
        <v>21</v>
      </c>
      <c r="H39" s="32"/>
    </row>
    <row r="40" spans="1:8" x14ac:dyDescent="0.25">
      <c r="A40" s="1" t="s">
        <v>8</v>
      </c>
      <c r="B40" s="26">
        <v>6</v>
      </c>
      <c r="C40" s="27">
        <v>4</v>
      </c>
      <c r="D40" s="12">
        <f t="shared" si="9"/>
        <v>5.516239661218501</v>
      </c>
      <c r="E40" s="11">
        <f t="shared" si="10"/>
        <v>1.0530432089900206</v>
      </c>
      <c r="F40" s="23">
        <f t="shared" si="11"/>
        <v>4.5276925690687087</v>
      </c>
      <c r="G40" s="22" t="s">
        <v>21</v>
      </c>
      <c r="H40" s="32"/>
    </row>
    <row r="41" spans="1:8" x14ac:dyDescent="0.25">
      <c r="A41" s="1" t="s">
        <v>9</v>
      </c>
      <c r="B41" s="26">
        <v>1</v>
      </c>
      <c r="C41" s="27">
        <v>2</v>
      </c>
      <c r="D41" s="12">
        <f t="shared" si="9"/>
        <v>7.4919223167355389</v>
      </c>
      <c r="E41" s="12">
        <f t="shared" si="10"/>
        <v>6.4365285674810764</v>
      </c>
      <c r="F41" s="11">
        <f t="shared" si="11"/>
        <v>1.5811388300841898</v>
      </c>
      <c r="G41" s="22" t="s">
        <v>20</v>
      </c>
      <c r="H41" s="32"/>
    </row>
    <row r="42" spans="1:8" x14ac:dyDescent="0.25">
      <c r="A42" s="1" t="s">
        <v>10</v>
      </c>
      <c r="B42" s="26">
        <v>4</v>
      </c>
      <c r="C42" s="27">
        <v>9</v>
      </c>
      <c r="D42" s="11">
        <f t="shared" si="9"/>
        <v>0.33000000000000007</v>
      </c>
      <c r="E42" s="12">
        <f t="shared" si="10"/>
        <v>5.5505765466300883</v>
      </c>
      <c r="F42" s="12">
        <f t="shared" si="11"/>
        <v>6.0415229867972862</v>
      </c>
      <c r="G42" s="22" t="s">
        <v>19</v>
      </c>
      <c r="H42" s="32"/>
    </row>
    <row r="43" spans="1:8" x14ac:dyDescent="0.25">
      <c r="A43" s="31" t="s">
        <v>31</v>
      </c>
      <c r="B43" s="31"/>
      <c r="C43" s="31"/>
      <c r="D43" s="31"/>
      <c r="E43" s="31"/>
      <c r="F43" s="31"/>
      <c r="G43" s="31"/>
      <c r="H43" s="31"/>
    </row>
  </sheetData>
  <mergeCells count="15">
    <mergeCell ref="H1:I1"/>
    <mergeCell ref="A33:H33"/>
    <mergeCell ref="A23:H23"/>
    <mergeCell ref="H25:H32"/>
    <mergeCell ref="H35:H42"/>
    <mergeCell ref="A43:H43"/>
    <mergeCell ref="H13:I13"/>
    <mergeCell ref="H5:I7"/>
    <mergeCell ref="H10:I12"/>
    <mergeCell ref="A10:G10"/>
    <mergeCell ref="A11:G13"/>
    <mergeCell ref="H14:H22"/>
    <mergeCell ref="H2:I2"/>
    <mergeCell ref="H3:I3"/>
    <mergeCell ref="H8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KMeans_Observtions_Org</vt:lpstr>
      <vt:lpstr>KMeans_Iterations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vrajasangeetha@outlook.com</cp:lastModifiedBy>
  <dcterms:created xsi:type="dcterms:W3CDTF">2022-02-21T03:53:05Z</dcterms:created>
  <dcterms:modified xsi:type="dcterms:W3CDTF">2024-11-26T05:36:58Z</dcterms:modified>
</cp:coreProperties>
</file>