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</sheets>
  <definedNames>
    <definedName name="_xlnm._FilterDatabase" localSheetId="0" hidden="1">Attendance!$AC$1:$AC$57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V56" i="1"/>
  <c r="AV57" s="1"/>
  <c r="AP56"/>
  <c r="AP57" s="1"/>
  <c r="AQ56"/>
  <c r="AQ57" s="1"/>
  <c r="AR56"/>
  <c r="AR57" s="1"/>
  <c r="AS56"/>
  <c r="AS57" s="1"/>
  <c r="AT56"/>
  <c r="AT57" s="1"/>
  <c r="AU56"/>
  <c r="AU57" s="1"/>
  <c r="AW56"/>
  <c r="AW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W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X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<sst xmlns="http://schemas.openxmlformats.org/spreadsheetml/2006/main" count="4051" uniqueCount="168">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</sst>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57"/>
  <sheetViews>
    <sheetView tabSelected="1" workbookViewId="0">
      <pane xSplit="2" ySplit="4" topLeftCell="X43" activePane="bottomRight" state="frozen"/>
      <selection pane="topRight" activeCell="C1" sqref="C1"/>
      <selection pane="bottomLeft" activeCell="A5" sqref="A5"/>
      <selection pane="bottomRight" activeCell="AX44" sqref="AX44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4" width="4.140625" style="2" customWidth="1"/>
    <col min="65" max="96" width="4.140625" style="1" customWidth="1"/>
    <col min="97" max="16384" width="9.140625" style="1"/>
  </cols>
  <sheetData>
    <row r="1" spans="1:64" ht="18.75">
      <c r="A1" s="118" t="s">
        <v>53</v>
      </c>
      <c r="B1" s="119"/>
      <c r="C1" s="119"/>
      <c r="D1" s="42" t="s">
        <v>54</v>
      </c>
      <c r="E1" s="42" t="s">
        <v>59</v>
      </c>
      <c r="F1" s="120" t="s">
        <v>60</v>
      </c>
      <c r="G1" s="121"/>
      <c r="H1" s="121"/>
      <c r="I1" s="122"/>
      <c r="J1" s="128" t="s">
        <v>75</v>
      </c>
      <c r="K1" s="128"/>
      <c r="L1" s="128"/>
      <c r="M1" s="128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4" ht="19.5">
      <c r="A2" s="137" t="s">
        <v>51</v>
      </c>
      <c r="B2" s="138"/>
      <c r="C2" s="139"/>
      <c r="D2" s="11" t="s">
        <v>56</v>
      </c>
      <c r="E2" s="12" t="s">
        <v>59</v>
      </c>
      <c r="F2" s="123" t="s">
        <v>61</v>
      </c>
      <c r="G2" s="123"/>
      <c r="H2" s="123"/>
      <c r="I2" s="123"/>
      <c r="J2" s="128" t="s">
        <v>76</v>
      </c>
      <c r="K2" s="128"/>
      <c r="L2" s="128"/>
      <c r="M2" s="128"/>
      <c r="N2" s="129" t="s">
        <v>93</v>
      </c>
      <c r="O2" s="129"/>
      <c r="P2" s="129"/>
      <c r="Q2" s="129"/>
      <c r="R2" s="129"/>
      <c r="S2" s="129"/>
      <c r="T2" s="129"/>
      <c r="U2" s="129"/>
      <c r="V2" s="129"/>
      <c r="W2" s="129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4" ht="18.75">
      <c r="A3" s="118" t="s">
        <v>52</v>
      </c>
      <c r="B3" s="119"/>
      <c r="C3" s="124"/>
      <c r="D3" s="48" t="s">
        <v>73</v>
      </c>
      <c r="E3" s="42" t="s">
        <v>59</v>
      </c>
      <c r="F3" s="123" t="s">
        <v>74</v>
      </c>
      <c r="G3" s="123"/>
      <c r="H3" s="123"/>
      <c r="I3" s="123"/>
      <c r="J3" s="128" t="s">
        <v>77</v>
      </c>
      <c r="K3" s="128"/>
      <c r="L3" s="128"/>
      <c r="M3" s="128"/>
      <c r="N3" s="129" t="s">
        <v>79</v>
      </c>
      <c r="O3" s="129"/>
      <c r="P3" s="129"/>
      <c r="Q3" s="129"/>
      <c r="R3" s="129"/>
      <c r="S3" s="129"/>
      <c r="T3" s="129"/>
      <c r="U3" s="129"/>
      <c r="V3" s="129"/>
      <c r="W3" s="129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4" ht="18.75">
      <c r="A4" s="118" t="s">
        <v>85</v>
      </c>
      <c r="B4" s="119"/>
      <c r="C4" s="124"/>
      <c r="D4" s="125">
        <v>43344</v>
      </c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7"/>
      <c r="X4" s="125">
        <v>43374</v>
      </c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7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</row>
    <row r="5" spans="1:64">
      <c r="A5" s="140" t="s">
        <v>91</v>
      </c>
      <c r="B5" s="134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1">
        <v>10</v>
      </c>
      <c r="AI5" s="61">
        <v>10</v>
      </c>
      <c r="AJ5" s="61">
        <v>10</v>
      </c>
      <c r="AK5" s="61">
        <v>10</v>
      </c>
      <c r="AL5" s="61">
        <v>10</v>
      </c>
      <c r="AM5" s="61">
        <v>10</v>
      </c>
      <c r="AN5" s="61">
        <v>10</v>
      </c>
      <c r="AO5" s="61">
        <v>10</v>
      </c>
      <c r="AP5" s="61">
        <v>10</v>
      </c>
      <c r="AQ5" s="61">
        <v>10</v>
      </c>
      <c r="AR5" s="2">
        <v>10</v>
      </c>
      <c r="AS5" s="61">
        <v>11</v>
      </c>
      <c r="AT5" s="93">
        <v>11</v>
      </c>
      <c r="AU5" s="93">
        <v>11</v>
      </c>
      <c r="AV5" s="93">
        <v>11</v>
      </c>
      <c r="AW5" s="98">
        <v>11</v>
      </c>
      <c r="AX5" s="61">
        <v>11</v>
      </c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</row>
    <row r="6" spans="1:64">
      <c r="A6" s="140"/>
      <c r="B6" s="135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1">
        <v>26</v>
      </c>
      <c r="AI6" s="61">
        <v>26</v>
      </c>
      <c r="AJ6" s="61">
        <v>26</v>
      </c>
      <c r="AK6" s="61">
        <v>26</v>
      </c>
      <c r="AL6" s="61">
        <v>26</v>
      </c>
      <c r="AM6" s="61">
        <v>26</v>
      </c>
      <c r="AN6" s="61">
        <v>26</v>
      </c>
      <c r="AO6" s="61">
        <v>26</v>
      </c>
      <c r="AP6" s="61">
        <v>29</v>
      </c>
      <c r="AQ6" s="61">
        <v>30</v>
      </c>
      <c r="AR6" s="2">
        <v>31</v>
      </c>
      <c r="AS6" s="61">
        <v>1</v>
      </c>
      <c r="AT6" s="93">
        <v>1</v>
      </c>
      <c r="AU6" s="93">
        <v>1</v>
      </c>
      <c r="AV6" s="93">
        <v>1</v>
      </c>
      <c r="AW6" s="98">
        <v>8</v>
      </c>
      <c r="AX6" s="61">
        <v>9</v>
      </c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</row>
    <row r="7" spans="1:64" ht="15" customHeight="1">
      <c r="A7" s="47" t="s">
        <v>92</v>
      </c>
      <c r="B7" s="136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1">
        <v>1</v>
      </c>
      <c r="AI7" s="61">
        <v>2</v>
      </c>
      <c r="AJ7" s="61">
        <v>3</v>
      </c>
      <c r="AK7" s="61">
        <v>4</v>
      </c>
      <c r="AL7" s="61">
        <v>5</v>
      </c>
      <c r="AM7" s="61">
        <v>6</v>
      </c>
      <c r="AN7" s="61">
        <v>7</v>
      </c>
      <c r="AO7" s="61">
        <v>8</v>
      </c>
      <c r="AP7" s="61">
        <v>5</v>
      </c>
      <c r="AQ7" s="61">
        <v>5</v>
      </c>
      <c r="AR7" s="2">
        <v>4</v>
      </c>
      <c r="AS7" s="95">
        <v>1</v>
      </c>
      <c r="AT7" s="95">
        <v>2</v>
      </c>
      <c r="AU7" s="95">
        <v>3</v>
      </c>
      <c r="AV7" s="93">
        <v>4</v>
      </c>
      <c r="AW7" s="98">
        <v>7</v>
      </c>
      <c r="AX7" s="61">
        <v>5</v>
      </c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</row>
    <row r="8" spans="1:64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60" t="s">
        <v>54</v>
      </c>
      <c r="AG8" s="60" t="s">
        <v>54</v>
      </c>
      <c r="AH8" s="61" t="s">
        <v>54</v>
      </c>
      <c r="AI8" s="61" t="s">
        <v>54</v>
      </c>
      <c r="AJ8" s="61" t="s">
        <v>54</v>
      </c>
      <c r="AK8" s="61" t="s">
        <v>54</v>
      </c>
      <c r="AL8" s="61" t="s">
        <v>54</v>
      </c>
      <c r="AM8" s="61" t="s">
        <v>54</v>
      </c>
      <c r="AN8" s="61" t="s">
        <v>54</v>
      </c>
      <c r="AO8" s="61" t="s">
        <v>54</v>
      </c>
      <c r="AP8" s="62" t="s">
        <v>54</v>
      </c>
      <c r="AQ8" s="63" t="s">
        <v>54</v>
      </c>
      <c r="AR8" s="93" t="s">
        <v>54</v>
      </c>
      <c r="AS8" s="64" t="s">
        <v>54</v>
      </c>
      <c r="AT8" s="93" t="s">
        <v>54</v>
      </c>
      <c r="AU8" s="93" t="s">
        <v>54</v>
      </c>
      <c r="AV8" s="93" t="s">
        <v>54</v>
      </c>
      <c r="AW8" s="11" t="s">
        <v>56</v>
      </c>
      <c r="AX8" s="11" t="s">
        <v>56</v>
      </c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</row>
    <row r="9" spans="1:64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60" t="s">
        <v>54</v>
      </c>
      <c r="AG9" s="60" t="s">
        <v>54</v>
      </c>
      <c r="AH9" s="61" t="s">
        <v>54</v>
      </c>
      <c r="AI9" s="61" t="s">
        <v>54</v>
      </c>
      <c r="AJ9" s="61" t="s">
        <v>54</v>
      </c>
      <c r="AK9" s="61" t="s">
        <v>54</v>
      </c>
      <c r="AL9" s="61" t="s">
        <v>54</v>
      </c>
      <c r="AM9" s="61" t="s">
        <v>54</v>
      </c>
      <c r="AN9" s="61" t="s">
        <v>54</v>
      </c>
      <c r="AO9" s="61" t="s">
        <v>54</v>
      </c>
      <c r="AP9" s="62" t="s">
        <v>54</v>
      </c>
      <c r="AQ9" s="63" t="s">
        <v>54</v>
      </c>
      <c r="AR9" s="93" t="s">
        <v>54</v>
      </c>
      <c r="AS9" s="64" t="s">
        <v>54</v>
      </c>
      <c r="AT9" s="93" t="s">
        <v>54</v>
      </c>
      <c r="AU9" s="93" t="s">
        <v>54</v>
      </c>
      <c r="AV9" s="93" t="s">
        <v>54</v>
      </c>
      <c r="AW9" s="98" t="s">
        <v>54</v>
      </c>
      <c r="AX9" s="103" t="s">
        <v>54</v>
      </c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</row>
    <row r="10" spans="1:64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60" t="s">
        <v>54</v>
      </c>
      <c r="AG10" s="60" t="s">
        <v>54</v>
      </c>
      <c r="AH10" s="61" t="s">
        <v>54</v>
      </c>
      <c r="AI10" s="61" t="s">
        <v>54</v>
      </c>
      <c r="AJ10" s="61" t="s">
        <v>54</v>
      </c>
      <c r="AK10" s="61" t="s">
        <v>54</v>
      </c>
      <c r="AL10" s="61" t="s">
        <v>54</v>
      </c>
      <c r="AM10" s="61" t="s">
        <v>54</v>
      </c>
      <c r="AN10" s="61" t="s">
        <v>54</v>
      </c>
      <c r="AO10" s="61" t="s">
        <v>54</v>
      </c>
      <c r="AP10" s="62" t="s">
        <v>54</v>
      </c>
      <c r="AQ10" s="63" t="s">
        <v>54</v>
      </c>
      <c r="AR10" s="93" t="s">
        <v>54</v>
      </c>
      <c r="AS10" s="64" t="s">
        <v>54</v>
      </c>
      <c r="AT10" s="93" t="s">
        <v>54</v>
      </c>
      <c r="AU10" s="93" t="s">
        <v>54</v>
      </c>
      <c r="AV10" s="93" t="s">
        <v>54</v>
      </c>
      <c r="AW10" s="98" t="s">
        <v>54</v>
      </c>
      <c r="AX10" s="103" t="s">
        <v>54</v>
      </c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</row>
    <row r="11" spans="1:64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60" t="s">
        <v>54</v>
      </c>
      <c r="AG11" s="60" t="s">
        <v>54</v>
      </c>
      <c r="AH11" s="61" t="s">
        <v>54</v>
      </c>
      <c r="AI11" s="61" t="s">
        <v>54</v>
      </c>
      <c r="AJ11" s="61" t="s">
        <v>54</v>
      </c>
      <c r="AK11" s="61" t="s">
        <v>54</v>
      </c>
      <c r="AL11" s="61" t="s">
        <v>54</v>
      </c>
      <c r="AM11" s="61" t="s">
        <v>54</v>
      </c>
      <c r="AN11" s="61" t="s">
        <v>54</v>
      </c>
      <c r="AO11" s="61" t="s">
        <v>54</v>
      </c>
      <c r="AP11" s="62" t="s">
        <v>54</v>
      </c>
      <c r="AQ11" s="63" t="s">
        <v>54</v>
      </c>
      <c r="AR11" s="93" t="s">
        <v>54</v>
      </c>
      <c r="AS11" s="64" t="s">
        <v>54</v>
      </c>
      <c r="AT11" s="93" t="s">
        <v>54</v>
      </c>
      <c r="AU11" s="93" t="s">
        <v>54</v>
      </c>
      <c r="AV11" s="93" t="s">
        <v>54</v>
      </c>
      <c r="AW11" s="98" t="s">
        <v>54</v>
      </c>
      <c r="AX11" s="103" t="s">
        <v>54</v>
      </c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</row>
    <row r="12" spans="1:64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60" t="s">
        <v>54</v>
      </c>
      <c r="AG12" s="60" t="s">
        <v>54</v>
      </c>
      <c r="AH12" s="61" t="s">
        <v>54</v>
      </c>
      <c r="AI12" s="61" t="s">
        <v>54</v>
      </c>
      <c r="AJ12" s="61" t="s">
        <v>54</v>
      </c>
      <c r="AK12" s="61" t="s">
        <v>54</v>
      </c>
      <c r="AL12" s="61" t="s">
        <v>54</v>
      </c>
      <c r="AM12" s="61" t="s">
        <v>54</v>
      </c>
      <c r="AN12" s="61" t="s">
        <v>54</v>
      </c>
      <c r="AO12" s="61" t="s">
        <v>54</v>
      </c>
      <c r="AP12" s="62" t="s">
        <v>54</v>
      </c>
      <c r="AQ12" s="63" t="s">
        <v>54</v>
      </c>
      <c r="AR12" s="93" t="s">
        <v>54</v>
      </c>
      <c r="AS12" s="64" t="s">
        <v>54</v>
      </c>
      <c r="AT12" s="93" t="s">
        <v>54</v>
      </c>
      <c r="AU12" s="93" t="s">
        <v>54</v>
      </c>
      <c r="AV12" s="93" t="s">
        <v>54</v>
      </c>
      <c r="AW12" s="98" t="s">
        <v>54</v>
      </c>
      <c r="AX12" s="103" t="s">
        <v>54</v>
      </c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</row>
    <row r="13" spans="1:64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60" t="s">
        <v>54</v>
      </c>
      <c r="AG13" s="60" t="s">
        <v>54</v>
      </c>
      <c r="AH13" s="61" t="s">
        <v>54</v>
      </c>
      <c r="AI13" s="61" t="s">
        <v>54</v>
      </c>
      <c r="AJ13" s="61" t="s">
        <v>54</v>
      </c>
      <c r="AK13" s="61" t="s">
        <v>54</v>
      </c>
      <c r="AL13" s="61" t="s">
        <v>54</v>
      </c>
      <c r="AM13" s="61" t="s">
        <v>54</v>
      </c>
      <c r="AN13" s="61" t="s">
        <v>54</v>
      </c>
      <c r="AO13" s="61" t="s">
        <v>54</v>
      </c>
      <c r="AP13" s="62" t="s">
        <v>54</v>
      </c>
      <c r="AQ13" s="63" t="s">
        <v>54</v>
      </c>
      <c r="AR13" s="93" t="s">
        <v>54</v>
      </c>
      <c r="AS13" s="11" t="s">
        <v>56</v>
      </c>
      <c r="AT13" s="11" t="s">
        <v>56</v>
      </c>
      <c r="AU13" s="11" t="s">
        <v>56</v>
      </c>
      <c r="AV13" s="11" t="s">
        <v>56</v>
      </c>
      <c r="AW13" s="98" t="s">
        <v>54</v>
      </c>
      <c r="AX13" s="103" t="s">
        <v>54</v>
      </c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</row>
    <row r="14" spans="1:64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60" t="s">
        <v>54</v>
      </c>
      <c r="AG14" s="60" t="s">
        <v>54</v>
      </c>
      <c r="AH14" s="61" t="s">
        <v>54</v>
      </c>
      <c r="AI14" s="61" t="s">
        <v>54</v>
      </c>
      <c r="AJ14" s="61" t="s">
        <v>54</v>
      </c>
      <c r="AK14" s="61" t="s">
        <v>54</v>
      </c>
      <c r="AL14" s="61" t="s">
        <v>54</v>
      </c>
      <c r="AM14" s="61" t="s">
        <v>54</v>
      </c>
      <c r="AN14" s="61" t="s">
        <v>54</v>
      </c>
      <c r="AO14" s="61" t="s">
        <v>54</v>
      </c>
      <c r="AP14" s="11" t="s">
        <v>56</v>
      </c>
      <c r="AQ14" s="63" t="s">
        <v>54</v>
      </c>
      <c r="AR14" s="93" t="s">
        <v>54</v>
      </c>
      <c r="AS14" s="64" t="s">
        <v>54</v>
      </c>
      <c r="AT14" s="93" t="s">
        <v>54</v>
      </c>
      <c r="AU14" s="93" t="s">
        <v>54</v>
      </c>
      <c r="AV14" s="93" t="s">
        <v>54</v>
      </c>
      <c r="AW14" s="98" t="s">
        <v>54</v>
      </c>
      <c r="AX14" s="103" t="s">
        <v>54</v>
      </c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</row>
    <row r="15" spans="1:64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60" t="s">
        <v>54</v>
      </c>
      <c r="AG15" s="60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1" t="s">
        <v>54</v>
      </c>
      <c r="AM15" s="61" t="s">
        <v>54</v>
      </c>
      <c r="AN15" s="61" t="s">
        <v>54</v>
      </c>
      <c r="AO15" s="61" t="s">
        <v>54</v>
      </c>
      <c r="AP15" s="11" t="s">
        <v>56</v>
      </c>
      <c r="AQ15" s="63" t="s">
        <v>54</v>
      </c>
      <c r="AR15" s="93" t="s">
        <v>54</v>
      </c>
      <c r="AS15" s="64" t="s">
        <v>54</v>
      </c>
      <c r="AT15" s="93" t="s">
        <v>54</v>
      </c>
      <c r="AU15" s="93" t="s">
        <v>54</v>
      </c>
      <c r="AV15" s="93" t="s">
        <v>54</v>
      </c>
      <c r="AW15" s="11" t="s">
        <v>56</v>
      </c>
      <c r="AX15" s="103" t="s">
        <v>54</v>
      </c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</row>
    <row r="16" spans="1:64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60" t="s">
        <v>54</v>
      </c>
      <c r="AG16" s="60" t="s">
        <v>54</v>
      </c>
      <c r="AH16" s="61" t="s">
        <v>54</v>
      </c>
      <c r="AI16" s="61" t="s">
        <v>54</v>
      </c>
      <c r="AJ16" s="61" t="s">
        <v>54</v>
      </c>
      <c r="AK16" s="61" t="s">
        <v>54</v>
      </c>
      <c r="AL16" s="61" t="s">
        <v>54</v>
      </c>
      <c r="AM16" s="61" t="s">
        <v>54</v>
      </c>
      <c r="AN16" s="61" t="s">
        <v>54</v>
      </c>
      <c r="AO16" s="61" t="s">
        <v>54</v>
      </c>
      <c r="AP16" s="62" t="s">
        <v>54</v>
      </c>
      <c r="AQ16" s="63" t="s">
        <v>54</v>
      </c>
      <c r="AR16" s="93" t="s">
        <v>54</v>
      </c>
      <c r="AS16" s="64" t="s">
        <v>54</v>
      </c>
      <c r="AT16" s="93" t="s">
        <v>54</v>
      </c>
      <c r="AU16" s="93" t="s">
        <v>54</v>
      </c>
      <c r="AV16" s="93" t="s">
        <v>54</v>
      </c>
      <c r="AW16" s="98" t="s">
        <v>54</v>
      </c>
      <c r="AX16" s="103" t="s">
        <v>54</v>
      </c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</row>
    <row r="17" spans="1:64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60" t="s">
        <v>54</v>
      </c>
      <c r="AG17" s="60" t="s">
        <v>54</v>
      </c>
      <c r="AH17" s="61" t="s">
        <v>54</v>
      </c>
      <c r="AI17" s="61" t="s">
        <v>54</v>
      </c>
      <c r="AJ17" s="61" t="s">
        <v>54</v>
      </c>
      <c r="AK17" s="61" t="s">
        <v>54</v>
      </c>
      <c r="AL17" s="61" t="s">
        <v>54</v>
      </c>
      <c r="AM17" s="61" t="s">
        <v>54</v>
      </c>
      <c r="AN17" s="61" t="s">
        <v>54</v>
      </c>
      <c r="AO17" s="61" t="s">
        <v>54</v>
      </c>
      <c r="AP17" s="62" t="s">
        <v>54</v>
      </c>
      <c r="AQ17" s="63" t="s">
        <v>54</v>
      </c>
      <c r="AR17" s="93" t="s">
        <v>54</v>
      </c>
      <c r="AS17" s="64" t="s">
        <v>54</v>
      </c>
      <c r="AT17" s="93" t="s">
        <v>54</v>
      </c>
      <c r="AU17" s="93" t="s">
        <v>54</v>
      </c>
      <c r="AV17" s="93" t="s">
        <v>54</v>
      </c>
      <c r="AW17" s="98" t="s">
        <v>54</v>
      </c>
      <c r="AX17" s="103" t="s">
        <v>54</v>
      </c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</row>
    <row r="18" spans="1:64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60" t="s">
        <v>54</v>
      </c>
      <c r="AG18" s="60" t="s">
        <v>54</v>
      </c>
      <c r="AH18" s="61" t="s">
        <v>54</v>
      </c>
      <c r="AI18" s="61" t="s">
        <v>54</v>
      </c>
      <c r="AJ18" s="61" t="s">
        <v>54</v>
      </c>
      <c r="AK18" s="61" t="s">
        <v>54</v>
      </c>
      <c r="AL18" s="61" t="s">
        <v>54</v>
      </c>
      <c r="AM18" s="61" t="s">
        <v>54</v>
      </c>
      <c r="AN18" s="61" t="s">
        <v>54</v>
      </c>
      <c r="AO18" s="61" t="s">
        <v>54</v>
      </c>
      <c r="AP18" s="11" t="s">
        <v>56</v>
      </c>
      <c r="AQ18" s="63" t="s">
        <v>54</v>
      </c>
      <c r="AR18" s="93" t="s">
        <v>54</v>
      </c>
      <c r="AS18" s="64" t="s">
        <v>54</v>
      </c>
      <c r="AT18" s="93" t="s">
        <v>54</v>
      </c>
      <c r="AU18" s="93" t="s">
        <v>54</v>
      </c>
      <c r="AV18" s="93" t="s">
        <v>54</v>
      </c>
      <c r="AW18" s="11" t="s">
        <v>56</v>
      </c>
      <c r="AX18" s="11" t="s">
        <v>56</v>
      </c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</row>
    <row r="19" spans="1:64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60" t="s">
        <v>54</v>
      </c>
      <c r="AG19" s="60" t="s">
        <v>54</v>
      </c>
      <c r="AH19" s="61" t="s">
        <v>54</v>
      </c>
      <c r="AI19" s="61" t="s">
        <v>54</v>
      </c>
      <c r="AJ19" s="61" t="s">
        <v>54</v>
      </c>
      <c r="AK19" s="61" t="s">
        <v>54</v>
      </c>
      <c r="AL19" s="61" t="s">
        <v>54</v>
      </c>
      <c r="AM19" s="61" t="s">
        <v>54</v>
      </c>
      <c r="AN19" s="61" t="s">
        <v>54</v>
      </c>
      <c r="AO19" s="61" t="s">
        <v>54</v>
      </c>
      <c r="AP19" s="62" t="s">
        <v>54</v>
      </c>
      <c r="AQ19" s="63" t="s">
        <v>54</v>
      </c>
      <c r="AR19" s="93" t="s">
        <v>54</v>
      </c>
      <c r="AS19" s="64" t="s">
        <v>54</v>
      </c>
      <c r="AT19" s="93" t="s">
        <v>54</v>
      </c>
      <c r="AU19" s="93" t="s">
        <v>54</v>
      </c>
      <c r="AV19" s="93" t="s">
        <v>54</v>
      </c>
      <c r="AW19" s="98" t="s">
        <v>54</v>
      </c>
      <c r="AX19" s="103" t="s">
        <v>54</v>
      </c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</row>
    <row r="20" spans="1:64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1" t="s">
        <v>54</v>
      </c>
      <c r="AI20" s="61" t="s">
        <v>54</v>
      </c>
      <c r="AJ20" s="61" t="s">
        <v>54</v>
      </c>
      <c r="AK20" s="61" t="s">
        <v>54</v>
      </c>
      <c r="AL20" s="61" t="s">
        <v>54</v>
      </c>
      <c r="AM20" s="61" t="s">
        <v>54</v>
      </c>
      <c r="AN20" s="61" t="s">
        <v>54</v>
      </c>
      <c r="AO20" s="61" t="s">
        <v>54</v>
      </c>
      <c r="AP20" s="62" t="s">
        <v>54</v>
      </c>
      <c r="AQ20" s="11" t="s">
        <v>56</v>
      </c>
      <c r="AR20" s="93" t="s">
        <v>54</v>
      </c>
      <c r="AS20" s="64" t="s">
        <v>54</v>
      </c>
      <c r="AT20" s="93" t="s">
        <v>54</v>
      </c>
      <c r="AU20" s="93" t="s">
        <v>54</v>
      </c>
      <c r="AV20" s="93" t="s">
        <v>54</v>
      </c>
      <c r="AW20" s="11" t="s">
        <v>56</v>
      </c>
      <c r="AX20" s="103" t="s">
        <v>54</v>
      </c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</row>
    <row r="21" spans="1:64" ht="15" customHeight="1">
      <c r="A21" s="3">
        <v>14</v>
      </c>
      <c r="B21" s="57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60" t="s">
        <v>54</v>
      </c>
      <c r="AG21" s="60" t="s">
        <v>54</v>
      </c>
      <c r="AH21" s="61" t="s">
        <v>54</v>
      </c>
      <c r="AI21" s="61" t="s">
        <v>54</v>
      </c>
      <c r="AJ21" s="61" t="s">
        <v>54</v>
      </c>
      <c r="AK21" s="61" t="s">
        <v>54</v>
      </c>
      <c r="AL21" s="61" t="s">
        <v>54</v>
      </c>
      <c r="AM21" s="61" t="s">
        <v>54</v>
      </c>
      <c r="AN21" s="61" t="s">
        <v>54</v>
      </c>
      <c r="AO21" s="61" t="s">
        <v>54</v>
      </c>
      <c r="AP21" s="62" t="s">
        <v>54</v>
      </c>
      <c r="AQ21" s="63" t="s">
        <v>54</v>
      </c>
      <c r="AR21" s="93" t="s">
        <v>54</v>
      </c>
      <c r="AS21" s="64" t="s">
        <v>54</v>
      </c>
      <c r="AT21" s="93" t="s">
        <v>54</v>
      </c>
      <c r="AU21" s="93" t="s">
        <v>54</v>
      </c>
      <c r="AV21" s="93" t="s">
        <v>54</v>
      </c>
      <c r="AW21" s="98" t="s">
        <v>54</v>
      </c>
      <c r="AX21" s="103" t="s">
        <v>54</v>
      </c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</row>
    <row r="22" spans="1:64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1" t="s">
        <v>54</v>
      </c>
      <c r="AI22" s="61" t="s">
        <v>54</v>
      </c>
      <c r="AJ22" s="61" t="s">
        <v>54</v>
      </c>
      <c r="AK22" s="61" t="s">
        <v>54</v>
      </c>
      <c r="AL22" s="61" t="s">
        <v>54</v>
      </c>
      <c r="AM22" s="61" t="s">
        <v>54</v>
      </c>
      <c r="AN22" s="61" t="s">
        <v>54</v>
      </c>
      <c r="AO22" s="61" t="s">
        <v>54</v>
      </c>
      <c r="AP22" s="62" t="s">
        <v>54</v>
      </c>
      <c r="AQ22" s="63" t="s">
        <v>54</v>
      </c>
      <c r="AR22" s="93" t="s">
        <v>54</v>
      </c>
      <c r="AS22" s="64" t="s">
        <v>54</v>
      </c>
      <c r="AT22" s="93" t="s">
        <v>54</v>
      </c>
      <c r="AU22" s="93" t="s">
        <v>54</v>
      </c>
      <c r="AV22" s="93" t="s">
        <v>54</v>
      </c>
      <c r="AW22" s="11" t="s">
        <v>56</v>
      </c>
      <c r="AX22" s="103" t="s">
        <v>54</v>
      </c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</row>
    <row r="23" spans="1:64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60" t="s">
        <v>54</v>
      </c>
      <c r="AG23" s="60" t="s">
        <v>54</v>
      </c>
      <c r="AH23" s="61" t="s">
        <v>54</v>
      </c>
      <c r="AI23" s="61" t="s">
        <v>54</v>
      </c>
      <c r="AJ23" s="61" t="s">
        <v>54</v>
      </c>
      <c r="AK23" s="61" t="s">
        <v>54</v>
      </c>
      <c r="AL23" s="61" t="s">
        <v>54</v>
      </c>
      <c r="AM23" s="61" t="s">
        <v>54</v>
      </c>
      <c r="AN23" s="61" t="s">
        <v>54</v>
      </c>
      <c r="AO23" s="61" t="s">
        <v>54</v>
      </c>
      <c r="AP23" s="62" t="s">
        <v>54</v>
      </c>
      <c r="AQ23" s="63" t="s">
        <v>54</v>
      </c>
      <c r="AR23" s="93" t="s">
        <v>54</v>
      </c>
      <c r="AS23" s="64" t="s">
        <v>54</v>
      </c>
      <c r="AT23" s="93" t="s">
        <v>54</v>
      </c>
      <c r="AU23" s="93" t="s">
        <v>54</v>
      </c>
      <c r="AV23" s="93" t="s">
        <v>54</v>
      </c>
      <c r="AW23" s="98" t="s">
        <v>54</v>
      </c>
      <c r="AX23" s="103" t="s">
        <v>54</v>
      </c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</row>
    <row r="24" spans="1:64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1" t="s">
        <v>54</v>
      </c>
      <c r="AI24" s="61" t="s">
        <v>54</v>
      </c>
      <c r="AJ24" s="61" t="s">
        <v>54</v>
      </c>
      <c r="AK24" s="61" t="s">
        <v>54</v>
      </c>
      <c r="AL24" s="61" t="s">
        <v>54</v>
      </c>
      <c r="AM24" s="61" t="s">
        <v>54</v>
      </c>
      <c r="AN24" s="61" t="s">
        <v>54</v>
      </c>
      <c r="AO24" s="61" t="s">
        <v>54</v>
      </c>
      <c r="AP24" s="62" t="s">
        <v>54</v>
      </c>
      <c r="AQ24" s="63" t="s">
        <v>54</v>
      </c>
      <c r="AR24" s="93" t="s">
        <v>54</v>
      </c>
      <c r="AS24" s="64" t="s">
        <v>54</v>
      </c>
      <c r="AT24" s="93" t="s">
        <v>54</v>
      </c>
      <c r="AU24" s="93" t="s">
        <v>54</v>
      </c>
      <c r="AV24" s="93" t="s">
        <v>54</v>
      </c>
      <c r="AW24" s="98" t="s">
        <v>54</v>
      </c>
      <c r="AX24" s="11" t="s">
        <v>56</v>
      </c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</row>
    <row r="25" spans="1:64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60" t="s">
        <v>54</v>
      </c>
      <c r="AG25" s="60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2" t="s">
        <v>54</v>
      </c>
      <c r="AQ25" s="63" t="s">
        <v>54</v>
      </c>
      <c r="AR25" s="93" t="s">
        <v>54</v>
      </c>
      <c r="AS25" s="64" t="s">
        <v>54</v>
      </c>
      <c r="AT25" s="93" t="s">
        <v>54</v>
      </c>
      <c r="AU25" s="93" t="s">
        <v>54</v>
      </c>
      <c r="AV25" s="93" t="s">
        <v>54</v>
      </c>
      <c r="AW25" s="98" t="s">
        <v>54</v>
      </c>
      <c r="AX25" s="103" t="s">
        <v>54</v>
      </c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</row>
    <row r="26" spans="1:64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60" t="s">
        <v>54</v>
      </c>
      <c r="AG26" s="60" t="s">
        <v>54</v>
      </c>
      <c r="AH26" s="61" t="s">
        <v>54</v>
      </c>
      <c r="AI26" s="61" t="s">
        <v>54</v>
      </c>
      <c r="AJ26" s="61" t="s">
        <v>54</v>
      </c>
      <c r="AK26" s="61" t="s">
        <v>54</v>
      </c>
      <c r="AL26" s="61" t="s">
        <v>54</v>
      </c>
      <c r="AM26" s="61" t="s">
        <v>54</v>
      </c>
      <c r="AN26" s="61" t="s">
        <v>54</v>
      </c>
      <c r="AO26" s="61" t="s">
        <v>54</v>
      </c>
      <c r="AP26" s="62" t="s">
        <v>54</v>
      </c>
      <c r="AQ26" s="63" t="s">
        <v>54</v>
      </c>
      <c r="AR26" s="93" t="s">
        <v>54</v>
      </c>
      <c r="AS26" s="64" t="s">
        <v>54</v>
      </c>
      <c r="AT26" s="93" t="s">
        <v>54</v>
      </c>
      <c r="AU26" s="93" t="s">
        <v>54</v>
      </c>
      <c r="AV26" s="93" t="s">
        <v>54</v>
      </c>
      <c r="AW26" s="11" t="s">
        <v>56</v>
      </c>
      <c r="AX26" s="103" t="s">
        <v>54</v>
      </c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</row>
    <row r="27" spans="1:64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60" t="s">
        <v>54</v>
      </c>
      <c r="AG27" s="60" t="s">
        <v>54</v>
      </c>
      <c r="AH27" s="61" t="s">
        <v>54</v>
      </c>
      <c r="AI27" s="61" t="s">
        <v>54</v>
      </c>
      <c r="AJ27" s="61" t="s">
        <v>54</v>
      </c>
      <c r="AK27" s="61" t="s">
        <v>54</v>
      </c>
      <c r="AL27" s="61" t="s">
        <v>54</v>
      </c>
      <c r="AM27" s="61" t="s">
        <v>54</v>
      </c>
      <c r="AN27" s="61" t="s">
        <v>54</v>
      </c>
      <c r="AO27" s="61" t="s">
        <v>54</v>
      </c>
      <c r="AP27" s="62" t="s">
        <v>54</v>
      </c>
      <c r="AQ27" s="63" t="s">
        <v>54</v>
      </c>
      <c r="AR27" s="93" t="s">
        <v>54</v>
      </c>
      <c r="AS27" s="64" t="s">
        <v>54</v>
      </c>
      <c r="AT27" s="93" t="s">
        <v>54</v>
      </c>
      <c r="AU27" s="93" t="s">
        <v>54</v>
      </c>
      <c r="AV27" s="93" t="s">
        <v>54</v>
      </c>
      <c r="AW27" s="98" t="s">
        <v>54</v>
      </c>
      <c r="AX27" s="103" t="s">
        <v>54</v>
      </c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</row>
    <row r="28" spans="1:64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60" t="s">
        <v>54</v>
      </c>
      <c r="AG28" s="60" t="s">
        <v>54</v>
      </c>
      <c r="AH28" s="61" t="s">
        <v>54</v>
      </c>
      <c r="AI28" s="61" t="s">
        <v>54</v>
      </c>
      <c r="AJ28" s="61" t="s">
        <v>54</v>
      </c>
      <c r="AK28" s="61" t="s">
        <v>54</v>
      </c>
      <c r="AL28" s="61" t="s">
        <v>54</v>
      </c>
      <c r="AM28" s="61" t="s">
        <v>54</v>
      </c>
      <c r="AN28" s="61" t="s">
        <v>54</v>
      </c>
      <c r="AO28" s="61" t="s">
        <v>54</v>
      </c>
      <c r="AP28" s="62" t="s">
        <v>54</v>
      </c>
      <c r="AQ28" s="63" t="s">
        <v>54</v>
      </c>
      <c r="AR28" s="93" t="s">
        <v>54</v>
      </c>
      <c r="AS28" s="64" t="s">
        <v>54</v>
      </c>
      <c r="AT28" s="93" t="s">
        <v>54</v>
      </c>
      <c r="AU28" s="93" t="s">
        <v>54</v>
      </c>
      <c r="AV28" s="93" t="s">
        <v>54</v>
      </c>
      <c r="AW28" s="98" t="s">
        <v>54</v>
      </c>
      <c r="AX28" s="103" t="s">
        <v>54</v>
      </c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</row>
    <row r="29" spans="1:64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60" t="s">
        <v>54</v>
      </c>
      <c r="AG29" s="60" t="s">
        <v>54</v>
      </c>
      <c r="AH29" s="61" t="s">
        <v>54</v>
      </c>
      <c r="AI29" s="61" t="s">
        <v>54</v>
      </c>
      <c r="AJ29" s="61" t="s">
        <v>54</v>
      </c>
      <c r="AK29" s="61" t="s">
        <v>54</v>
      </c>
      <c r="AL29" s="61" t="s">
        <v>54</v>
      </c>
      <c r="AM29" s="61" t="s">
        <v>54</v>
      </c>
      <c r="AN29" s="61" t="s">
        <v>54</v>
      </c>
      <c r="AO29" s="61" t="s">
        <v>54</v>
      </c>
      <c r="AP29" s="62" t="s">
        <v>54</v>
      </c>
      <c r="AQ29" s="63" t="s">
        <v>54</v>
      </c>
      <c r="AR29" s="93" t="s">
        <v>54</v>
      </c>
      <c r="AS29" s="64" t="s">
        <v>54</v>
      </c>
      <c r="AT29" s="93" t="s">
        <v>54</v>
      </c>
      <c r="AU29" s="93" t="s">
        <v>54</v>
      </c>
      <c r="AV29" s="93" t="s">
        <v>54</v>
      </c>
      <c r="AW29" s="98" t="s">
        <v>54</v>
      </c>
      <c r="AX29" s="103" t="s">
        <v>54</v>
      </c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</row>
    <row r="30" spans="1:64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1" t="s">
        <v>54</v>
      </c>
      <c r="AI30" s="61" t="s">
        <v>54</v>
      </c>
      <c r="AJ30" s="61" t="s">
        <v>54</v>
      </c>
      <c r="AK30" s="61" t="s">
        <v>54</v>
      </c>
      <c r="AL30" s="61" t="s">
        <v>54</v>
      </c>
      <c r="AM30" s="61" t="s">
        <v>54</v>
      </c>
      <c r="AN30" s="61" t="s">
        <v>54</v>
      </c>
      <c r="AO30" s="61" t="s">
        <v>54</v>
      </c>
      <c r="AP30" s="62" t="s">
        <v>54</v>
      </c>
      <c r="AQ30" s="63" t="s">
        <v>54</v>
      </c>
      <c r="AR30" s="93" t="s">
        <v>54</v>
      </c>
      <c r="AS30" s="64" t="s">
        <v>54</v>
      </c>
      <c r="AT30" s="93" t="s">
        <v>54</v>
      </c>
      <c r="AU30" s="93" t="s">
        <v>54</v>
      </c>
      <c r="AV30" s="93" t="s">
        <v>54</v>
      </c>
      <c r="AW30" s="98" t="s">
        <v>54</v>
      </c>
      <c r="AX30" s="103" t="s">
        <v>54</v>
      </c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</row>
    <row r="31" spans="1:64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1" t="s">
        <v>54</v>
      </c>
      <c r="AI31" s="61" t="s">
        <v>54</v>
      </c>
      <c r="AJ31" s="61" t="s">
        <v>54</v>
      </c>
      <c r="AK31" s="61" t="s">
        <v>54</v>
      </c>
      <c r="AL31" s="61" t="s">
        <v>54</v>
      </c>
      <c r="AM31" s="61" t="s">
        <v>54</v>
      </c>
      <c r="AN31" s="61" t="s">
        <v>54</v>
      </c>
      <c r="AO31" s="61" t="s">
        <v>54</v>
      </c>
      <c r="AP31" s="62" t="s">
        <v>54</v>
      </c>
      <c r="AQ31" s="63" t="s">
        <v>54</v>
      </c>
      <c r="AR31" s="93" t="s">
        <v>54</v>
      </c>
      <c r="AS31" s="64" t="s">
        <v>54</v>
      </c>
      <c r="AT31" s="93" t="s">
        <v>54</v>
      </c>
      <c r="AU31" s="93" t="s">
        <v>54</v>
      </c>
      <c r="AV31" s="93" t="s">
        <v>54</v>
      </c>
      <c r="AW31" s="98" t="s">
        <v>54</v>
      </c>
      <c r="AX31" s="103" t="s">
        <v>54</v>
      </c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</row>
    <row r="32" spans="1:64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60" t="s">
        <v>54</v>
      </c>
      <c r="AG32" s="60" t="s">
        <v>54</v>
      </c>
      <c r="AH32" s="61" t="s">
        <v>54</v>
      </c>
      <c r="AI32" s="61" t="s">
        <v>54</v>
      </c>
      <c r="AJ32" s="61" t="s">
        <v>54</v>
      </c>
      <c r="AK32" s="61" t="s">
        <v>54</v>
      </c>
      <c r="AL32" s="61" t="s">
        <v>54</v>
      </c>
      <c r="AM32" s="61" t="s">
        <v>54</v>
      </c>
      <c r="AN32" s="61" t="s">
        <v>54</v>
      </c>
      <c r="AO32" s="61" t="s">
        <v>54</v>
      </c>
      <c r="AP32" s="62" t="s">
        <v>54</v>
      </c>
      <c r="AQ32" s="63" t="s">
        <v>54</v>
      </c>
      <c r="AR32" s="93" t="s">
        <v>54</v>
      </c>
      <c r="AS32" s="64" t="s">
        <v>54</v>
      </c>
      <c r="AT32" s="93" t="s">
        <v>54</v>
      </c>
      <c r="AU32" s="93" t="s">
        <v>54</v>
      </c>
      <c r="AV32" s="93" t="s">
        <v>54</v>
      </c>
      <c r="AW32" s="11" t="s">
        <v>56</v>
      </c>
      <c r="AX32" s="103" t="s">
        <v>54</v>
      </c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</row>
    <row r="33" spans="1:64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60" t="s">
        <v>54</v>
      </c>
      <c r="AG33" s="60" t="s">
        <v>54</v>
      </c>
      <c r="AH33" s="61" t="s">
        <v>54</v>
      </c>
      <c r="AI33" s="61" t="s">
        <v>54</v>
      </c>
      <c r="AJ33" s="61" t="s">
        <v>54</v>
      </c>
      <c r="AK33" s="61" t="s">
        <v>54</v>
      </c>
      <c r="AL33" s="61" t="s">
        <v>54</v>
      </c>
      <c r="AM33" s="61" t="s">
        <v>54</v>
      </c>
      <c r="AN33" s="61" t="s">
        <v>54</v>
      </c>
      <c r="AO33" s="61" t="s">
        <v>54</v>
      </c>
      <c r="AP33" s="62" t="s">
        <v>54</v>
      </c>
      <c r="AQ33" s="63" t="s">
        <v>54</v>
      </c>
      <c r="AR33" s="93" t="s">
        <v>54</v>
      </c>
      <c r="AS33" s="64" t="s">
        <v>54</v>
      </c>
      <c r="AT33" s="93" t="s">
        <v>54</v>
      </c>
      <c r="AU33" s="93" t="s">
        <v>54</v>
      </c>
      <c r="AV33" s="93" t="s">
        <v>54</v>
      </c>
      <c r="AW33" s="98" t="s">
        <v>54</v>
      </c>
      <c r="AX33" s="103" t="s">
        <v>54</v>
      </c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</row>
    <row r="34" spans="1:64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60" t="s">
        <v>54</v>
      </c>
      <c r="AG34" s="60" t="s">
        <v>54</v>
      </c>
      <c r="AH34" s="61" t="s">
        <v>54</v>
      </c>
      <c r="AI34" s="61" t="s">
        <v>54</v>
      </c>
      <c r="AJ34" s="61" t="s">
        <v>54</v>
      </c>
      <c r="AK34" s="61" t="s">
        <v>54</v>
      </c>
      <c r="AL34" s="61" t="s">
        <v>54</v>
      </c>
      <c r="AM34" s="61" t="s">
        <v>54</v>
      </c>
      <c r="AN34" s="61" t="s">
        <v>54</v>
      </c>
      <c r="AO34" s="61" t="s">
        <v>54</v>
      </c>
      <c r="AP34" s="62" t="s">
        <v>54</v>
      </c>
      <c r="AQ34" s="63" t="s">
        <v>54</v>
      </c>
      <c r="AR34" s="93" t="s">
        <v>54</v>
      </c>
      <c r="AS34" s="64" t="s">
        <v>54</v>
      </c>
      <c r="AT34" s="93" t="s">
        <v>54</v>
      </c>
      <c r="AU34" s="93" t="s">
        <v>54</v>
      </c>
      <c r="AV34" s="93" t="s">
        <v>54</v>
      </c>
      <c r="AW34" s="11" t="s">
        <v>56</v>
      </c>
      <c r="AX34" s="11" t="s">
        <v>56</v>
      </c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</row>
    <row r="35" spans="1:64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60" t="s">
        <v>54</v>
      </c>
      <c r="AG35" s="60" t="s">
        <v>54</v>
      </c>
      <c r="AH35" s="61" t="s">
        <v>54</v>
      </c>
      <c r="AI35" s="61" t="s">
        <v>54</v>
      </c>
      <c r="AJ35" s="61" t="s">
        <v>54</v>
      </c>
      <c r="AK35" s="61" t="s">
        <v>54</v>
      </c>
      <c r="AL35" s="61" t="s">
        <v>54</v>
      </c>
      <c r="AM35" s="61" t="s">
        <v>54</v>
      </c>
      <c r="AN35" s="61" t="s">
        <v>54</v>
      </c>
      <c r="AO35" s="61" t="s">
        <v>54</v>
      </c>
      <c r="AP35" s="62" t="s">
        <v>54</v>
      </c>
      <c r="AQ35" s="63" t="s">
        <v>54</v>
      </c>
      <c r="AR35" s="93" t="s">
        <v>54</v>
      </c>
      <c r="AS35" s="64" t="s">
        <v>54</v>
      </c>
      <c r="AT35" s="93" t="s">
        <v>54</v>
      </c>
      <c r="AU35" s="93" t="s">
        <v>54</v>
      </c>
      <c r="AV35" s="93" t="s">
        <v>54</v>
      </c>
      <c r="AW35" s="98" t="s">
        <v>54</v>
      </c>
      <c r="AX35" s="11" t="s">
        <v>56</v>
      </c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</row>
    <row r="36" spans="1:64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60" t="s">
        <v>54</v>
      </c>
      <c r="AG36" s="60" t="s">
        <v>54</v>
      </c>
      <c r="AH36" s="61" t="s">
        <v>54</v>
      </c>
      <c r="AI36" s="61" t="s">
        <v>54</v>
      </c>
      <c r="AJ36" s="61" t="s">
        <v>54</v>
      </c>
      <c r="AK36" s="61" t="s">
        <v>54</v>
      </c>
      <c r="AL36" s="61" t="s">
        <v>54</v>
      </c>
      <c r="AM36" s="61" t="s">
        <v>54</v>
      </c>
      <c r="AN36" s="61" t="s">
        <v>54</v>
      </c>
      <c r="AO36" s="61" t="s">
        <v>54</v>
      </c>
      <c r="AP36" s="62" t="s">
        <v>54</v>
      </c>
      <c r="AQ36" s="63" t="s">
        <v>54</v>
      </c>
      <c r="AR36" s="93" t="s">
        <v>54</v>
      </c>
      <c r="AS36" s="64" t="s">
        <v>54</v>
      </c>
      <c r="AT36" s="93" t="s">
        <v>54</v>
      </c>
      <c r="AU36" s="93" t="s">
        <v>54</v>
      </c>
      <c r="AV36" s="93" t="s">
        <v>54</v>
      </c>
      <c r="AW36" s="98" t="s">
        <v>54</v>
      </c>
      <c r="AX36" s="103" t="s">
        <v>54</v>
      </c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</row>
    <row r="37" spans="1:64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60" t="s">
        <v>54</v>
      </c>
      <c r="AG37" s="60" t="s">
        <v>54</v>
      </c>
      <c r="AH37" s="61" t="s">
        <v>54</v>
      </c>
      <c r="AI37" s="61" t="s">
        <v>54</v>
      </c>
      <c r="AJ37" s="61" t="s">
        <v>54</v>
      </c>
      <c r="AK37" s="61" t="s">
        <v>54</v>
      </c>
      <c r="AL37" s="61" t="s">
        <v>54</v>
      </c>
      <c r="AM37" s="61" t="s">
        <v>54</v>
      </c>
      <c r="AN37" s="61" t="s">
        <v>54</v>
      </c>
      <c r="AO37" s="61" t="s">
        <v>54</v>
      </c>
      <c r="AP37" s="11" t="s">
        <v>56</v>
      </c>
      <c r="AQ37" s="11" t="s">
        <v>56</v>
      </c>
      <c r="AR37" s="93" t="s">
        <v>54</v>
      </c>
      <c r="AS37" s="64" t="s">
        <v>54</v>
      </c>
      <c r="AT37" s="93" t="s">
        <v>54</v>
      </c>
      <c r="AU37" s="93" t="s">
        <v>54</v>
      </c>
      <c r="AV37" s="93" t="s">
        <v>54</v>
      </c>
      <c r="AW37" s="98" t="s">
        <v>54</v>
      </c>
      <c r="AX37" s="103" t="s">
        <v>54</v>
      </c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</row>
    <row r="38" spans="1:64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60" t="s">
        <v>54</v>
      </c>
      <c r="AG38" s="60" t="s">
        <v>54</v>
      </c>
      <c r="AH38" s="61" t="s">
        <v>54</v>
      </c>
      <c r="AI38" s="61" t="s">
        <v>54</v>
      </c>
      <c r="AJ38" s="61" t="s">
        <v>54</v>
      </c>
      <c r="AK38" s="61" t="s">
        <v>54</v>
      </c>
      <c r="AL38" s="61" t="s">
        <v>54</v>
      </c>
      <c r="AM38" s="61" t="s">
        <v>54</v>
      </c>
      <c r="AN38" s="61" t="s">
        <v>54</v>
      </c>
      <c r="AO38" s="61" t="s">
        <v>54</v>
      </c>
      <c r="AP38" s="62" t="s">
        <v>54</v>
      </c>
      <c r="AQ38" s="63" t="s">
        <v>54</v>
      </c>
      <c r="AR38" s="93" t="s">
        <v>54</v>
      </c>
      <c r="AS38" s="64" t="s">
        <v>54</v>
      </c>
      <c r="AT38" s="93" t="s">
        <v>54</v>
      </c>
      <c r="AU38" s="93" t="s">
        <v>54</v>
      </c>
      <c r="AV38" s="93" t="s">
        <v>54</v>
      </c>
      <c r="AW38" s="98" t="s">
        <v>54</v>
      </c>
      <c r="AX38" s="103" t="s">
        <v>54</v>
      </c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</row>
    <row r="39" spans="1:64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1" t="s">
        <v>54</v>
      </c>
      <c r="AI39" s="61" t="s">
        <v>54</v>
      </c>
      <c r="AJ39" s="61" t="s">
        <v>54</v>
      </c>
      <c r="AK39" s="61" t="s">
        <v>54</v>
      </c>
      <c r="AL39" s="61" t="s">
        <v>54</v>
      </c>
      <c r="AM39" s="61" t="s">
        <v>54</v>
      </c>
      <c r="AN39" s="61" t="s">
        <v>54</v>
      </c>
      <c r="AO39" s="61" t="s">
        <v>54</v>
      </c>
      <c r="AP39" s="62" t="s">
        <v>54</v>
      </c>
      <c r="AQ39" s="63" t="s">
        <v>54</v>
      </c>
      <c r="AR39" s="93" t="s">
        <v>54</v>
      </c>
      <c r="AS39" s="64" t="s">
        <v>54</v>
      </c>
      <c r="AT39" s="93" t="s">
        <v>54</v>
      </c>
      <c r="AU39" s="93" t="s">
        <v>54</v>
      </c>
      <c r="AV39" s="93" t="s">
        <v>54</v>
      </c>
      <c r="AW39" s="98" t="s">
        <v>54</v>
      </c>
      <c r="AX39" s="103" t="s">
        <v>54</v>
      </c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</row>
    <row r="40" spans="1:64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1" t="s">
        <v>54</v>
      </c>
      <c r="AI40" s="61" t="s">
        <v>54</v>
      </c>
      <c r="AJ40" s="61" t="s">
        <v>54</v>
      </c>
      <c r="AK40" s="61" t="s">
        <v>54</v>
      </c>
      <c r="AL40" s="61" t="s">
        <v>54</v>
      </c>
      <c r="AM40" s="61" t="s">
        <v>54</v>
      </c>
      <c r="AN40" s="61" t="s">
        <v>54</v>
      </c>
      <c r="AO40" s="61" t="s">
        <v>54</v>
      </c>
      <c r="AP40" s="62" t="s">
        <v>54</v>
      </c>
      <c r="AQ40" s="63" t="s">
        <v>54</v>
      </c>
      <c r="AR40" s="93" t="s">
        <v>54</v>
      </c>
      <c r="AS40" s="64" t="s">
        <v>54</v>
      </c>
      <c r="AT40" s="93" t="s">
        <v>54</v>
      </c>
      <c r="AU40" s="93" t="s">
        <v>54</v>
      </c>
      <c r="AV40" s="93" t="s">
        <v>54</v>
      </c>
      <c r="AW40" s="98" t="s">
        <v>54</v>
      </c>
      <c r="AX40" s="103" t="s">
        <v>54</v>
      </c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</row>
    <row r="41" spans="1:64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60" t="s">
        <v>54</v>
      </c>
      <c r="AG41" s="60" t="s">
        <v>54</v>
      </c>
      <c r="AH41" s="61" t="s">
        <v>54</v>
      </c>
      <c r="AI41" s="61" t="s">
        <v>54</v>
      </c>
      <c r="AJ41" s="61" t="s">
        <v>54</v>
      </c>
      <c r="AK41" s="61" t="s">
        <v>54</v>
      </c>
      <c r="AL41" s="61" t="s">
        <v>54</v>
      </c>
      <c r="AM41" s="61" t="s">
        <v>54</v>
      </c>
      <c r="AN41" s="61" t="s">
        <v>54</v>
      </c>
      <c r="AO41" s="61" t="s">
        <v>54</v>
      </c>
      <c r="AP41" s="62" t="s">
        <v>54</v>
      </c>
      <c r="AQ41" s="63" t="s">
        <v>54</v>
      </c>
      <c r="AR41" s="93" t="s">
        <v>54</v>
      </c>
      <c r="AS41" s="64" t="s">
        <v>54</v>
      </c>
      <c r="AT41" s="93" t="s">
        <v>54</v>
      </c>
      <c r="AU41" s="93" t="s">
        <v>54</v>
      </c>
      <c r="AV41" s="93" t="s">
        <v>54</v>
      </c>
      <c r="AW41" s="98" t="s">
        <v>54</v>
      </c>
      <c r="AX41" s="103" t="s">
        <v>54</v>
      </c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</row>
    <row r="42" spans="1:64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60" t="s">
        <v>54</v>
      </c>
      <c r="AG42" s="60" t="s">
        <v>54</v>
      </c>
      <c r="AH42" s="61" t="s">
        <v>54</v>
      </c>
      <c r="AI42" s="61" t="s">
        <v>54</v>
      </c>
      <c r="AJ42" s="61" t="s">
        <v>54</v>
      </c>
      <c r="AK42" s="61" t="s">
        <v>54</v>
      </c>
      <c r="AL42" s="61" t="s">
        <v>54</v>
      </c>
      <c r="AM42" s="61" t="s">
        <v>54</v>
      </c>
      <c r="AN42" s="61" t="s">
        <v>54</v>
      </c>
      <c r="AO42" s="61" t="s">
        <v>54</v>
      </c>
      <c r="AP42" s="62" t="s">
        <v>54</v>
      </c>
      <c r="AQ42" s="63" t="s">
        <v>54</v>
      </c>
      <c r="AR42" s="93" t="s">
        <v>54</v>
      </c>
      <c r="AS42" s="64" t="s">
        <v>54</v>
      </c>
      <c r="AT42" s="93" t="s">
        <v>54</v>
      </c>
      <c r="AU42" s="93" t="s">
        <v>54</v>
      </c>
      <c r="AV42" s="93" t="s">
        <v>54</v>
      </c>
      <c r="AW42" s="98" t="s">
        <v>54</v>
      </c>
      <c r="AX42" s="103" t="s">
        <v>54</v>
      </c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</row>
    <row r="43" spans="1:64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60" t="s">
        <v>54</v>
      </c>
      <c r="AG43" s="60" t="s">
        <v>54</v>
      </c>
      <c r="AH43" s="61" t="s">
        <v>54</v>
      </c>
      <c r="AI43" s="61" t="s">
        <v>54</v>
      </c>
      <c r="AJ43" s="61" t="s">
        <v>54</v>
      </c>
      <c r="AK43" s="61" t="s">
        <v>54</v>
      </c>
      <c r="AL43" s="61" t="s">
        <v>54</v>
      </c>
      <c r="AM43" s="61" t="s">
        <v>54</v>
      </c>
      <c r="AN43" s="61" t="s">
        <v>54</v>
      </c>
      <c r="AO43" s="61" t="s">
        <v>54</v>
      </c>
      <c r="AP43" s="62" t="s">
        <v>54</v>
      </c>
      <c r="AQ43" s="63" t="s">
        <v>54</v>
      </c>
      <c r="AR43" s="93" t="s">
        <v>54</v>
      </c>
      <c r="AS43" s="64" t="s">
        <v>54</v>
      </c>
      <c r="AT43" s="93" t="s">
        <v>54</v>
      </c>
      <c r="AU43" s="93" t="s">
        <v>54</v>
      </c>
      <c r="AV43" s="93" t="s">
        <v>54</v>
      </c>
      <c r="AW43" s="98" t="s">
        <v>54</v>
      </c>
      <c r="AX43" s="103" t="s">
        <v>54</v>
      </c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</row>
    <row r="44" spans="1:64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60" t="s">
        <v>54</v>
      </c>
      <c r="AG44" s="60" t="s">
        <v>54</v>
      </c>
      <c r="AH44" s="61" t="s">
        <v>54</v>
      </c>
      <c r="AI44" s="61" t="s">
        <v>54</v>
      </c>
      <c r="AJ44" s="61" t="s">
        <v>54</v>
      </c>
      <c r="AK44" s="61" t="s">
        <v>54</v>
      </c>
      <c r="AL44" s="61" t="s">
        <v>54</v>
      </c>
      <c r="AM44" s="61" t="s">
        <v>54</v>
      </c>
      <c r="AN44" s="61" t="s">
        <v>54</v>
      </c>
      <c r="AO44" s="61" t="s">
        <v>54</v>
      </c>
      <c r="AP44" s="62" t="s">
        <v>54</v>
      </c>
      <c r="AQ44" s="63" t="s">
        <v>54</v>
      </c>
      <c r="AR44" s="93" t="s">
        <v>54</v>
      </c>
      <c r="AS44" s="64" t="s">
        <v>54</v>
      </c>
      <c r="AT44" s="93" t="s">
        <v>54</v>
      </c>
      <c r="AU44" s="93" t="s">
        <v>54</v>
      </c>
      <c r="AV44" s="93" t="s">
        <v>54</v>
      </c>
      <c r="AW44" s="98" t="s">
        <v>54</v>
      </c>
      <c r="AX44" s="103" t="s">
        <v>54</v>
      </c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</row>
    <row r="45" spans="1:64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60" t="s">
        <v>54</v>
      </c>
      <c r="AG45" s="60" t="s">
        <v>54</v>
      </c>
      <c r="AH45" s="61" t="s">
        <v>54</v>
      </c>
      <c r="AI45" s="61" t="s">
        <v>54</v>
      </c>
      <c r="AJ45" s="61" t="s">
        <v>54</v>
      </c>
      <c r="AK45" s="61" t="s">
        <v>54</v>
      </c>
      <c r="AL45" s="61" t="s">
        <v>54</v>
      </c>
      <c r="AM45" s="61" t="s">
        <v>54</v>
      </c>
      <c r="AN45" s="61" t="s">
        <v>54</v>
      </c>
      <c r="AO45" s="61" t="s">
        <v>54</v>
      </c>
      <c r="AP45" s="62" t="s">
        <v>54</v>
      </c>
      <c r="AQ45" s="63" t="s">
        <v>54</v>
      </c>
      <c r="AR45" s="93" t="s">
        <v>54</v>
      </c>
      <c r="AS45" s="64" t="s">
        <v>54</v>
      </c>
      <c r="AT45" s="93" t="s">
        <v>54</v>
      </c>
      <c r="AU45" s="93" t="s">
        <v>54</v>
      </c>
      <c r="AV45" s="93" t="s">
        <v>54</v>
      </c>
      <c r="AW45" s="98" t="s">
        <v>54</v>
      </c>
      <c r="AX45" s="103" t="s">
        <v>54</v>
      </c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</row>
    <row r="46" spans="1:64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1" t="s">
        <v>54</v>
      </c>
      <c r="AI46" s="61" t="s">
        <v>54</v>
      </c>
      <c r="AJ46" s="61" t="s">
        <v>54</v>
      </c>
      <c r="AK46" s="61" t="s">
        <v>54</v>
      </c>
      <c r="AL46" s="61" t="s">
        <v>54</v>
      </c>
      <c r="AM46" s="61" t="s">
        <v>54</v>
      </c>
      <c r="AN46" s="61" t="s">
        <v>54</v>
      </c>
      <c r="AO46" s="61" t="s">
        <v>54</v>
      </c>
      <c r="AP46" s="62" t="s">
        <v>54</v>
      </c>
      <c r="AQ46" s="63" t="s">
        <v>54</v>
      </c>
      <c r="AR46" s="93" t="s">
        <v>54</v>
      </c>
      <c r="AS46" s="64" t="s">
        <v>54</v>
      </c>
      <c r="AT46" s="93" t="s">
        <v>54</v>
      </c>
      <c r="AU46" s="93" t="s">
        <v>54</v>
      </c>
      <c r="AV46" s="93" t="s">
        <v>54</v>
      </c>
      <c r="AW46" s="98" t="s">
        <v>54</v>
      </c>
      <c r="AX46" s="103" t="s">
        <v>54</v>
      </c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</row>
    <row r="47" spans="1:64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1" t="s">
        <v>54</v>
      </c>
      <c r="AI47" s="61" t="s">
        <v>54</v>
      </c>
      <c r="AJ47" s="61" t="s">
        <v>54</v>
      </c>
      <c r="AK47" s="61" t="s">
        <v>54</v>
      </c>
      <c r="AL47" s="61" t="s">
        <v>54</v>
      </c>
      <c r="AM47" s="61" t="s">
        <v>54</v>
      </c>
      <c r="AN47" s="61" t="s">
        <v>54</v>
      </c>
      <c r="AO47" s="61" t="s">
        <v>54</v>
      </c>
      <c r="AP47" s="11" t="s">
        <v>56</v>
      </c>
      <c r="AQ47" s="63" t="s">
        <v>54</v>
      </c>
      <c r="AR47" s="93" t="s">
        <v>54</v>
      </c>
      <c r="AS47" s="64" t="s">
        <v>54</v>
      </c>
      <c r="AT47" s="93" t="s">
        <v>54</v>
      </c>
      <c r="AU47" s="93" t="s">
        <v>54</v>
      </c>
      <c r="AV47" s="93" t="s">
        <v>54</v>
      </c>
      <c r="AW47" s="98" t="s">
        <v>54</v>
      </c>
      <c r="AX47" s="103" t="s">
        <v>54</v>
      </c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</row>
    <row r="48" spans="1:64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60" t="s">
        <v>54</v>
      </c>
      <c r="AG48" s="60" t="s">
        <v>54</v>
      </c>
      <c r="AH48" s="61" t="s">
        <v>54</v>
      </c>
      <c r="AI48" s="61" t="s">
        <v>54</v>
      </c>
      <c r="AJ48" s="61" t="s">
        <v>54</v>
      </c>
      <c r="AK48" s="61" t="s">
        <v>54</v>
      </c>
      <c r="AL48" s="61" t="s">
        <v>54</v>
      </c>
      <c r="AM48" s="61" t="s">
        <v>54</v>
      </c>
      <c r="AN48" s="61" t="s">
        <v>54</v>
      </c>
      <c r="AO48" s="61" t="s">
        <v>54</v>
      </c>
      <c r="AP48" s="62" t="s">
        <v>54</v>
      </c>
      <c r="AQ48" s="63" t="s">
        <v>54</v>
      </c>
      <c r="AR48" s="93" t="s">
        <v>54</v>
      </c>
      <c r="AS48" s="64" t="s">
        <v>54</v>
      </c>
      <c r="AT48" s="93" t="s">
        <v>54</v>
      </c>
      <c r="AU48" s="93" t="s">
        <v>54</v>
      </c>
      <c r="AV48" s="93" t="s">
        <v>54</v>
      </c>
      <c r="AW48" s="11" t="s">
        <v>56</v>
      </c>
      <c r="AX48" s="103" t="s">
        <v>54</v>
      </c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</row>
    <row r="49" spans="1:64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1" t="s">
        <v>54</v>
      </c>
      <c r="AI49" s="61" t="s">
        <v>54</v>
      </c>
      <c r="AJ49" s="61" t="s">
        <v>54</v>
      </c>
      <c r="AK49" s="61" t="s">
        <v>54</v>
      </c>
      <c r="AL49" s="61" t="s">
        <v>54</v>
      </c>
      <c r="AM49" s="61" t="s">
        <v>54</v>
      </c>
      <c r="AN49" s="61" t="s">
        <v>54</v>
      </c>
      <c r="AO49" s="61" t="s">
        <v>54</v>
      </c>
      <c r="AP49" s="62" t="s">
        <v>54</v>
      </c>
      <c r="AQ49" s="63" t="s">
        <v>54</v>
      </c>
      <c r="AR49" s="93" t="s">
        <v>54</v>
      </c>
      <c r="AS49" s="64" t="s">
        <v>54</v>
      </c>
      <c r="AT49" s="93" t="s">
        <v>54</v>
      </c>
      <c r="AU49" s="93" t="s">
        <v>54</v>
      </c>
      <c r="AV49" s="93" t="s">
        <v>54</v>
      </c>
      <c r="AW49" s="98" t="s">
        <v>54</v>
      </c>
      <c r="AX49" s="103" t="s">
        <v>54</v>
      </c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</row>
    <row r="50" spans="1:64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60" t="s">
        <v>54</v>
      </c>
      <c r="AG50" s="60" t="s">
        <v>54</v>
      </c>
      <c r="AH50" s="61" t="s">
        <v>54</v>
      </c>
      <c r="AI50" s="61" t="s">
        <v>54</v>
      </c>
      <c r="AJ50" s="61" t="s">
        <v>54</v>
      </c>
      <c r="AK50" s="61" t="s">
        <v>54</v>
      </c>
      <c r="AL50" s="61" t="s">
        <v>54</v>
      </c>
      <c r="AM50" s="61" t="s">
        <v>54</v>
      </c>
      <c r="AN50" s="61" t="s">
        <v>54</v>
      </c>
      <c r="AO50" s="61" t="s">
        <v>54</v>
      </c>
      <c r="AP50" s="62" t="s">
        <v>54</v>
      </c>
      <c r="AQ50" s="63" t="s">
        <v>54</v>
      </c>
      <c r="AR50" s="93" t="s">
        <v>54</v>
      </c>
      <c r="AS50" s="64" t="s">
        <v>54</v>
      </c>
      <c r="AT50" s="93" t="s">
        <v>54</v>
      </c>
      <c r="AU50" s="93" t="s">
        <v>54</v>
      </c>
      <c r="AV50" s="93" t="s">
        <v>54</v>
      </c>
      <c r="AW50" s="98" t="s">
        <v>54</v>
      </c>
      <c r="AX50" s="103" t="s">
        <v>54</v>
      </c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</row>
    <row r="51" spans="1:64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60" t="s">
        <v>54</v>
      </c>
      <c r="AG51" s="60" t="s">
        <v>54</v>
      </c>
      <c r="AH51" s="61" t="s">
        <v>54</v>
      </c>
      <c r="AI51" s="61" t="s">
        <v>54</v>
      </c>
      <c r="AJ51" s="61" t="s">
        <v>54</v>
      </c>
      <c r="AK51" s="61" t="s">
        <v>54</v>
      </c>
      <c r="AL51" s="61" t="s">
        <v>54</v>
      </c>
      <c r="AM51" s="61" t="s">
        <v>54</v>
      </c>
      <c r="AN51" s="61" t="s">
        <v>54</v>
      </c>
      <c r="AO51" s="61" t="s">
        <v>54</v>
      </c>
      <c r="AP51" s="62" t="s">
        <v>54</v>
      </c>
      <c r="AQ51" s="63" t="s">
        <v>54</v>
      </c>
      <c r="AR51" s="93" t="s">
        <v>54</v>
      </c>
      <c r="AS51" s="64" t="s">
        <v>54</v>
      </c>
      <c r="AT51" s="93" t="s">
        <v>54</v>
      </c>
      <c r="AU51" s="93" t="s">
        <v>54</v>
      </c>
      <c r="AV51" s="93" t="s">
        <v>54</v>
      </c>
      <c r="AW51" s="98" t="s">
        <v>54</v>
      </c>
      <c r="AX51" s="103" t="s">
        <v>54</v>
      </c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</row>
    <row r="52" spans="1:64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1" t="s">
        <v>54</v>
      </c>
      <c r="AI52" s="61" t="s">
        <v>54</v>
      </c>
      <c r="AJ52" s="61" t="s">
        <v>54</v>
      </c>
      <c r="AK52" s="61" t="s">
        <v>54</v>
      </c>
      <c r="AL52" s="61" t="s">
        <v>54</v>
      </c>
      <c r="AM52" s="61" t="s">
        <v>54</v>
      </c>
      <c r="AN52" s="61" t="s">
        <v>54</v>
      </c>
      <c r="AO52" s="61" t="s">
        <v>54</v>
      </c>
      <c r="AP52" s="62" t="s">
        <v>54</v>
      </c>
      <c r="AQ52" s="63" t="s">
        <v>54</v>
      </c>
      <c r="AR52" s="93" t="s">
        <v>54</v>
      </c>
      <c r="AS52" s="64" t="s">
        <v>54</v>
      </c>
      <c r="AT52" s="93" t="s">
        <v>54</v>
      </c>
      <c r="AU52" s="93" t="s">
        <v>54</v>
      </c>
      <c r="AV52" s="93" t="s">
        <v>54</v>
      </c>
      <c r="AW52" s="98" t="s">
        <v>54</v>
      </c>
      <c r="AX52" s="103" t="s">
        <v>54</v>
      </c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</row>
    <row r="53" spans="1:64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60" t="s">
        <v>54</v>
      </c>
      <c r="AG53" s="60" t="s">
        <v>54</v>
      </c>
      <c r="AH53" s="61" t="s">
        <v>54</v>
      </c>
      <c r="AI53" s="61" t="s">
        <v>54</v>
      </c>
      <c r="AJ53" s="61" t="s">
        <v>54</v>
      </c>
      <c r="AK53" s="61" t="s">
        <v>54</v>
      </c>
      <c r="AL53" s="61" t="s">
        <v>54</v>
      </c>
      <c r="AM53" s="61" t="s">
        <v>54</v>
      </c>
      <c r="AN53" s="61" t="s">
        <v>54</v>
      </c>
      <c r="AO53" s="61" t="s">
        <v>54</v>
      </c>
      <c r="AP53" s="62" t="s">
        <v>54</v>
      </c>
      <c r="AQ53" s="63" t="s">
        <v>54</v>
      </c>
      <c r="AR53" s="93" t="s">
        <v>54</v>
      </c>
      <c r="AS53" s="64" t="s">
        <v>54</v>
      </c>
      <c r="AT53" s="93" t="s">
        <v>54</v>
      </c>
      <c r="AU53" s="93" t="s">
        <v>54</v>
      </c>
      <c r="AV53" s="93" t="s">
        <v>54</v>
      </c>
      <c r="AW53" s="98" t="s">
        <v>54</v>
      </c>
      <c r="AX53" s="103" t="s">
        <v>54</v>
      </c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</row>
    <row r="54" spans="1:64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60" t="s">
        <v>54</v>
      </c>
      <c r="AG54" s="60" t="s">
        <v>54</v>
      </c>
      <c r="AH54" s="61" t="s">
        <v>54</v>
      </c>
      <c r="AI54" s="61" t="s">
        <v>54</v>
      </c>
      <c r="AJ54" s="61" t="s">
        <v>54</v>
      </c>
      <c r="AK54" s="61" t="s">
        <v>54</v>
      </c>
      <c r="AL54" s="61" t="s">
        <v>54</v>
      </c>
      <c r="AM54" s="61" t="s">
        <v>54</v>
      </c>
      <c r="AN54" s="61" t="s">
        <v>54</v>
      </c>
      <c r="AO54" s="61" t="s">
        <v>54</v>
      </c>
      <c r="AP54" s="62" t="s">
        <v>54</v>
      </c>
      <c r="AQ54" s="63" t="s">
        <v>54</v>
      </c>
      <c r="AR54" s="93" t="s">
        <v>54</v>
      </c>
      <c r="AS54" s="64" t="s">
        <v>54</v>
      </c>
      <c r="AT54" s="93" t="s">
        <v>54</v>
      </c>
      <c r="AU54" s="93" t="s">
        <v>54</v>
      </c>
      <c r="AV54" s="93" t="s">
        <v>54</v>
      </c>
      <c r="AW54" s="98" t="s">
        <v>54</v>
      </c>
      <c r="AX54" s="103" t="s">
        <v>54</v>
      </c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</row>
    <row r="55" spans="1:64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60" t="s">
        <v>54</v>
      </c>
      <c r="AG55" s="60" t="s">
        <v>54</v>
      </c>
      <c r="AH55" s="61" t="s">
        <v>54</v>
      </c>
      <c r="AI55" s="61" t="s">
        <v>54</v>
      </c>
      <c r="AJ55" s="61" t="s">
        <v>54</v>
      </c>
      <c r="AK55" s="61" t="s">
        <v>54</v>
      </c>
      <c r="AL55" s="61" t="s">
        <v>54</v>
      </c>
      <c r="AM55" s="61" t="s">
        <v>54</v>
      </c>
      <c r="AN55" s="61" t="s">
        <v>54</v>
      </c>
      <c r="AO55" s="61" t="s">
        <v>54</v>
      </c>
      <c r="AP55" s="62" t="s">
        <v>54</v>
      </c>
      <c r="AQ55" s="63" t="s">
        <v>54</v>
      </c>
      <c r="AR55" s="93" t="s">
        <v>54</v>
      </c>
      <c r="AS55" s="64" t="s">
        <v>54</v>
      </c>
      <c r="AT55" s="93" t="s">
        <v>54</v>
      </c>
      <c r="AU55" s="93" t="s">
        <v>54</v>
      </c>
      <c r="AV55" s="93" t="s">
        <v>54</v>
      </c>
      <c r="AW55" s="98" t="s">
        <v>54</v>
      </c>
      <c r="AX55" s="103" t="s">
        <v>54</v>
      </c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</row>
    <row r="56" spans="1:64">
      <c r="A56" s="132" t="s">
        <v>57</v>
      </c>
      <c r="B56" s="133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L56" si="22">COUNTIF(AG8:AG55,"A")</f>
        <v>11</v>
      </c>
      <c r="AH56" s="61">
        <f t="shared" si="22"/>
        <v>2</v>
      </c>
      <c r="AI56" s="61">
        <f t="shared" si="22"/>
        <v>2</v>
      </c>
      <c r="AJ56" s="61">
        <f t="shared" si="22"/>
        <v>2</v>
      </c>
      <c r="AK56" s="61">
        <f t="shared" si="22"/>
        <v>2</v>
      </c>
      <c r="AL56" s="61">
        <f t="shared" si="22"/>
        <v>1</v>
      </c>
      <c r="AM56" s="61">
        <f t="shared" si="22"/>
        <v>1</v>
      </c>
      <c r="AN56" s="61">
        <f t="shared" si="22"/>
        <v>1</v>
      </c>
      <c r="AO56" s="61">
        <f t="shared" si="22"/>
        <v>1</v>
      </c>
      <c r="AP56" s="61">
        <f t="shared" si="22"/>
        <v>5</v>
      </c>
      <c r="AQ56" s="61">
        <f t="shared" si="22"/>
        <v>2</v>
      </c>
      <c r="AR56" s="61">
        <f>COUNTIF(AS8:AS55,"A")</f>
        <v>1</v>
      </c>
      <c r="AS56" s="61">
        <f>COUNTIF(AT8:AT55,"A")</f>
        <v>1</v>
      </c>
      <c r="AT56" s="61">
        <f>COUNTIF(AU8:AU55,"A")</f>
        <v>1</v>
      </c>
      <c r="AU56" s="61">
        <f>COUNTIF(AV8:AV55,"A")</f>
        <v>1</v>
      </c>
      <c r="AV56" s="93">
        <f>COUNTIF(AW8:AW55,"A")</f>
        <v>9</v>
      </c>
      <c r="AW56" s="61">
        <f t="shared" si="22"/>
        <v>9</v>
      </c>
      <c r="AX56" s="61">
        <f t="shared" si="22"/>
        <v>5</v>
      </c>
      <c r="AY56" s="61">
        <f t="shared" si="22"/>
        <v>0</v>
      </c>
      <c r="AZ56" s="61">
        <f t="shared" si="22"/>
        <v>0</v>
      </c>
      <c r="BA56" s="61">
        <f t="shared" si="22"/>
        <v>0</v>
      </c>
      <c r="BB56" s="61">
        <f t="shared" si="22"/>
        <v>0</v>
      </c>
      <c r="BC56" s="61">
        <f t="shared" si="22"/>
        <v>0</v>
      </c>
      <c r="BD56" s="61">
        <f t="shared" si="22"/>
        <v>0</v>
      </c>
      <c r="BE56" s="61">
        <f t="shared" si="22"/>
        <v>0</v>
      </c>
      <c r="BF56" s="61">
        <f t="shared" si="22"/>
        <v>0</v>
      </c>
      <c r="BG56" s="61">
        <f t="shared" si="22"/>
        <v>0</v>
      </c>
      <c r="BH56" s="61">
        <f t="shared" si="22"/>
        <v>0</v>
      </c>
      <c r="BI56" s="61">
        <f t="shared" si="22"/>
        <v>0</v>
      </c>
      <c r="BJ56" s="61">
        <f t="shared" si="22"/>
        <v>0</v>
      </c>
      <c r="BK56" s="61">
        <f t="shared" si="22"/>
        <v>0</v>
      </c>
      <c r="BL56" s="61">
        <f t="shared" si="22"/>
        <v>0</v>
      </c>
    </row>
    <row r="57" spans="1:64">
      <c r="A57" s="130" t="s">
        <v>58</v>
      </c>
      <c r="B57" s="131"/>
      <c r="C57" s="13"/>
      <c r="D57" s="12">
        <f>(48-D56)</f>
        <v>48</v>
      </c>
      <c r="E57" s="24">
        <f t="shared" ref="E57:BL57" si="23">(48-E56)</f>
        <v>48</v>
      </c>
      <c r="F57" s="24">
        <f t="shared" si="23"/>
        <v>47</v>
      </c>
      <c r="G57" s="24">
        <f t="shared" si="23"/>
        <v>46</v>
      </c>
      <c r="H57" s="24">
        <f t="shared" si="23"/>
        <v>37</v>
      </c>
      <c r="I57" s="24">
        <f t="shared" si="23"/>
        <v>37</v>
      </c>
      <c r="J57" s="24">
        <f t="shared" si="23"/>
        <v>47</v>
      </c>
      <c r="K57" s="24">
        <f t="shared" si="23"/>
        <v>47</v>
      </c>
      <c r="L57" s="24">
        <f t="shared" si="23"/>
        <v>42</v>
      </c>
      <c r="M57" s="24">
        <f t="shared" si="23"/>
        <v>37</v>
      </c>
      <c r="N57" s="24">
        <f t="shared" si="23"/>
        <v>45</v>
      </c>
      <c r="O57" s="24">
        <f t="shared" si="23"/>
        <v>47</v>
      </c>
      <c r="P57" s="24">
        <f t="shared" si="23"/>
        <v>47</v>
      </c>
      <c r="Q57" s="24">
        <f t="shared" si="23"/>
        <v>46</v>
      </c>
      <c r="R57" s="24">
        <f t="shared" si="23"/>
        <v>45</v>
      </c>
      <c r="S57" s="24">
        <f t="shared" si="23"/>
        <v>47</v>
      </c>
      <c r="T57" s="42">
        <f t="shared" si="23"/>
        <v>47</v>
      </c>
      <c r="U57" s="42">
        <f t="shared" ref="U57" si="24">(48-U56)</f>
        <v>47</v>
      </c>
      <c r="V57" s="24">
        <f t="shared" si="23"/>
        <v>47</v>
      </c>
      <c r="W57" s="34">
        <f t="shared" si="23"/>
        <v>43</v>
      </c>
      <c r="X57" s="24">
        <f t="shared" si="23"/>
        <v>40</v>
      </c>
      <c r="Y57" s="24">
        <f t="shared" si="23"/>
        <v>44</v>
      </c>
      <c r="Z57" s="24">
        <f t="shared" si="23"/>
        <v>41</v>
      </c>
      <c r="AA57" s="24">
        <f t="shared" si="23"/>
        <v>45</v>
      </c>
      <c r="AB57" s="24">
        <f t="shared" si="23"/>
        <v>45</v>
      </c>
      <c r="AC57" s="24">
        <f t="shared" si="23"/>
        <v>44</v>
      </c>
      <c r="AD57" s="24">
        <f t="shared" si="23"/>
        <v>46</v>
      </c>
      <c r="AE57" s="24">
        <f t="shared" si="23"/>
        <v>46</v>
      </c>
      <c r="AF57" s="24">
        <f t="shared" si="23"/>
        <v>37</v>
      </c>
      <c r="AG57" s="24">
        <f t="shared" si="23"/>
        <v>37</v>
      </c>
      <c r="AH57" s="61">
        <f t="shared" si="23"/>
        <v>46</v>
      </c>
      <c r="AI57" s="61">
        <f t="shared" si="23"/>
        <v>46</v>
      </c>
      <c r="AJ57" s="61">
        <f t="shared" si="23"/>
        <v>46</v>
      </c>
      <c r="AK57" s="61">
        <f t="shared" si="23"/>
        <v>46</v>
      </c>
      <c r="AL57" s="61">
        <f t="shared" si="23"/>
        <v>47</v>
      </c>
      <c r="AM57" s="61">
        <f t="shared" si="23"/>
        <v>47</v>
      </c>
      <c r="AN57" s="61">
        <f t="shared" si="23"/>
        <v>47</v>
      </c>
      <c r="AO57" s="61">
        <f t="shared" si="23"/>
        <v>47</v>
      </c>
      <c r="AP57" s="61">
        <f t="shared" si="23"/>
        <v>43</v>
      </c>
      <c r="AQ57" s="61">
        <f t="shared" si="23"/>
        <v>46</v>
      </c>
      <c r="AR57" s="61">
        <f t="shared" si="23"/>
        <v>47</v>
      </c>
      <c r="AS57" s="61">
        <f t="shared" si="23"/>
        <v>47</v>
      </c>
      <c r="AT57" s="61">
        <f t="shared" si="23"/>
        <v>47</v>
      </c>
      <c r="AU57" s="61">
        <f t="shared" si="23"/>
        <v>47</v>
      </c>
      <c r="AV57" s="61">
        <f t="shared" si="23"/>
        <v>39</v>
      </c>
      <c r="AW57" s="61">
        <f t="shared" si="23"/>
        <v>39</v>
      </c>
      <c r="AX57" s="61">
        <f t="shared" si="23"/>
        <v>43</v>
      </c>
      <c r="AY57" s="61">
        <f t="shared" si="23"/>
        <v>48</v>
      </c>
      <c r="AZ57" s="61">
        <f t="shared" si="23"/>
        <v>48</v>
      </c>
      <c r="BA57" s="61">
        <f t="shared" si="23"/>
        <v>48</v>
      </c>
      <c r="BB57" s="61">
        <f t="shared" si="23"/>
        <v>48</v>
      </c>
      <c r="BC57" s="61">
        <f t="shared" si="23"/>
        <v>48</v>
      </c>
      <c r="BD57" s="61">
        <f t="shared" si="23"/>
        <v>48</v>
      </c>
      <c r="BE57" s="61">
        <f t="shared" si="23"/>
        <v>48</v>
      </c>
      <c r="BF57" s="61">
        <f t="shared" si="23"/>
        <v>48</v>
      </c>
      <c r="BG57" s="61">
        <f t="shared" si="23"/>
        <v>48</v>
      </c>
      <c r="BH57" s="61">
        <f t="shared" si="23"/>
        <v>48</v>
      </c>
      <c r="BI57" s="61">
        <f t="shared" si="23"/>
        <v>48</v>
      </c>
      <c r="BJ57" s="61">
        <f t="shared" si="23"/>
        <v>48</v>
      </c>
      <c r="BK57" s="61">
        <f t="shared" si="23"/>
        <v>48</v>
      </c>
      <c r="BL57" s="61">
        <f t="shared" si="23"/>
        <v>48</v>
      </c>
    </row>
  </sheetData>
  <mergeCells count="18">
    <mergeCell ref="X4:AR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topLeftCell="A41" workbookViewId="0">
      <selection activeCell="F7" sqref="F7:F54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41" t="s">
        <v>53</v>
      </c>
      <c r="B1" s="141"/>
      <c r="C1" s="148" t="s">
        <v>75</v>
      </c>
      <c r="D1" s="148"/>
      <c r="E1" s="129" t="s">
        <v>78</v>
      </c>
      <c r="F1" s="129"/>
      <c r="G1" s="129"/>
      <c r="H1" s="129"/>
    </row>
    <row r="2" spans="1:8" ht="19.5">
      <c r="A2" s="146" t="s">
        <v>51</v>
      </c>
      <c r="B2" s="146"/>
      <c r="C2" s="148" t="s">
        <v>76</v>
      </c>
      <c r="D2" s="148"/>
      <c r="E2" s="129" t="s">
        <v>93</v>
      </c>
      <c r="F2" s="129"/>
      <c r="G2" s="129"/>
      <c r="H2" s="129"/>
    </row>
    <row r="3" spans="1:8" ht="17.25">
      <c r="A3" s="147" t="s">
        <v>85</v>
      </c>
      <c r="B3" s="147"/>
      <c r="C3" s="148" t="s">
        <v>77</v>
      </c>
      <c r="D3" s="148"/>
      <c r="E3" s="129" t="s">
        <v>90</v>
      </c>
      <c r="F3" s="129"/>
      <c r="G3" s="129"/>
      <c r="H3" s="129"/>
    </row>
    <row r="4" spans="1:8" ht="15" customHeight="1">
      <c r="A4" s="142" t="s">
        <v>83</v>
      </c>
      <c r="B4" s="134" t="s">
        <v>84</v>
      </c>
      <c r="C4" s="145" t="s">
        <v>82</v>
      </c>
      <c r="D4" s="145"/>
      <c r="E4" s="145"/>
      <c r="F4" s="145"/>
      <c r="G4" s="145"/>
      <c r="H4" s="145"/>
    </row>
    <row r="5" spans="1:8" ht="15" customHeight="1">
      <c r="A5" s="143"/>
      <c r="B5" s="135"/>
      <c r="C5" s="43" t="s">
        <v>62</v>
      </c>
      <c r="D5" s="43" t="s">
        <v>71</v>
      </c>
      <c r="E5" s="43" t="s">
        <v>72</v>
      </c>
      <c r="F5" s="43" t="s">
        <v>86</v>
      </c>
      <c r="G5" s="3" t="s">
        <v>87</v>
      </c>
      <c r="H5" s="3" t="s">
        <v>88</v>
      </c>
    </row>
    <row r="6" spans="1:8" ht="15" customHeight="1">
      <c r="A6" s="144"/>
      <c r="B6" s="136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4">
        <v>41</v>
      </c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4">
        <v>26</v>
      </c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42"/>
      <c r="H54" s="42"/>
    </row>
    <row r="55" spans="1:8">
      <c r="A55" s="132" t="s">
        <v>66</v>
      </c>
      <c r="B55" s="133"/>
      <c r="C55" s="31">
        <f>COUNTIF(C7:C54,"&gt;24")</f>
        <v>32</v>
      </c>
      <c r="D55" s="31">
        <v>43</v>
      </c>
      <c r="E55" s="42"/>
      <c r="F55" s="42">
        <v>40</v>
      </c>
      <c r="G55" s="13"/>
      <c r="H55" s="13"/>
    </row>
    <row r="56" spans="1:8">
      <c r="A56" s="130" t="s">
        <v>67</v>
      </c>
      <c r="B56" s="131"/>
      <c r="C56" s="31">
        <f>COUNTIF(C8:C55,"&lt;25")</f>
        <v>15</v>
      </c>
      <c r="D56" s="31">
        <v>3</v>
      </c>
      <c r="E56" s="42"/>
      <c r="F56" s="42">
        <v>7</v>
      </c>
      <c r="G56" s="13"/>
      <c r="H56" s="13"/>
    </row>
    <row r="57" spans="1:8">
      <c r="A57" s="130" t="s">
        <v>68</v>
      </c>
      <c r="B57" s="131"/>
      <c r="C57" s="31">
        <f>COUNTIF(C9:C56,"AB")</f>
        <v>1</v>
      </c>
      <c r="D57" s="31">
        <v>2</v>
      </c>
      <c r="E57" s="42"/>
      <c r="F57" s="42">
        <v>1</v>
      </c>
      <c r="G57" s="13"/>
      <c r="H57" s="13"/>
    </row>
    <row r="58" spans="1:8">
      <c r="A58" s="130" t="s">
        <v>69</v>
      </c>
      <c r="B58" s="131"/>
      <c r="C58" s="33">
        <f>(C55/48)*100</f>
        <v>66.666666666666657</v>
      </c>
      <c r="D58" s="31">
        <v>93.4</v>
      </c>
      <c r="E58" s="42"/>
      <c r="F58" s="42">
        <v>85.1</v>
      </c>
      <c r="G58" s="13"/>
      <c r="H58" s="13"/>
    </row>
  </sheetData>
  <mergeCells count="16">
    <mergeCell ref="C4:H4"/>
    <mergeCell ref="A2:B2"/>
    <mergeCell ref="A3:B3"/>
    <mergeCell ref="C2:D2"/>
    <mergeCell ref="C1:D1"/>
    <mergeCell ref="C3:D3"/>
    <mergeCell ref="E2:H2"/>
    <mergeCell ref="E3:H3"/>
    <mergeCell ref="E1:H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H54">
    <cfRule type="cellIs" dxfId="5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2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41" t="s">
        <v>53</v>
      </c>
      <c r="B1" s="141"/>
      <c r="C1" s="148" t="s">
        <v>75</v>
      </c>
      <c r="D1" s="148"/>
      <c r="E1" s="149" t="s">
        <v>78</v>
      </c>
      <c r="F1" s="149"/>
      <c r="G1" s="149"/>
      <c r="H1" s="150"/>
    </row>
    <row r="2" spans="1:8" ht="19.5">
      <c r="A2" s="146" t="s">
        <v>51</v>
      </c>
      <c r="B2" s="146"/>
      <c r="C2" s="148" t="s">
        <v>76</v>
      </c>
      <c r="D2" s="148"/>
      <c r="E2" s="129" t="s">
        <v>93</v>
      </c>
      <c r="F2" s="129"/>
      <c r="G2" s="129"/>
      <c r="H2" s="129"/>
    </row>
    <row r="3" spans="1:8" ht="17.25">
      <c r="A3" s="147" t="s">
        <v>85</v>
      </c>
      <c r="B3" s="147"/>
      <c r="C3" s="148" t="s">
        <v>77</v>
      </c>
      <c r="D3" s="148"/>
      <c r="E3" s="129" t="s">
        <v>90</v>
      </c>
      <c r="F3" s="129"/>
      <c r="G3" s="129"/>
      <c r="H3" s="129"/>
    </row>
    <row r="4" spans="1:8" ht="15" customHeight="1">
      <c r="A4" s="142" t="s">
        <v>83</v>
      </c>
      <c r="B4" s="134" t="s">
        <v>84</v>
      </c>
      <c r="C4" s="151" t="s">
        <v>82</v>
      </c>
      <c r="D4" s="152"/>
      <c r="E4" s="152"/>
      <c r="F4" s="152"/>
      <c r="G4" s="152"/>
      <c r="H4" s="153"/>
    </row>
    <row r="5" spans="1:8" ht="53.25" customHeight="1">
      <c r="A5" s="143"/>
      <c r="B5" s="135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44"/>
      <c r="B6" s="136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6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7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6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6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6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6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6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6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6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6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6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6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6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6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6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7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6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6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6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6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6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6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6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6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6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6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6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6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6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6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6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6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6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6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6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6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6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6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6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6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6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6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6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6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6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6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6">
        <v>45</v>
      </c>
      <c r="F54" s="42"/>
      <c r="G54" s="42"/>
      <c r="H54" s="55">
        <f t="shared" si="0"/>
        <v>8.7333333333333325</v>
      </c>
    </row>
    <row r="55" spans="1:8">
      <c r="A55" s="132" t="s">
        <v>66</v>
      </c>
      <c r="B55" s="133"/>
      <c r="C55" s="42">
        <f>COUNTIF(C7:C54,"&gt;24")</f>
        <v>38</v>
      </c>
      <c r="D55" s="42">
        <v>44</v>
      </c>
      <c r="E55" s="96">
        <v>40</v>
      </c>
      <c r="F55" s="13"/>
      <c r="G55" s="13"/>
    </row>
    <row r="56" spans="1:8">
      <c r="A56" s="130" t="s">
        <v>67</v>
      </c>
      <c r="B56" s="131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30" t="s">
        <v>68</v>
      </c>
      <c r="B57" s="131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30" t="s">
        <v>69</v>
      </c>
      <c r="B58" s="131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4" priority="3" operator="lessThan">
      <formula>25</formula>
    </cfRule>
  </conditionalFormatting>
  <conditionalFormatting sqref="E7:E54">
    <cfRule type="cellIs" dxfId="3" priority="2" operator="lessThan">
      <formula>25</formula>
    </cfRule>
  </conditionalFormatting>
  <conditionalFormatting sqref="E7:E54">
    <cfRule type="cellIs" dxfId="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C1" workbookViewId="0">
      <selection activeCell="AD5" sqref="AD5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118" t="s">
        <v>53</v>
      </c>
      <c r="B1" s="119"/>
      <c r="C1" s="119"/>
      <c r="D1" s="42" t="s">
        <v>54</v>
      </c>
      <c r="E1" s="42" t="s">
        <v>59</v>
      </c>
      <c r="F1" s="120" t="s">
        <v>60</v>
      </c>
      <c r="G1" s="121"/>
      <c r="H1" s="121"/>
      <c r="I1" s="122"/>
      <c r="J1" s="128" t="s">
        <v>75</v>
      </c>
      <c r="K1" s="128"/>
      <c r="L1" s="128"/>
      <c r="M1" s="128"/>
      <c r="N1" s="160" t="s">
        <v>81</v>
      </c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</row>
    <row r="2" spans="1:32" ht="19.5">
      <c r="A2" s="137" t="s">
        <v>51</v>
      </c>
      <c r="B2" s="138"/>
      <c r="C2" s="139"/>
      <c r="D2" s="11" t="s">
        <v>56</v>
      </c>
      <c r="E2" s="42" t="s">
        <v>59</v>
      </c>
      <c r="F2" s="123" t="s">
        <v>61</v>
      </c>
      <c r="G2" s="123"/>
      <c r="H2" s="123"/>
      <c r="I2" s="123"/>
      <c r="J2" s="128" t="s">
        <v>76</v>
      </c>
      <c r="K2" s="128"/>
      <c r="L2" s="128"/>
      <c r="M2" s="128"/>
      <c r="N2" s="160" t="s">
        <v>94</v>
      </c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2" ht="18.75" customHeight="1">
      <c r="A3" s="163" t="s">
        <v>52</v>
      </c>
      <c r="B3" s="164"/>
      <c r="C3" s="165"/>
      <c r="D3" s="48" t="s">
        <v>73</v>
      </c>
      <c r="E3" s="44" t="s">
        <v>59</v>
      </c>
      <c r="F3" s="162" t="s">
        <v>74</v>
      </c>
      <c r="G3" s="162"/>
      <c r="H3" s="162"/>
      <c r="I3" s="162"/>
      <c r="J3" s="171" t="s">
        <v>77</v>
      </c>
      <c r="K3" s="171"/>
      <c r="L3" s="171"/>
      <c r="M3" s="171"/>
      <c r="N3" s="160" t="s">
        <v>79</v>
      </c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</row>
    <row r="4" spans="1:32" ht="18.75" customHeight="1">
      <c r="A4" s="166"/>
      <c r="B4" s="167"/>
      <c r="C4" s="168"/>
      <c r="D4" s="169">
        <v>43344</v>
      </c>
      <c r="E4" s="170"/>
      <c r="F4" s="170"/>
      <c r="G4" s="170"/>
      <c r="H4" s="170"/>
      <c r="I4" s="170"/>
      <c r="J4" s="170"/>
      <c r="K4" s="170"/>
      <c r="L4" s="170"/>
      <c r="M4" s="170"/>
      <c r="N4" s="59"/>
      <c r="O4" s="59"/>
      <c r="P4" s="59"/>
      <c r="Q4" s="59"/>
      <c r="R4" s="59"/>
      <c r="S4" s="59"/>
      <c r="T4" s="53"/>
      <c r="U4" s="53"/>
      <c r="V4" s="53"/>
      <c r="W4" s="53"/>
    </row>
    <row r="5" spans="1:32">
      <c r="A5" s="142" t="s">
        <v>0</v>
      </c>
      <c r="B5" s="134" t="s">
        <v>55</v>
      </c>
      <c r="C5" s="9" t="s">
        <v>80</v>
      </c>
      <c r="D5" s="155" t="s">
        <v>64</v>
      </c>
      <c r="E5" s="156"/>
      <c r="F5" s="156"/>
      <c r="G5" s="157"/>
      <c r="H5" s="158" t="s">
        <v>65</v>
      </c>
      <c r="I5" s="159"/>
      <c r="J5" s="159"/>
      <c r="K5" s="159"/>
      <c r="L5" s="154" t="s">
        <v>62</v>
      </c>
      <c r="M5" s="154"/>
      <c r="N5" s="158" t="s">
        <v>70</v>
      </c>
      <c r="O5" s="159"/>
      <c r="P5" s="159"/>
      <c r="Q5" s="159"/>
      <c r="R5" s="154" t="s">
        <v>71</v>
      </c>
      <c r="S5" s="154"/>
      <c r="T5" s="140" t="s">
        <v>95</v>
      </c>
      <c r="U5" s="140"/>
      <c r="V5" s="140" t="s">
        <v>117</v>
      </c>
      <c r="W5" s="140"/>
      <c r="X5" s="140"/>
      <c r="Y5" s="140"/>
      <c r="Z5" s="140" t="s">
        <v>118</v>
      </c>
      <c r="AA5" s="140"/>
      <c r="AB5" s="140"/>
      <c r="AC5" s="140"/>
    </row>
    <row r="6" spans="1:32">
      <c r="A6" s="143"/>
      <c r="B6" s="135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8">
        <v>10</v>
      </c>
      <c r="V6" s="19">
        <v>11</v>
      </c>
      <c r="W6" s="93">
        <v>11</v>
      </c>
      <c r="X6" s="93">
        <v>11</v>
      </c>
      <c r="Y6" s="93">
        <v>11</v>
      </c>
      <c r="Z6" s="19">
        <v>11</v>
      </c>
      <c r="AA6" s="96">
        <v>11</v>
      </c>
      <c r="AB6" s="96">
        <v>11</v>
      </c>
      <c r="AC6" s="96">
        <v>11</v>
      </c>
      <c r="AD6" s="19"/>
      <c r="AE6" s="19"/>
      <c r="AF6" s="19"/>
    </row>
    <row r="7" spans="1:32">
      <c r="A7" s="143"/>
      <c r="B7" s="135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8">
        <v>17</v>
      </c>
      <c r="V7" s="19">
        <v>1</v>
      </c>
      <c r="W7" s="93">
        <v>1</v>
      </c>
      <c r="X7" s="93">
        <v>1</v>
      </c>
      <c r="Y7" s="93">
        <v>1</v>
      </c>
      <c r="Z7" s="19">
        <v>8</v>
      </c>
      <c r="AA7" s="96">
        <v>8</v>
      </c>
      <c r="AB7" s="96">
        <v>8</v>
      </c>
      <c r="AC7" s="96">
        <v>8</v>
      </c>
      <c r="AD7" s="19"/>
      <c r="AE7" s="19"/>
      <c r="AF7" s="19"/>
    </row>
    <row r="8" spans="1:32" ht="15" customHeight="1">
      <c r="A8" s="144"/>
      <c r="B8" s="136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8">
        <v>4</v>
      </c>
      <c r="V8" s="19">
        <v>5</v>
      </c>
      <c r="W8" s="93">
        <v>6</v>
      </c>
      <c r="X8" s="93">
        <v>7</v>
      </c>
      <c r="Y8" s="93">
        <v>8</v>
      </c>
      <c r="Z8" s="19">
        <v>1</v>
      </c>
      <c r="AA8" s="96">
        <v>2</v>
      </c>
      <c r="AB8" s="96">
        <v>3</v>
      </c>
      <c r="AC8" s="96">
        <v>4</v>
      </c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2" t="s">
        <v>54</v>
      </c>
      <c r="W9" s="93" t="s">
        <v>54</v>
      </c>
      <c r="X9" s="93" t="s">
        <v>54</v>
      </c>
      <c r="Y9" s="93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2" t="s">
        <v>54</v>
      </c>
      <c r="W10" s="93" t="s">
        <v>54</v>
      </c>
      <c r="X10" s="93" t="s">
        <v>54</v>
      </c>
      <c r="Y10" s="93" t="s">
        <v>54</v>
      </c>
      <c r="Z10" s="96" t="s">
        <v>54</v>
      </c>
      <c r="AA10" s="96" t="s">
        <v>54</v>
      </c>
      <c r="AB10" s="96" t="s">
        <v>54</v>
      </c>
      <c r="AC10" s="96" t="s">
        <v>54</v>
      </c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2" t="s">
        <v>54</v>
      </c>
      <c r="W11" s="93" t="s">
        <v>54</v>
      </c>
      <c r="X11" s="93" t="s">
        <v>54</v>
      </c>
      <c r="Y11" s="93" t="s">
        <v>54</v>
      </c>
      <c r="Z11" s="96" t="s">
        <v>54</v>
      </c>
      <c r="AA11" s="96" t="s">
        <v>54</v>
      </c>
      <c r="AB11" s="96" t="s">
        <v>54</v>
      </c>
      <c r="AC11" s="96" t="s">
        <v>54</v>
      </c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8" t="s">
        <v>54</v>
      </c>
      <c r="U12" s="58" t="s">
        <v>54</v>
      </c>
      <c r="V12" s="92" t="s">
        <v>54</v>
      </c>
      <c r="W12" s="93" t="s">
        <v>54</v>
      </c>
      <c r="X12" s="93" t="s">
        <v>54</v>
      </c>
      <c r="Y12" s="93" t="s">
        <v>54</v>
      </c>
      <c r="Z12" s="96" t="s">
        <v>54</v>
      </c>
      <c r="AA12" s="96" t="s">
        <v>54</v>
      </c>
      <c r="AB12" s="96" t="s">
        <v>54</v>
      </c>
      <c r="AC12" s="96" t="s">
        <v>54</v>
      </c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8" t="s">
        <v>54</v>
      </c>
      <c r="U13" s="58" t="s">
        <v>54</v>
      </c>
      <c r="V13" s="92" t="s">
        <v>54</v>
      </c>
      <c r="W13" s="93" t="s">
        <v>54</v>
      </c>
      <c r="X13" s="93" t="s">
        <v>54</v>
      </c>
      <c r="Y13" s="93" t="s">
        <v>54</v>
      </c>
      <c r="Z13" s="96" t="s">
        <v>54</v>
      </c>
      <c r="AA13" s="96" t="s">
        <v>54</v>
      </c>
      <c r="AB13" s="96" t="s">
        <v>54</v>
      </c>
      <c r="AC13" s="96" t="s">
        <v>54</v>
      </c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6" t="s">
        <v>54</v>
      </c>
      <c r="AA14" s="96" t="s">
        <v>54</v>
      </c>
      <c r="AB14" s="96" t="s">
        <v>54</v>
      </c>
      <c r="AC14" s="96" t="s">
        <v>54</v>
      </c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8" t="s">
        <v>54</v>
      </c>
      <c r="U15" s="58" t="s">
        <v>54</v>
      </c>
      <c r="V15" s="92" t="s">
        <v>54</v>
      </c>
      <c r="W15" s="93" t="s">
        <v>54</v>
      </c>
      <c r="X15" s="93" t="s">
        <v>54</v>
      </c>
      <c r="Y15" s="93" t="s">
        <v>54</v>
      </c>
      <c r="Z15" s="96" t="s">
        <v>54</v>
      </c>
      <c r="AA15" s="96" t="s">
        <v>54</v>
      </c>
      <c r="AB15" s="96" t="s">
        <v>54</v>
      </c>
      <c r="AC15" s="96" t="s">
        <v>54</v>
      </c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2" t="s">
        <v>54</v>
      </c>
      <c r="W16" s="93" t="s">
        <v>54</v>
      </c>
      <c r="X16" s="93" t="s">
        <v>54</v>
      </c>
      <c r="Y16" s="93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8" t="s">
        <v>54</v>
      </c>
      <c r="U17" s="58" t="s">
        <v>54</v>
      </c>
      <c r="V17" s="92" t="s">
        <v>54</v>
      </c>
      <c r="W17" s="93" t="s">
        <v>54</v>
      </c>
      <c r="X17" s="93" t="s">
        <v>54</v>
      </c>
      <c r="Y17" s="93" t="s">
        <v>54</v>
      </c>
      <c r="Z17" s="96" t="s">
        <v>54</v>
      </c>
      <c r="AA17" s="96" t="s">
        <v>54</v>
      </c>
      <c r="AB17" s="96" t="s">
        <v>54</v>
      </c>
      <c r="AC17" s="96" t="s">
        <v>54</v>
      </c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2" t="s">
        <v>54</v>
      </c>
      <c r="W18" s="93" t="s">
        <v>54</v>
      </c>
      <c r="X18" s="93" t="s">
        <v>54</v>
      </c>
      <c r="Y18" s="93" t="s">
        <v>54</v>
      </c>
      <c r="Z18" s="96" t="s">
        <v>54</v>
      </c>
      <c r="AA18" s="96" t="s">
        <v>54</v>
      </c>
      <c r="AB18" s="96" t="s">
        <v>54</v>
      </c>
      <c r="AC18" s="96" t="s">
        <v>54</v>
      </c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8" t="s">
        <v>54</v>
      </c>
      <c r="U19" s="58" t="s">
        <v>54</v>
      </c>
      <c r="V19" s="92" t="s">
        <v>54</v>
      </c>
      <c r="W19" s="93" t="s">
        <v>54</v>
      </c>
      <c r="X19" s="93" t="s">
        <v>54</v>
      </c>
      <c r="Y19" s="93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8" t="s">
        <v>54</v>
      </c>
      <c r="U20" s="58" t="s">
        <v>54</v>
      </c>
      <c r="V20" s="92" t="s">
        <v>54</v>
      </c>
      <c r="W20" s="93" t="s">
        <v>54</v>
      </c>
      <c r="X20" s="93" t="s">
        <v>54</v>
      </c>
      <c r="Y20" s="93" t="s">
        <v>54</v>
      </c>
      <c r="Z20" s="96" t="s">
        <v>54</v>
      </c>
      <c r="AA20" s="96" t="s">
        <v>54</v>
      </c>
      <c r="AB20" s="96" t="s">
        <v>54</v>
      </c>
      <c r="AC20" s="96" t="s">
        <v>54</v>
      </c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2" t="s">
        <v>54</v>
      </c>
      <c r="W21" s="93" t="s">
        <v>54</v>
      </c>
      <c r="X21" s="93" t="s">
        <v>54</v>
      </c>
      <c r="Y21" s="93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2" t="s">
        <v>54</v>
      </c>
      <c r="W22" s="93" t="s">
        <v>54</v>
      </c>
      <c r="X22" s="93" t="s">
        <v>54</v>
      </c>
      <c r="Y22" s="93" t="s">
        <v>54</v>
      </c>
      <c r="Z22" s="96" t="s">
        <v>54</v>
      </c>
      <c r="AA22" s="96" t="s">
        <v>54</v>
      </c>
      <c r="AB22" s="96" t="s">
        <v>54</v>
      </c>
      <c r="AC22" s="96" t="s">
        <v>54</v>
      </c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2" t="s">
        <v>54</v>
      </c>
      <c r="W23" s="93" t="s">
        <v>54</v>
      </c>
      <c r="X23" s="93" t="s">
        <v>54</v>
      </c>
      <c r="Y23" s="93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8" t="s">
        <v>54</v>
      </c>
      <c r="U24" s="58" t="s">
        <v>54</v>
      </c>
      <c r="V24" s="92" t="s">
        <v>54</v>
      </c>
      <c r="W24" s="93" t="s">
        <v>54</v>
      </c>
      <c r="X24" s="93" t="s">
        <v>54</v>
      </c>
      <c r="Y24" s="93" t="s">
        <v>54</v>
      </c>
      <c r="Z24" s="96" t="s">
        <v>54</v>
      </c>
      <c r="AA24" s="96" t="s">
        <v>54</v>
      </c>
      <c r="AB24" s="96" t="s">
        <v>54</v>
      </c>
      <c r="AC24" s="96" t="s">
        <v>54</v>
      </c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8" t="s">
        <v>54</v>
      </c>
      <c r="U25" s="58" t="s">
        <v>54</v>
      </c>
      <c r="V25" s="92" t="s">
        <v>54</v>
      </c>
      <c r="W25" s="93" t="s">
        <v>54</v>
      </c>
      <c r="X25" s="93" t="s">
        <v>54</v>
      </c>
      <c r="Y25" s="93" t="s">
        <v>54</v>
      </c>
      <c r="Z25" s="96" t="s">
        <v>54</v>
      </c>
      <c r="AA25" s="96" t="s">
        <v>54</v>
      </c>
      <c r="AB25" s="96" t="s">
        <v>54</v>
      </c>
      <c r="AC25" s="96" t="s">
        <v>54</v>
      </c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8" t="s">
        <v>54</v>
      </c>
      <c r="U26" s="58" t="s">
        <v>54</v>
      </c>
      <c r="V26" s="92" t="s">
        <v>54</v>
      </c>
      <c r="W26" s="93" t="s">
        <v>54</v>
      </c>
      <c r="X26" s="93" t="s">
        <v>54</v>
      </c>
      <c r="Y26" s="93" t="s">
        <v>54</v>
      </c>
      <c r="Z26" s="96" t="s">
        <v>54</v>
      </c>
      <c r="AA26" s="96" t="s">
        <v>54</v>
      </c>
      <c r="AB26" s="96" t="s">
        <v>54</v>
      </c>
      <c r="AC26" s="96" t="s">
        <v>54</v>
      </c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8" t="s">
        <v>54</v>
      </c>
      <c r="U27" s="58" t="s">
        <v>54</v>
      </c>
      <c r="V27" s="92" t="s">
        <v>54</v>
      </c>
      <c r="W27" s="93" t="s">
        <v>54</v>
      </c>
      <c r="X27" s="93" t="s">
        <v>54</v>
      </c>
      <c r="Y27" s="93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8" t="s">
        <v>54</v>
      </c>
      <c r="U28" s="58" t="s">
        <v>54</v>
      </c>
      <c r="V28" s="92" t="s">
        <v>54</v>
      </c>
      <c r="W28" s="93" t="s">
        <v>54</v>
      </c>
      <c r="X28" s="93" t="s">
        <v>54</v>
      </c>
      <c r="Y28" s="93" t="s">
        <v>54</v>
      </c>
      <c r="Z28" s="96" t="s">
        <v>54</v>
      </c>
      <c r="AA28" s="96" t="s">
        <v>54</v>
      </c>
      <c r="AB28" s="96" t="s">
        <v>54</v>
      </c>
      <c r="AC28" s="96" t="s">
        <v>54</v>
      </c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8" t="s">
        <v>54</v>
      </c>
      <c r="U29" s="58" t="s">
        <v>54</v>
      </c>
      <c r="V29" s="92" t="s">
        <v>54</v>
      </c>
      <c r="W29" s="93" t="s">
        <v>54</v>
      </c>
      <c r="X29" s="93" t="s">
        <v>54</v>
      </c>
      <c r="Y29" s="93" t="s">
        <v>54</v>
      </c>
      <c r="Z29" s="96" t="s">
        <v>54</v>
      </c>
      <c r="AA29" s="96" t="s">
        <v>54</v>
      </c>
      <c r="AB29" s="96" t="s">
        <v>54</v>
      </c>
      <c r="AC29" s="96" t="s">
        <v>54</v>
      </c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8" t="s">
        <v>54</v>
      </c>
      <c r="U30" s="58" t="s">
        <v>54</v>
      </c>
      <c r="V30" s="92" t="s">
        <v>54</v>
      </c>
      <c r="W30" s="93" t="s">
        <v>54</v>
      </c>
      <c r="X30" s="93" t="s">
        <v>54</v>
      </c>
      <c r="Y30" s="93" t="s">
        <v>54</v>
      </c>
      <c r="Z30" s="96" t="s">
        <v>54</v>
      </c>
      <c r="AA30" s="96" t="s">
        <v>54</v>
      </c>
      <c r="AB30" s="96" t="s">
        <v>54</v>
      </c>
      <c r="AC30" s="96" t="s">
        <v>54</v>
      </c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2" t="s">
        <v>54</v>
      </c>
      <c r="W31" s="93" t="s">
        <v>54</v>
      </c>
      <c r="X31" s="93" t="s">
        <v>54</v>
      </c>
      <c r="Y31" s="93" t="s">
        <v>54</v>
      </c>
      <c r="Z31" s="96" t="s">
        <v>54</v>
      </c>
      <c r="AA31" s="96" t="s">
        <v>54</v>
      </c>
      <c r="AB31" s="96" t="s">
        <v>54</v>
      </c>
      <c r="AC31" s="96" t="s">
        <v>54</v>
      </c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8" t="s">
        <v>54</v>
      </c>
      <c r="U32" s="58" t="s">
        <v>54</v>
      </c>
      <c r="V32" s="92" t="s">
        <v>54</v>
      </c>
      <c r="W32" s="93" t="s">
        <v>54</v>
      </c>
      <c r="X32" s="93" t="s">
        <v>54</v>
      </c>
      <c r="Y32" s="93" t="s">
        <v>54</v>
      </c>
      <c r="Z32" s="96" t="s">
        <v>54</v>
      </c>
      <c r="AA32" s="96" t="s">
        <v>54</v>
      </c>
      <c r="AB32" s="96" t="s">
        <v>54</v>
      </c>
      <c r="AC32" s="96" t="s">
        <v>54</v>
      </c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2" t="s">
        <v>54</v>
      </c>
      <c r="W33" s="93" t="s">
        <v>54</v>
      </c>
      <c r="X33" s="93" t="s">
        <v>54</v>
      </c>
      <c r="Y33" s="93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8" t="s">
        <v>54</v>
      </c>
      <c r="U34" s="58" t="s">
        <v>54</v>
      </c>
      <c r="V34" s="92" t="s">
        <v>54</v>
      </c>
      <c r="W34" s="93" t="s">
        <v>54</v>
      </c>
      <c r="X34" s="93" t="s">
        <v>54</v>
      </c>
      <c r="Y34" s="93" t="s">
        <v>54</v>
      </c>
      <c r="Z34" s="96" t="s">
        <v>54</v>
      </c>
      <c r="AA34" s="96" t="s">
        <v>54</v>
      </c>
      <c r="AB34" s="96" t="s">
        <v>54</v>
      </c>
      <c r="AC34" s="96" t="s">
        <v>54</v>
      </c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2" t="s">
        <v>54</v>
      </c>
      <c r="W35" s="93" t="s">
        <v>54</v>
      </c>
      <c r="X35" s="93" t="s">
        <v>54</v>
      </c>
      <c r="Y35" s="93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8" t="s">
        <v>54</v>
      </c>
      <c r="U36" s="58" t="s">
        <v>54</v>
      </c>
      <c r="V36" s="92" t="s">
        <v>54</v>
      </c>
      <c r="W36" s="93" t="s">
        <v>54</v>
      </c>
      <c r="X36" s="93" t="s">
        <v>54</v>
      </c>
      <c r="Y36" s="93" t="s">
        <v>54</v>
      </c>
      <c r="Z36" s="96" t="s">
        <v>54</v>
      </c>
      <c r="AA36" s="96" t="s">
        <v>54</v>
      </c>
      <c r="AB36" s="96" t="s">
        <v>54</v>
      </c>
      <c r="AC36" s="96" t="s">
        <v>54</v>
      </c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8" t="s">
        <v>54</v>
      </c>
      <c r="U37" s="58" t="s">
        <v>54</v>
      </c>
      <c r="V37" s="92" t="s">
        <v>54</v>
      </c>
      <c r="W37" s="93" t="s">
        <v>54</v>
      </c>
      <c r="X37" s="93" t="s">
        <v>54</v>
      </c>
      <c r="Y37" s="93" t="s">
        <v>54</v>
      </c>
      <c r="Z37" s="96" t="s">
        <v>54</v>
      </c>
      <c r="AA37" s="96" t="s">
        <v>54</v>
      </c>
      <c r="AB37" s="96" t="s">
        <v>54</v>
      </c>
      <c r="AC37" s="96" t="s">
        <v>54</v>
      </c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8" t="s">
        <v>54</v>
      </c>
      <c r="U38" s="58" t="s">
        <v>54</v>
      </c>
      <c r="V38" s="92" t="s">
        <v>54</v>
      </c>
      <c r="W38" s="93" t="s">
        <v>54</v>
      </c>
      <c r="X38" s="93" t="s">
        <v>54</v>
      </c>
      <c r="Y38" s="93" t="s">
        <v>54</v>
      </c>
      <c r="Z38" s="96" t="s">
        <v>54</v>
      </c>
      <c r="AA38" s="96" t="s">
        <v>54</v>
      </c>
      <c r="AB38" s="96" t="s">
        <v>54</v>
      </c>
      <c r="AC38" s="96" t="s">
        <v>54</v>
      </c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8" t="s">
        <v>54</v>
      </c>
      <c r="U39" s="58" t="s">
        <v>54</v>
      </c>
      <c r="V39" s="92" t="s">
        <v>54</v>
      </c>
      <c r="W39" s="93" t="s">
        <v>54</v>
      </c>
      <c r="X39" s="93" t="s">
        <v>54</v>
      </c>
      <c r="Y39" s="93" t="s">
        <v>54</v>
      </c>
      <c r="Z39" s="96" t="s">
        <v>54</v>
      </c>
      <c r="AA39" s="96" t="s">
        <v>54</v>
      </c>
      <c r="AB39" s="96" t="s">
        <v>54</v>
      </c>
      <c r="AC39" s="96" t="s">
        <v>54</v>
      </c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8" t="s">
        <v>54</v>
      </c>
      <c r="U40" s="58" t="s">
        <v>54</v>
      </c>
      <c r="V40" s="92" t="s">
        <v>54</v>
      </c>
      <c r="W40" s="93" t="s">
        <v>54</v>
      </c>
      <c r="X40" s="93" t="s">
        <v>54</v>
      </c>
      <c r="Y40" s="93" t="s">
        <v>54</v>
      </c>
      <c r="Z40" s="96" t="s">
        <v>54</v>
      </c>
      <c r="AA40" s="96" t="s">
        <v>54</v>
      </c>
      <c r="AB40" s="96" t="s">
        <v>54</v>
      </c>
      <c r="AC40" s="96" t="s">
        <v>54</v>
      </c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8" t="s">
        <v>54</v>
      </c>
      <c r="U41" s="58" t="s">
        <v>54</v>
      </c>
      <c r="V41" s="92" t="s">
        <v>54</v>
      </c>
      <c r="W41" s="93" t="s">
        <v>54</v>
      </c>
      <c r="X41" s="93" t="s">
        <v>54</v>
      </c>
      <c r="Y41" s="93" t="s">
        <v>54</v>
      </c>
      <c r="Z41" s="96" t="s">
        <v>54</v>
      </c>
      <c r="AA41" s="96" t="s">
        <v>54</v>
      </c>
      <c r="AB41" s="96" t="s">
        <v>54</v>
      </c>
      <c r="AC41" s="96" t="s">
        <v>54</v>
      </c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8" t="s">
        <v>54</v>
      </c>
      <c r="U42" s="58" t="s">
        <v>54</v>
      </c>
      <c r="V42" s="92" t="s">
        <v>54</v>
      </c>
      <c r="W42" s="93" t="s">
        <v>54</v>
      </c>
      <c r="X42" s="93" t="s">
        <v>54</v>
      </c>
      <c r="Y42" s="93" t="s">
        <v>54</v>
      </c>
      <c r="Z42" s="96" t="s">
        <v>54</v>
      </c>
      <c r="AA42" s="96" t="s">
        <v>54</v>
      </c>
      <c r="AB42" s="96" t="s">
        <v>54</v>
      </c>
      <c r="AC42" s="96" t="s">
        <v>54</v>
      </c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8" t="s">
        <v>54</v>
      </c>
      <c r="U43" s="58" t="s">
        <v>54</v>
      </c>
      <c r="V43" s="92" t="s">
        <v>54</v>
      </c>
      <c r="W43" s="93" t="s">
        <v>54</v>
      </c>
      <c r="X43" s="93" t="s">
        <v>54</v>
      </c>
      <c r="Y43" s="93" t="s">
        <v>54</v>
      </c>
      <c r="Z43" s="96" t="s">
        <v>54</v>
      </c>
      <c r="AA43" s="96" t="s">
        <v>54</v>
      </c>
      <c r="AB43" s="96" t="s">
        <v>54</v>
      </c>
      <c r="AC43" s="96" t="s">
        <v>54</v>
      </c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8" t="s">
        <v>54</v>
      </c>
      <c r="U44" s="58" t="s">
        <v>54</v>
      </c>
      <c r="V44" s="92" t="s">
        <v>54</v>
      </c>
      <c r="W44" s="93" t="s">
        <v>54</v>
      </c>
      <c r="X44" s="93" t="s">
        <v>54</v>
      </c>
      <c r="Y44" s="93" t="s">
        <v>54</v>
      </c>
      <c r="Z44" s="96" t="s">
        <v>54</v>
      </c>
      <c r="AA44" s="96" t="s">
        <v>54</v>
      </c>
      <c r="AB44" s="96" t="s">
        <v>54</v>
      </c>
      <c r="AC44" s="96" t="s">
        <v>54</v>
      </c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2" t="s">
        <v>54</v>
      </c>
      <c r="W45" s="93" t="s">
        <v>54</v>
      </c>
      <c r="X45" s="93" t="s">
        <v>54</v>
      </c>
      <c r="Y45" s="93" t="s">
        <v>54</v>
      </c>
      <c r="Z45" s="96" t="s">
        <v>54</v>
      </c>
      <c r="AA45" s="96" t="s">
        <v>54</v>
      </c>
      <c r="AB45" s="96" t="s">
        <v>54</v>
      </c>
      <c r="AC45" s="96" t="s">
        <v>54</v>
      </c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2" t="s">
        <v>54</v>
      </c>
      <c r="W46" s="93" t="s">
        <v>54</v>
      </c>
      <c r="X46" s="93" t="s">
        <v>54</v>
      </c>
      <c r="Y46" s="93" t="s">
        <v>54</v>
      </c>
      <c r="Z46" s="96" t="s">
        <v>54</v>
      </c>
      <c r="AA46" s="96" t="s">
        <v>54</v>
      </c>
      <c r="AB46" s="96" t="s">
        <v>54</v>
      </c>
      <c r="AC46" s="96" t="s">
        <v>54</v>
      </c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8" t="s">
        <v>54</v>
      </c>
      <c r="U47" s="58" t="s">
        <v>54</v>
      </c>
      <c r="V47" s="92" t="s">
        <v>54</v>
      </c>
      <c r="W47" s="93" t="s">
        <v>54</v>
      </c>
      <c r="X47" s="93" t="s">
        <v>54</v>
      </c>
      <c r="Y47" s="93" t="s">
        <v>54</v>
      </c>
      <c r="Z47" s="96" t="s">
        <v>54</v>
      </c>
      <c r="AA47" s="96" t="s">
        <v>54</v>
      </c>
      <c r="AB47" s="96" t="s">
        <v>54</v>
      </c>
      <c r="AC47" s="96" t="s">
        <v>54</v>
      </c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8" t="s">
        <v>54</v>
      </c>
      <c r="U48" s="58" t="s">
        <v>54</v>
      </c>
      <c r="V48" s="92" t="s">
        <v>54</v>
      </c>
      <c r="W48" s="93" t="s">
        <v>54</v>
      </c>
      <c r="X48" s="93" t="s">
        <v>54</v>
      </c>
      <c r="Y48" s="93" t="s">
        <v>54</v>
      </c>
      <c r="Z48" s="96" t="s">
        <v>54</v>
      </c>
      <c r="AA48" s="96" t="s">
        <v>54</v>
      </c>
      <c r="AB48" s="96" t="s">
        <v>54</v>
      </c>
      <c r="AC48" s="96" t="s">
        <v>54</v>
      </c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2" t="s">
        <v>54</v>
      </c>
      <c r="W49" s="93" t="s">
        <v>54</v>
      </c>
      <c r="X49" s="93" t="s">
        <v>54</v>
      </c>
      <c r="Y49" s="93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8" t="s">
        <v>54</v>
      </c>
      <c r="U50" s="58" t="s">
        <v>54</v>
      </c>
      <c r="V50" s="92" t="s">
        <v>54</v>
      </c>
      <c r="W50" s="93" t="s">
        <v>54</v>
      </c>
      <c r="X50" s="93" t="s">
        <v>54</v>
      </c>
      <c r="Y50" s="93" t="s">
        <v>54</v>
      </c>
      <c r="Z50" s="96" t="s">
        <v>54</v>
      </c>
      <c r="AA50" s="96" t="s">
        <v>54</v>
      </c>
      <c r="AB50" s="96" t="s">
        <v>54</v>
      </c>
      <c r="AC50" s="96" t="s">
        <v>54</v>
      </c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8" t="s">
        <v>54</v>
      </c>
      <c r="U51" s="58" t="s">
        <v>54</v>
      </c>
      <c r="V51" s="92" t="s">
        <v>54</v>
      </c>
      <c r="W51" s="93" t="s">
        <v>54</v>
      </c>
      <c r="X51" s="93" t="s">
        <v>54</v>
      </c>
      <c r="Y51" s="93" t="s">
        <v>54</v>
      </c>
      <c r="Z51" s="96" t="s">
        <v>54</v>
      </c>
      <c r="AA51" s="96" t="s">
        <v>54</v>
      </c>
      <c r="AB51" s="96" t="s">
        <v>54</v>
      </c>
      <c r="AC51" s="96" t="s">
        <v>54</v>
      </c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8" t="s">
        <v>54</v>
      </c>
      <c r="U52" s="58" t="s">
        <v>54</v>
      </c>
      <c r="V52" s="92" t="s">
        <v>54</v>
      </c>
      <c r="W52" s="93" t="s">
        <v>54</v>
      </c>
      <c r="X52" s="93" t="s">
        <v>54</v>
      </c>
      <c r="Y52" s="93" t="s">
        <v>54</v>
      </c>
      <c r="Z52" s="96" t="s">
        <v>54</v>
      </c>
      <c r="AA52" s="96" t="s">
        <v>54</v>
      </c>
      <c r="AB52" s="96" t="s">
        <v>54</v>
      </c>
      <c r="AC52" s="96" t="s">
        <v>54</v>
      </c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8" t="s">
        <v>54</v>
      </c>
      <c r="U53" s="58" t="s">
        <v>54</v>
      </c>
      <c r="V53" s="92" t="s">
        <v>54</v>
      </c>
      <c r="W53" s="93" t="s">
        <v>54</v>
      </c>
      <c r="X53" s="93" t="s">
        <v>54</v>
      </c>
      <c r="Y53" s="93" t="s">
        <v>54</v>
      </c>
      <c r="Z53" s="96" t="s">
        <v>54</v>
      </c>
      <c r="AA53" s="96" t="s">
        <v>54</v>
      </c>
      <c r="AB53" s="96" t="s">
        <v>54</v>
      </c>
      <c r="AC53" s="96" t="s">
        <v>54</v>
      </c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8" t="s">
        <v>54</v>
      </c>
      <c r="U54" s="58" t="s">
        <v>54</v>
      </c>
      <c r="V54" s="92" t="s">
        <v>54</v>
      </c>
      <c r="W54" s="93" t="s">
        <v>54</v>
      </c>
      <c r="X54" s="93" t="s">
        <v>54</v>
      </c>
      <c r="Y54" s="93" t="s">
        <v>54</v>
      </c>
      <c r="Z54" s="96" t="s">
        <v>54</v>
      </c>
      <c r="AA54" s="96" t="s">
        <v>54</v>
      </c>
      <c r="AB54" s="96" t="s">
        <v>54</v>
      </c>
      <c r="AC54" s="96" t="s">
        <v>54</v>
      </c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8" t="s">
        <v>54</v>
      </c>
      <c r="U55" s="58" t="s">
        <v>54</v>
      </c>
      <c r="V55" s="92" t="s">
        <v>54</v>
      </c>
      <c r="W55" s="93" t="s">
        <v>54</v>
      </c>
      <c r="X55" s="93" t="s">
        <v>54</v>
      </c>
      <c r="Y55" s="93" t="s">
        <v>54</v>
      </c>
      <c r="Z55" s="96" t="s">
        <v>54</v>
      </c>
      <c r="AA55" s="96" t="s">
        <v>54</v>
      </c>
      <c r="AB55" s="96" t="s">
        <v>54</v>
      </c>
      <c r="AC55" s="96" t="s">
        <v>54</v>
      </c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8" t="s">
        <v>54</v>
      </c>
      <c r="U56" s="58" t="s">
        <v>54</v>
      </c>
      <c r="V56" s="92" t="s">
        <v>54</v>
      </c>
      <c r="W56" s="93" t="s">
        <v>54</v>
      </c>
      <c r="X56" s="93" t="s">
        <v>54</v>
      </c>
      <c r="Y56" s="93" t="s">
        <v>54</v>
      </c>
      <c r="Z56" s="96" t="s">
        <v>54</v>
      </c>
      <c r="AA56" s="96" t="s">
        <v>54</v>
      </c>
      <c r="AB56" s="96" t="s">
        <v>54</v>
      </c>
      <c r="AC56" s="96" t="s">
        <v>54</v>
      </c>
      <c r="AD56" s="19"/>
      <c r="AE56" s="19"/>
      <c r="AF56" s="19"/>
    </row>
    <row r="57" spans="1:32">
      <c r="A57" s="132" t="s">
        <v>57</v>
      </c>
      <c r="B57" s="133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130" t="s">
        <v>58</v>
      </c>
      <c r="B58" s="131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5"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Z5:AC5"/>
    <mergeCell ref="V5:Y5"/>
    <mergeCell ref="L5:M5"/>
    <mergeCell ref="A57:B57"/>
    <mergeCell ref="A58:B58"/>
    <mergeCell ref="D5:G5"/>
    <mergeCell ref="H5:K5"/>
    <mergeCell ref="A5:A8"/>
    <mergeCell ref="B5:B8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70" customWidth="1"/>
    <col min="2" max="2" width="23.28515625" style="70" customWidth="1"/>
    <col min="3" max="3" width="13.42578125" style="70" customWidth="1"/>
    <col min="4" max="4" width="28.28515625" style="80" customWidth="1"/>
    <col min="5" max="16384" width="9.140625" style="70"/>
  </cols>
  <sheetData>
    <row r="1" spans="1:4">
      <c r="A1" s="173" t="s">
        <v>96</v>
      </c>
      <c r="B1" s="173"/>
      <c r="C1" s="173"/>
      <c r="D1" s="173"/>
    </row>
    <row r="2" spans="1:4">
      <c r="A2" s="174" t="s">
        <v>51</v>
      </c>
      <c r="B2" s="174"/>
      <c r="C2" s="174"/>
      <c r="D2" s="174"/>
    </row>
    <row r="3" spans="1:4">
      <c r="A3" s="174" t="s">
        <v>102</v>
      </c>
      <c r="B3" s="174"/>
      <c r="C3" s="174"/>
      <c r="D3" s="174"/>
    </row>
    <row r="4" spans="1:4" s="84" customFormat="1" ht="28.5">
      <c r="A4" s="82" t="s">
        <v>97</v>
      </c>
      <c r="B4" s="81" t="s">
        <v>103</v>
      </c>
      <c r="C4" s="83" t="s">
        <v>76</v>
      </c>
      <c r="D4" s="81" t="s">
        <v>93</v>
      </c>
    </row>
    <row r="5" spans="1:4" s="84" customFormat="1" ht="28.5">
      <c r="A5" s="82" t="s">
        <v>98</v>
      </c>
      <c r="B5" s="81" t="s">
        <v>104</v>
      </c>
      <c r="C5" s="83" t="s">
        <v>99</v>
      </c>
      <c r="D5" s="81" t="s">
        <v>78</v>
      </c>
    </row>
    <row r="6" spans="1:4" s="84" customFormat="1" ht="28.5">
      <c r="A6" s="82" t="s">
        <v>100</v>
      </c>
      <c r="B6" s="81" t="s">
        <v>104</v>
      </c>
      <c r="C6" s="83" t="s">
        <v>101</v>
      </c>
      <c r="D6" s="85">
        <v>43385</v>
      </c>
    </row>
    <row r="7" spans="1:4" ht="15" customHeight="1">
      <c r="A7" s="67" t="s">
        <v>83</v>
      </c>
      <c r="B7" s="66" t="s">
        <v>84</v>
      </c>
      <c r="C7" s="66" t="s">
        <v>105</v>
      </c>
      <c r="D7" s="75" t="s">
        <v>106</v>
      </c>
    </row>
    <row r="8" spans="1:4" s="84" customFormat="1">
      <c r="A8" s="67">
        <v>1</v>
      </c>
      <c r="B8" s="86" t="s">
        <v>1</v>
      </c>
      <c r="C8" s="71">
        <v>39</v>
      </c>
      <c r="D8" s="71" t="s">
        <v>107</v>
      </c>
    </row>
    <row r="9" spans="1:4" s="84" customFormat="1">
      <c r="A9" s="67">
        <v>2</v>
      </c>
      <c r="B9" s="86" t="s">
        <v>2</v>
      </c>
      <c r="C9" s="72">
        <v>19</v>
      </c>
      <c r="D9" s="71" t="s">
        <v>108</v>
      </c>
    </row>
    <row r="10" spans="1:4" s="84" customFormat="1">
      <c r="A10" s="67">
        <v>3</v>
      </c>
      <c r="B10" s="86" t="s">
        <v>3</v>
      </c>
      <c r="C10" s="71">
        <v>23</v>
      </c>
      <c r="D10" s="71" t="s">
        <v>108</v>
      </c>
    </row>
    <row r="11" spans="1:4" s="84" customFormat="1">
      <c r="A11" s="67">
        <v>4</v>
      </c>
      <c r="B11" s="87" t="s">
        <v>109</v>
      </c>
      <c r="C11" s="71">
        <v>25</v>
      </c>
      <c r="D11" s="71" t="s">
        <v>107</v>
      </c>
    </row>
    <row r="12" spans="1:4" s="84" customFormat="1">
      <c r="A12" s="67">
        <v>5</v>
      </c>
      <c r="B12" s="86" t="s">
        <v>5</v>
      </c>
      <c r="C12" s="71">
        <v>35</v>
      </c>
      <c r="D12" s="71" t="s">
        <v>107</v>
      </c>
    </row>
    <row r="13" spans="1:4" s="84" customFormat="1">
      <c r="A13" s="67">
        <v>6</v>
      </c>
      <c r="B13" s="86" t="s">
        <v>6</v>
      </c>
      <c r="C13" s="71">
        <v>28</v>
      </c>
      <c r="D13" s="71" t="s">
        <v>107</v>
      </c>
    </row>
    <row r="14" spans="1:4" s="84" customFormat="1">
      <c r="A14" s="67">
        <v>7</v>
      </c>
      <c r="B14" s="86" t="s">
        <v>7</v>
      </c>
      <c r="C14" s="71">
        <v>35</v>
      </c>
      <c r="D14" s="71" t="s">
        <v>107</v>
      </c>
    </row>
    <row r="15" spans="1:4" s="84" customFormat="1">
      <c r="A15" s="67">
        <v>8</v>
      </c>
      <c r="B15" s="86" t="s">
        <v>8</v>
      </c>
      <c r="C15" s="71">
        <v>39</v>
      </c>
      <c r="D15" s="71" t="s">
        <v>107</v>
      </c>
    </row>
    <row r="16" spans="1:4" s="84" customFormat="1">
      <c r="A16" s="67">
        <v>9</v>
      </c>
      <c r="B16" s="86" t="s">
        <v>9</v>
      </c>
      <c r="C16" s="71">
        <v>32</v>
      </c>
      <c r="D16" s="71" t="s">
        <v>107</v>
      </c>
    </row>
    <row r="17" spans="1:4" s="84" customFormat="1">
      <c r="A17" s="67">
        <v>10</v>
      </c>
      <c r="B17" s="86" t="s">
        <v>9</v>
      </c>
      <c r="C17" s="71">
        <v>33</v>
      </c>
      <c r="D17" s="71" t="s">
        <v>107</v>
      </c>
    </row>
    <row r="18" spans="1:4" s="84" customFormat="1">
      <c r="A18" s="67">
        <v>11</v>
      </c>
      <c r="B18" s="86" t="s">
        <v>10</v>
      </c>
      <c r="C18" s="71">
        <v>38</v>
      </c>
      <c r="D18" s="71" t="s">
        <v>107</v>
      </c>
    </row>
    <row r="19" spans="1:4" s="84" customFormat="1">
      <c r="A19" s="67">
        <v>12</v>
      </c>
      <c r="B19" s="86" t="s">
        <v>11</v>
      </c>
      <c r="C19" s="71">
        <v>31</v>
      </c>
      <c r="D19" s="71" t="s">
        <v>107</v>
      </c>
    </row>
    <row r="20" spans="1:4" s="84" customFormat="1">
      <c r="A20" s="67">
        <v>13</v>
      </c>
      <c r="B20" s="86" t="s">
        <v>12</v>
      </c>
      <c r="C20" s="71">
        <v>26</v>
      </c>
      <c r="D20" s="71" t="s">
        <v>107</v>
      </c>
    </row>
    <row r="21" spans="1:4" s="84" customFormat="1">
      <c r="A21" s="67">
        <v>14</v>
      </c>
      <c r="B21" s="88" t="s">
        <v>13</v>
      </c>
      <c r="C21" s="71">
        <v>31</v>
      </c>
      <c r="D21" s="71" t="s">
        <v>107</v>
      </c>
    </row>
    <row r="22" spans="1:4" s="84" customFormat="1">
      <c r="A22" s="67">
        <v>15</v>
      </c>
      <c r="B22" s="88" t="s">
        <v>14</v>
      </c>
      <c r="C22" s="71">
        <v>27</v>
      </c>
      <c r="D22" s="71" t="s">
        <v>107</v>
      </c>
    </row>
    <row r="23" spans="1:4" s="84" customFormat="1">
      <c r="A23" s="67">
        <v>16</v>
      </c>
      <c r="B23" s="86" t="s">
        <v>15</v>
      </c>
      <c r="C23" s="71">
        <v>33</v>
      </c>
      <c r="D23" s="71" t="s">
        <v>107</v>
      </c>
    </row>
    <row r="24" spans="1:4" s="84" customFormat="1">
      <c r="A24" s="67">
        <v>17</v>
      </c>
      <c r="B24" s="86" t="s">
        <v>16</v>
      </c>
      <c r="C24" s="71">
        <v>31</v>
      </c>
      <c r="D24" s="71" t="s">
        <v>107</v>
      </c>
    </row>
    <row r="25" spans="1:4" s="84" customFormat="1" ht="30">
      <c r="A25" s="67">
        <v>18</v>
      </c>
      <c r="B25" s="86" t="s">
        <v>17</v>
      </c>
      <c r="C25" s="71">
        <v>31</v>
      </c>
      <c r="D25" s="71" t="s">
        <v>107</v>
      </c>
    </row>
    <row r="26" spans="1:4" s="84" customFormat="1">
      <c r="A26" s="67">
        <v>19</v>
      </c>
      <c r="B26" s="86" t="s">
        <v>18</v>
      </c>
      <c r="C26" s="71">
        <v>44</v>
      </c>
      <c r="D26" s="71" t="s">
        <v>107</v>
      </c>
    </row>
    <row r="27" spans="1:4" s="84" customFormat="1">
      <c r="A27" s="67">
        <v>20</v>
      </c>
      <c r="B27" s="86" t="s">
        <v>19</v>
      </c>
      <c r="C27" s="71">
        <v>35</v>
      </c>
      <c r="D27" s="71" t="s">
        <v>107</v>
      </c>
    </row>
    <row r="28" spans="1:4" s="84" customFormat="1">
      <c r="A28" s="67">
        <v>21</v>
      </c>
      <c r="B28" s="86" t="s">
        <v>20</v>
      </c>
      <c r="C28" s="71">
        <v>23</v>
      </c>
      <c r="D28" s="71" t="s">
        <v>108</v>
      </c>
    </row>
    <row r="29" spans="1:4" s="84" customFormat="1">
      <c r="A29" s="67">
        <v>22</v>
      </c>
      <c r="B29" s="86" t="s">
        <v>21</v>
      </c>
      <c r="C29" s="71">
        <v>35</v>
      </c>
      <c r="D29" s="71" t="s">
        <v>107</v>
      </c>
    </row>
    <row r="30" spans="1:4" s="84" customFormat="1">
      <c r="A30" s="67">
        <v>23</v>
      </c>
      <c r="B30" s="89" t="s">
        <v>22</v>
      </c>
      <c r="C30" s="71">
        <v>31</v>
      </c>
      <c r="D30" s="71" t="s">
        <v>107</v>
      </c>
    </row>
    <row r="31" spans="1:4" s="84" customFormat="1">
      <c r="A31" s="67">
        <v>24</v>
      </c>
      <c r="B31" s="90" t="s">
        <v>23</v>
      </c>
      <c r="C31" s="71">
        <v>35</v>
      </c>
      <c r="D31" s="71" t="s">
        <v>107</v>
      </c>
    </row>
    <row r="32" spans="1:4" s="84" customFormat="1">
      <c r="A32" s="67">
        <v>25</v>
      </c>
      <c r="B32" s="88" t="s">
        <v>24</v>
      </c>
      <c r="C32" s="71">
        <v>36</v>
      </c>
      <c r="D32" s="71" t="s">
        <v>107</v>
      </c>
    </row>
    <row r="33" spans="1:4" s="84" customFormat="1" ht="30">
      <c r="A33" s="67">
        <v>26</v>
      </c>
      <c r="B33" s="86" t="s">
        <v>25</v>
      </c>
      <c r="C33" s="71">
        <v>47</v>
      </c>
      <c r="D33" s="71" t="s">
        <v>107</v>
      </c>
    </row>
    <row r="34" spans="1:4" s="84" customFormat="1">
      <c r="A34" s="67">
        <v>27</v>
      </c>
      <c r="B34" s="90" t="s">
        <v>26</v>
      </c>
      <c r="C34" s="71">
        <v>25</v>
      </c>
      <c r="D34" s="71" t="s">
        <v>107</v>
      </c>
    </row>
    <row r="35" spans="1:4" s="84" customFormat="1">
      <c r="A35" s="67">
        <v>28</v>
      </c>
      <c r="B35" s="86" t="s">
        <v>27</v>
      </c>
      <c r="C35" s="71">
        <v>49</v>
      </c>
      <c r="D35" s="71" t="s">
        <v>107</v>
      </c>
    </row>
    <row r="36" spans="1:4" s="84" customFormat="1">
      <c r="A36" s="67">
        <v>29</v>
      </c>
      <c r="B36" s="88" t="s">
        <v>28</v>
      </c>
      <c r="C36" s="71">
        <v>33</v>
      </c>
      <c r="D36" s="71" t="s">
        <v>107</v>
      </c>
    </row>
    <row r="37" spans="1:4" s="84" customFormat="1">
      <c r="A37" s="67">
        <v>30</v>
      </c>
      <c r="B37" s="86" t="s">
        <v>29</v>
      </c>
      <c r="C37" s="71">
        <v>32</v>
      </c>
      <c r="D37" s="71" t="s">
        <v>107</v>
      </c>
    </row>
    <row r="38" spans="1:4" s="84" customFormat="1">
      <c r="A38" s="67">
        <v>31</v>
      </c>
      <c r="B38" s="88" t="s">
        <v>30</v>
      </c>
      <c r="C38" s="71">
        <v>42</v>
      </c>
      <c r="D38" s="71" t="s">
        <v>107</v>
      </c>
    </row>
    <row r="39" spans="1:4" s="84" customFormat="1">
      <c r="A39" s="67">
        <v>32</v>
      </c>
      <c r="B39" s="86" t="s">
        <v>31</v>
      </c>
      <c r="C39" s="71">
        <v>42</v>
      </c>
      <c r="D39" s="71" t="s">
        <v>107</v>
      </c>
    </row>
    <row r="40" spans="1:4" s="84" customFormat="1">
      <c r="A40" s="67">
        <v>33</v>
      </c>
      <c r="B40" s="86" t="s">
        <v>32</v>
      </c>
      <c r="C40" s="71">
        <v>38</v>
      </c>
      <c r="D40" s="71" t="s">
        <v>107</v>
      </c>
    </row>
    <row r="41" spans="1:4" s="84" customFormat="1" ht="30">
      <c r="A41" s="67">
        <v>34</v>
      </c>
      <c r="B41" s="86" t="s">
        <v>33</v>
      </c>
      <c r="C41" s="71">
        <v>36</v>
      </c>
      <c r="D41" s="71" t="s">
        <v>107</v>
      </c>
    </row>
    <row r="42" spans="1:4" s="84" customFormat="1">
      <c r="A42" s="67">
        <v>35</v>
      </c>
      <c r="B42" s="86" t="s">
        <v>34</v>
      </c>
      <c r="C42" s="71">
        <v>34</v>
      </c>
      <c r="D42" s="71" t="s">
        <v>107</v>
      </c>
    </row>
    <row r="43" spans="1:4" s="84" customFormat="1">
      <c r="A43" s="67">
        <v>36</v>
      </c>
      <c r="B43" s="86" t="s">
        <v>35</v>
      </c>
      <c r="C43" s="71">
        <v>19</v>
      </c>
      <c r="D43" s="71" t="s">
        <v>108</v>
      </c>
    </row>
    <row r="44" spans="1:4" s="84" customFormat="1">
      <c r="A44" s="67">
        <v>37</v>
      </c>
      <c r="B44" s="88" t="s">
        <v>36</v>
      </c>
      <c r="C44" s="71">
        <v>25</v>
      </c>
      <c r="D44" s="71" t="s">
        <v>107</v>
      </c>
    </row>
    <row r="45" spans="1:4" s="84" customFormat="1">
      <c r="A45" s="67">
        <v>38</v>
      </c>
      <c r="B45" s="86" t="s">
        <v>37</v>
      </c>
      <c r="C45" s="71">
        <v>25</v>
      </c>
      <c r="D45" s="71" t="s">
        <v>107</v>
      </c>
    </row>
    <row r="46" spans="1:4" s="84" customFormat="1">
      <c r="A46" s="67">
        <v>39</v>
      </c>
      <c r="B46" s="90" t="s">
        <v>38</v>
      </c>
      <c r="C46" s="71">
        <v>32</v>
      </c>
      <c r="D46" s="71" t="s">
        <v>107</v>
      </c>
    </row>
    <row r="47" spans="1:4" s="84" customFormat="1">
      <c r="A47" s="67">
        <v>40</v>
      </c>
      <c r="B47" s="86" t="s">
        <v>39</v>
      </c>
      <c r="C47" s="71">
        <v>33</v>
      </c>
      <c r="D47" s="71" t="s">
        <v>107</v>
      </c>
    </row>
    <row r="48" spans="1:4" s="84" customFormat="1">
      <c r="A48" s="67">
        <v>41</v>
      </c>
      <c r="B48" s="86" t="s">
        <v>40</v>
      </c>
      <c r="C48" s="71">
        <v>25</v>
      </c>
      <c r="D48" s="71" t="s">
        <v>107</v>
      </c>
    </row>
    <row r="49" spans="1:4" s="84" customFormat="1">
      <c r="A49" s="67">
        <v>42</v>
      </c>
      <c r="B49" s="86" t="s">
        <v>41</v>
      </c>
      <c r="C49" s="71">
        <v>36</v>
      </c>
      <c r="D49" s="71" t="s">
        <v>107</v>
      </c>
    </row>
    <row r="50" spans="1:4" s="84" customFormat="1">
      <c r="A50" s="67">
        <v>43</v>
      </c>
      <c r="B50" s="88" t="s">
        <v>42</v>
      </c>
      <c r="C50" s="71">
        <v>42</v>
      </c>
      <c r="D50" s="71" t="s">
        <v>107</v>
      </c>
    </row>
    <row r="51" spans="1:4" s="84" customFormat="1">
      <c r="A51" s="67">
        <v>44</v>
      </c>
      <c r="B51" s="88" t="s">
        <v>43</v>
      </c>
      <c r="C51" s="71">
        <v>37</v>
      </c>
      <c r="D51" s="71" t="s">
        <v>107</v>
      </c>
    </row>
    <row r="52" spans="1:4" s="84" customFormat="1">
      <c r="A52" s="67">
        <v>45</v>
      </c>
      <c r="B52" s="86" t="s">
        <v>44</v>
      </c>
      <c r="C52" s="71">
        <v>27</v>
      </c>
      <c r="D52" s="71" t="s">
        <v>107</v>
      </c>
    </row>
    <row r="53" spans="1:4" s="84" customFormat="1">
      <c r="A53" s="67">
        <v>46</v>
      </c>
      <c r="B53" s="86" t="s">
        <v>45</v>
      </c>
      <c r="C53" s="71">
        <v>37</v>
      </c>
      <c r="D53" s="71" t="s">
        <v>107</v>
      </c>
    </row>
    <row r="54" spans="1:4" s="84" customFormat="1">
      <c r="A54" s="67">
        <v>47</v>
      </c>
      <c r="B54" s="86" t="s">
        <v>46</v>
      </c>
      <c r="C54" s="71">
        <v>30</v>
      </c>
      <c r="D54" s="71" t="s">
        <v>107</v>
      </c>
    </row>
    <row r="55" spans="1:4" s="84" customFormat="1">
      <c r="A55" s="65">
        <v>48</v>
      </c>
      <c r="B55" s="91" t="s">
        <v>47</v>
      </c>
      <c r="C55" s="73">
        <v>46</v>
      </c>
      <c r="D55" s="73" t="s">
        <v>107</v>
      </c>
    </row>
    <row r="56" spans="1:4">
      <c r="A56" s="172" t="s">
        <v>110</v>
      </c>
      <c r="B56" s="172"/>
      <c r="C56" s="172"/>
      <c r="D56" s="76">
        <v>44</v>
      </c>
    </row>
    <row r="57" spans="1:4">
      <c r="A57" s="172" t="s">
        <v>111</v>
      </c>
      <c r="B57" s="172"/>
      <c r="C57" s="172"/>
      <c r="D57" s="77">
        <v>4</v>
      </c>
    </row>
    <row r="58" spans="1:4">
      <c r="A58" s="172" t="s">
        <v>112</v>
      </c>
      <c r="B58" s="172"/>
      <c r="C58" s="172"/>
      <c r="D58" s="77">
        <v>0</v>
      </c>
    </row>
    <row r="59" spans="1:4">
      <c r="A59" s="172" t="s">
        <v>113</v>
      </c>
      <c r="B59" s="172"/>
      <c r="C59" s="172"/>
      <c r="D59" s="77">
        <v>92</v>
      </c>
    </row>
    <row r="60" spans="1:4">
      <c r="A60" s="68"/>
      <c r="B60" s="68"/>
      <c r="C60" s="68"/>
      <c r="D60" s="78"/>
    </row>
    <row r="61" spans="1:4">
      <c r="A61" s="68"/>
      <c r="B61" s="68"/>
      <c r="C61" s="68"/>
      <c r="D61" s="78"/>
    </row>
    <row r="62" spans="1:4">
      <c r="A62" s="74"/>
      <c r="B62" s="74"/>
      <c r="C62" s="74"/>
      <c r="D62" s="78"/>
    </row>
    <row r="63" spans="1:4">
      <c r="A63" s="69" t="s">
        <v>114</v>
      </c>
      <c r="B63" s="69"/>
      <c r="C63" s="69" t="s">
        <v>115</v>
      </c>
      <c r="D63" s="79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1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topLeftCell="A44" workbookViewId="0">
      <selection activeCell="B47" sqref="B47"/>
    </sheetView>
  </sheetViews>
  <sheetFormatPr defaultRowHeight="15"/>
  <cols>
    <col min="1" max="1" width="15.42578125" style="70" customWidth="1"/>
    <col min="2" max="2" width="23.28515625" style="70" customWidth="1"/>
    <col min="3" max="3" width="13.42578125" style="70" customWidth="1"/>
    <col min="4" max="4" width="28.28515625" style="80" customWidth="1"/>
    <col min="5" max="16384" width="9.140625" style="70"/>
  </cols>
  <sheetData>
    <row r="1" spans="1:4" ht="15.75">
      <c r="A1" s="175" t="s">
        <v>96</v>
      </c>
      <c r="B1" s="175"/>
      <c r="C1" s="175"/>
      <c r="D1" s="175"/>
    </row>
    <row r="2" spans="1:4" ht="15.75">
      <c r="A2" s="176" t="s">
        <v>51</v>
      </c>
      <c r="B2" s="176"/>
      <c r="C2" s="176"/>
      <c r="D2" s="176"/>
    </row>
    <row r="3" spans="1:4" ht="15.75">
      <c r="A3" s="176" t="s">
        <v>102</v>
      </c>
      <c r="B3" s="176"/>
      <c r="C3" s="176"/>
      <c r="D3" s="176"/>
    </row>
    <row r="4" spans="1:4" s="84" customFormat="1" ht="31.5">
      <c r="A4" s="104" t="s">
        <v>97</v>
      </c>
      <c r="B4" s="105" t="s">
        <v>103</v>
      </c>
      <c r="C4" s="106" t="s">
        <v>76</v>
      </c>
      <c r="D4" s="105" t="s">
        <v>93</v>
      </c>
    </row>
    <row r="5" spans="1:4" s="84" customFormat="1" ht="31.5">
      <c r="A5" s="104" t="s">
        <v>98</v>
      </c>
      <c r="B5" s="105" t="s">
        <v>104</v>
      </c>
      <c r="C5" s="106" t="s">
        <v>99</v>
      </c>
      <c r="D5" s="105" t="s">
        <v>78</v>
      </c>
    </row>
    <row r="6" spans="1:4" s="84" customFormat="1" ht="31.5">
      <c r="A6" s="104" t="s">
        <v>100</v>
      </c>
      <c r="B6" s="105" t="s">
        <v>104</v>
      </c>
      <c r="C6" s="106" t="s">
        <v>101</v>
      </c>
      <c r="D6" s="107">
        <v>43385</v>
      </c>
    </row>
    <row r="7" spans="1:4" ht="15" customHeight="1">
      <c r="A7" s="99" t="s">
        <v>83</v>
      </c>
      <c r="B7" s="108" t="s">
        <v>84</v>
      </c>
      <c r="C7" s="108" t="s">
        <v>105</v>
      </c>
      <c r="D7" s="109" t="s">
        <v>106</v>
      </c>
    </row>
    <row r="8" spans="1:4" s="84" customFormat="1" ht="15.75">
      <c r="A8" s="99">
        <v>1</v>
      </c>
      <c r="B8" s="110" t="s">
        <v>119</v>
      </c>
      <c r="C8" s="98">
        <v>31</v>
      </c>
      <c r="D8" s="98" t="s">
        <v>164</v>
      </c>
    </row>
    <row r="9" spans="1:4" s="84" customFormat="1" ht="15.75">
      <c r="A9" s="99">
        <v>2</v>
      </c>
      <c r="B9" s="110" t="s">
        <v>120</v>
      </c>
      <c r="C9" s="102">
        <v>41</v>
      </c>
      <c r="D9" s="98" t="s">
        <v>165</v>
      </c>
    </row>
    <row r="10" spans="1:4" s="84" customFormat="1" ht="15.75">
      <c r="A10" s="99">
        <v>3</v>
      </c>
      <c r="B10" s="110" t="s">
        <v>121</v>
      </c>
      <c r="C10" s="98">
        <v>30</v>
      </c>
      <c r="D10" s="98" t="s">
        <v>165</v>
      </c>
    </row>
    <row r="11" spans="1:4" s="84" customFormat="1" ht="15.75">
      <c r="A11" s="99">
        <v>4</v>
      </c>
      <c r="B11" s="111" t="s">
        <v>122</v>
      </c>
      <c r="C11" s="98">
        <v>28</v>
      </c>
      <c r="D11" s="98" t="s">
        <v>164</v>
      </c>
    </row>
    <row r="12" spans="1:4" s="84" customFormat="1" ht="15.75">
      <c r="A12" s="99">
        <v>5</v>
      </c>
      <c r="B12" s="110" t="s">
        <v>123</v>
      </c>
      <c r="C12" s="98">
        <v>35</v>
      </c>
      <c r="D12" s="98" t="s">
        <v>164</v>
      </c>
    </row>
    <row r="13" spans="1:4" s="84" customFormat="1" ht="15.75">
      <c r="A13" s="99">
        <v>6</v>
      </c>
      <c r="B13" s="110" t="s">
        <v>124</v>
      </c>
      <c r="C13" s="45" t="s">
        <v>63</v>
      </c>
      <c r="D13" s="98" t="s">
        <v>61</v>
      </c>
    </row>
    <row r="14" spans="1:4" s="84" customFormat="1" ht="15.75">
      <c r="A14" s="99">
        <v>7</v>
      </c>
      <c r="B14" s="110" t="s">
        <v>125</v>
      </c>
      <c r="C14" s="98">
        <v>41</v>
      </c>
      <c r="D14" s="98" t="s">
        <v>164</v>
      </c>
    </row>
    <row r="15" spans="1:4" s="84" customFormat="1" ht="15.75">
      <c r="A15" s="99">
        <v>8</v>
      </c>
      <c r="B15" s="110" t="s">
        <v>126</v>
      </c>
      <c r="C15" s="98">
        <v>35</v>
      </c>
      <c r="D15" s="98" t="s">
        <v>164</v>
      </c>
    </row>
    <row r="16" spans="1:4" s="84" customFormat="1" ht="15.75">
      <c r="A16" s="99">
        <v>9</v>
      </c>
      <c r="B16" s="110" t="s">
        <v>127</v>
      </c>
      <c r="C16" s="98">
        <v>22</v>
      </c>
      <c r="D16" s="98" t="s">
        <v>165</v>
      </c>
    </row>
    <row r="17" spans="1:4" s="84" customFormat="1" ht="15.75">
      <c r="A17" s="99">
        <v>10</v>
      </c>
      <c r="B17" s="110" t="s">
        <v>127</v>
      </c>
      <c r="C17" s="98">
        <v>27</v>
      </c>
      <c r="D17" s="98" t="s">
        <v>164</v>
      </c>
    </row>
    <row r="18" spans="1:4" s="84" customFormat="1" ht="15.75">
      <c r="A18" s="99">
        <v>11</v>
      </c>
      <c r="B18" s="110" t="s">
        <v>128</v>
      </c>
      <c r="C18" s="98">
        <v>39</v>
      </c>
      <c r="D18" s="98" t="s">
        <v>164</v>
      </c>
    </row>
    <row r="19" spans="1:4" s="84" customFormat="1" ht="15.75">
      <c r="A19" s="99">
        <v>12</v>
      </c>
      <c r="B19" s="110" t="s">
        <v>129</v>
      </c>
      <c r="C19" s="98">
        <v>25</v>
      </c>
      <c r="D19" s="98" t="s">
        <v>164</v>
      </c>
    </row>
    <row r="20" spans="1:4" s="84" customFormat="1" ht="15.75">
      <c r="A20" s="99">
        <v>13</v>
      </c>
      <c r="B20" s="110" t="s">
        <v>130</v>
      </c>
      <c r="C20" s="98">
        <v>29</v>
      </c>
      <c r="D20" s="98" t="s">
        <v>164</v>
      </c>
    </row>
    <row r="21" spans="1:4" s="84" customFormat="1" ht="15.75">
      <c r="A21" s="99">
        <v>14</v>
      </c>
      <c r="B21" s="112" t="s">
        <v>131</v>
      </c>
      <c r="C21" s="98">
        <v>30</v>
      </c>
      <c r="D21" s="98" t="s">
        <v>164</v>
      </c>
    </row>
    <row r="22" spans="1:4" s="84" customFormat="1" ht="15.75">
      <c r="A22" s="99">
        <v>15</v>
      </c>
      <c r="B22" s="112" t="s">
        <v>132</v>
      </c>
      <c r="C22" s="98">
        <v>21</v>
      </c>
      <c r="D22" s="98" t="s">
        <v>165</v>
      </c>
    </row>
    <row r="23" spans="1:4" s="84" customFormat="1" ht="15.75">
      <c r="A23" s="99">
        <v>16</v>
      </c>
      <c r="B23" s="110" t="s">
        <v>133</v>
      </c>
      <c r="C23" s="98">
        <v>39</v>
      </c>
      <c r="D23" s="98" t="s">
        <v>164</v>
      </c>
    </row>
    <row r="24" spans="1:4" s="84" customFormat="1" ht="15.75">
      <c r="A24" s="99">
        <v>17</v>
      </c>
      <c r="B24" s="110" t="s">
        <v>134</v>
      </c>
      <c r="C24" s="102">
        <v>26</v>
      </c>
      <c r="D24" s="98" t="s">
        <v>164</v>
      </c>
    </row>
    <row r="25" spans="1:4" s="84" customFormat="1" ht="15.75">
      <c r="A25" s="99">
        <v>18</v>
      </c>
      <c r="B25" s="110" t="s">
        <v>135</v>
      </c>
      <c r="C25" s="98">
        <v>32</v>
      </c>
      <c r="D25" s="98" t="s">
        <v>164</v>
      </c>
    </row>
    <row r="26" spans="1:4" s="84" customFormat="1" ht="15.75">
      <c r="A26" s="99">
        <v>19</v>
      </c>
      <c r="B26" s="110" t="s">
        <v>136</v>
      </c>
      <c r="C26" s="98">
        <v>45</v>
      </c>
      <c r="D26" s="98" t="s">
        <v>164</v>
      </c>
    </row>
    <row r="27" spans="1:4" s="84" customFormat="1" ht="15.75">
      <c r="A27" s="99">
        <v>20</v>
      </c>
      <c r="B27" s="110" t="s">
        <v>137</v>
      </c>
      <c r="C27" s="98">
        <v>45</v>
      </c>
      <c r="D27" s="98" t="s">
        <v>164</v>
      </c>
    </row>
    <row r="28" spans="1:4" s="84" customFormat="1" ht="15.75">
      <c r="A28" s="99">
        <v>21</v>
      </c>
      <c r="B28" s="110" t="s">
        <v>138</v>
      </c>
      <c r="C28" s="98">
        <v>12</v>
      </c>
      <c r="D28" s="98" t="s">
        <v>165</v>
      </c>
    </row>
    <row r="29" spans="1:4" s="84" customFormat="1" ht="15.75">
      <c r="A29" s="99">
        <v>22</v>
      </c>
      <c r="B29" s="110" t="s">
        <v>139</v>
      </c>
      <c r="C29" s="98">
        <v>32</v>
      </c>
      <c r="D29" s="98" t="s">
        <v>164</v>
      </c>
    </row>
    <row r="30" spans="1:4" s="84" customFormat="1" ht="15.75">
      <c r="A30" s="99">
        <v>23</v>
      </c>
      <c r="B30" s="113" t="s">
        <v>140</v>
      </c>
      <c r="C30" s="98">
        <v>30</v>
      </c>
      <c r="D30" s="98" t="s">
        <v>164</v>
      </c>
    </row>
    <row r="31" spans="1:4" s="84" customFormat="1" ht="15.75">
      <c r="A31" s="99">
        <v>24</v>
      </c>
      <c r="B31" s="114" t="s">
        <v>141</v>
      </c>
      <c r="C31" s="98">
        <v>25</v>
      </c>
      <c r="D31" s="98" t="s">
        <v>164</v>
      </c>
    </row>
    <row r="32" spans="1:4" s="84" customFormat="1" ht="15.75">
      <c r="A32" s="99">
        <v>25</v>
      </c>
      <c r="B32" s="112" t="s">
        <v>142</v>
      </c>
      <c r="C32" s="98">
        <v>31</v>
      </c>
      <c r="D32" s="98" t="s">
        <v>164</v>
      </c>
    </row>
    <row r="33" spans="1:4" s="84" customFormat="1" ht="15.75">
      <c r="A33" s="99">
        <v>26</v>
      </c>
      <c r="B33" s="110" t="s">
        <v>143</v>
      </c>
      <c r="C33" s="98">
        <v>46</v>
      </c>
      <c r="D33" s="98" t="s">
        <v>164</v>
      </c>
    </row>
    <row r="34" spans="1:4" s="84" customFormat="1" ht="15.75">
      <c r="A34" s="99">
        <v>27</v>
      </c>
      <c r="B34" s="114" t="s">
        <v>166</v>
      </c>
      <c r="C34" s="98">
        <v>22</v>
      </c>
      <c r="D34" s="98" t="s">
        <v>165</v>
      </c>
    </row>
    <row r="35" spans="1:4" s="84" customFormat="1" ht="15.75">
      <c r="A35" s="99">
        <v>28</v>
      </c>
      <c r="B35" s="110" t="s">
        <v>144</v>
      </c>
      <c r="C35" s="98">
        <v>44</v>
      </c>
      <c r="D35" s="98" t="s">
        <v>164</v>
      </c>
    </row>
    <row r="36" spans="1:4" s="84" customFormat="1" ht="15.75">
      <c r="A36" s="99">
        <v>29</v>
      </c>
      <c r="B36" s="112" t="s">
        <v>145</v>
      </c>
      <c r="C36" s="98">
        <v>37</v>
      </c>
      <c r="D36" s="98" t="s">
        <v>164</v>
      </c>
    </row>
    <row r="37" spans="1:4" s="84" customFormat="1" ht="15.75">
      <c r="A37" s="99">
        <v>30</v>
      </c>
      <c r="B37" s="110" t="s">
        <v>146</v>
      </c>
      <c r="C37" s="98">
        <v>17</v>
      </c>
      <c r="D37" s="98" t="s">
        <v>165</v>
      </c>
    </row>
    <row r="38" spans="1:4" s="84" customFormat="1" ht="15.75">
      <c r="A38" s="99">
        <v>31</v>
      </c>
      <c r="B38" s="112" t="s">
        <v>147</v>
      </c>
      <c r="C38" s="98">
        <v>43</v>
      </c>
      <c r="D38" s="98" t="s">
        <v>164</v>
      </c>
    </row>
    <row r="39" spans="1:4" s="84" customFormat="1" ht="15.75">
      <c r="A39" s="99">
        <v>32</v>
      </c>
      <c r="B39" s="110" t="s">
        <v>148</v>
      </c>
      <c r="C39" s="98">
        <v>42</v>
      </c>
      <c r="D39" s="98" t="s">
        <v>164</v>
      </c>
    </row>
    <row r="40" spans="1:4" s="84" customFormat="1" ht="15.75">
      <c r="A40" s="99">
        <v>33</v>
      </c>
      <c r="B40" s="110" t="s">
        <v>149</v>
      </c>
      <c r="C40" s="98">
        <v>31</v>
      </c>
      <c r="D40" s="98" t="s">
        <v>164</v>
      </c>
    </row>
    <row r="41" spans="1:4" s="84" customFormat="1" ht="15.75">
      <c r="A41" s="99">
        <v>34</v>
      </c>
      <c r="B41" s="110" t="s">
        <v>150</v>
      </c>
      <c r="C41" s="98">
        <v>38</v>
      </c>
      <c r="D41" s="98" t="s">
        <v>164</v>
      </c>
    </row>
    <row r="42" spans="1:4" s="84" customFormat="1" ht="15.75">
      <c r="A42" s="99">
        <v>35</v>
      </c>
      <c r="B42" s="110" t="s">
        <v>151</v>
      </c>
      <c r="C42" s="98">
        <v>29</v>
      </c>
      <c r="D42" s="98" t="s">
        <v>164</v>
      </c>
    </row>
    <row r="43" spans="1:4" s="84" customFormat="1" ht="15.75">
      <c r="A43" s="99">
        <v>36</v>
      </c>
      <c r="B43" s="110" t="s">
        <v>152</v>
      </c>
      <c r="C43" s="98">
        <v>15</v>
      </c>
      <c r="D43" s="98" t="s">
        <v>165</v>
      </c>
    </row>
    <row r="44" spans="1:4" s="84" customFormat="1" ht="15.75">
      <c r="A44" s="99">
        <v>37</v>
      </c>
      <c r="B44" s="112" t="s">
        <v>153</v>
      </c>
      <c r="C44" s="98">
        <v>27</v>
      </c>
      <c r="D44" s="98" t="s">
        <v>164</v>
      </c>
    </row>
    <row r="45" spans="1:4" s="84" customFormat="1" ht="15.75">
      <c r="A45" s="99">
        <v>38</v>
      </c>
      <c r="B45" s="110" t="s">
        <v>154</v>
      </c>
      <c r="C45" s="98">
        <v>9</v>
      </c>
      <c r="D45" s="98" t="s">
        <v>165</v>
      </c>
    </row>
    <row r="46" spans="1:4" s="84" customFormat="1" ht="15.75">
      <c r="A46" s="99">
        <v>39</v>
      </c>
      <c r="B46" s="114" t="s">
        <v>167</v>
      </c>
      <c r="C46" s="98">
        <v>25</v>
      </c>
      <c r="D46" s="98" t="s">
        <v>164</v>
      </c>
    </row>
    <row r="47" spans="1:4" s="84" customFormat="1" ht="15.75">
      <c r="A47" s="99">
        <v>40</v>
      </c>
      <c r="B47" s="110" t="s">
        <v>155</v>
      </c>
      <c r="C47" s="98">
        <v>25</v>
      </c>
      <c r="D47" s="98" t="s">
        <v>164</v>
      </c>
    </row>
    <row r="48" spans="1:4" s="84" customFormat="1" ht="15.75">
      <c r="A48" s="99">
        <v>41</v>
      </c>
      <c r="B48" s="110" t="s">
        <v>156</v>
      </c>
      <c r="C48" s="98">
        <v>30</v>
      </c>
      <c r="D48" s="98" t="s">
        <v>164</v>
      </c>
    </row>
    <row r="49" spans="1:4" s="84" customFormat="1" ht="15.75">
      <c r="A49" s="99">
        <v>42</v>
      </c>
      <c r="B49" s="110" t="s">
        <v>157</v>
      </c>
      <c r="C49" s="98">
        <v>25</v>
      </c>
      <c r="D49" s="98" t="s">
        <v>164</v>
      </c>
    </row>
    <row r="50" spans="1:4" s="84" customFormat="1" ht="15.75">
      <c r="A50" s="99">
        <v>43</v>
      </c>
      <c r="B50" s="112" t="s">
        <v>158</v>
      </c>
      <c r="C50" s="98">
        <v>34</v>
      </c>
      <c r="D50" s="98" t="s">
        <v>164</v>
      </c>
    </row>
    <row r="51" spans="1:4" s="84" customFormat="1" ht="15.75">
      <c r="A51" s="99">
        <v>44</v>
      </c>
      <c r="B51" s="112" t="s">
        <v>159</v>
      </c>
      <c r="C51" s="98">
        <v>29</v>
      </c>
      <c r="D51" s="98" t="s">
        <v>164</v>
      </c>
    </row>
    <row r="52" spans="1:4" s="84" customFormat="1" ht="15.75">
      <c r="A52" s="99">
        <v>45</v>
      </c>
      <c r="B52" s="110" t="s">
        <v>160</v>
      </c>
      <c r="C52" s="98">
        <v>17</v>
      </c>
      <c r="D52" s="98" t="s">
        <v>165</v>
      </c>
    </row>
    <row r="53" spans="1:4" s="84" customFormat="1" ht="15.75">
      <c r="A53" s="99">
        <v>46</v>
      </c>
      <c r="B53" s="110" t="s">
        <v>161</v>
      </c>
      <c r="C53" s="98">
        <v>33</v>
      </c>
      <c r="D53" s="98" t="s">
        <v>164</v>
      </c>
    </row>
    <row r="54" spans="1:4" s="84" customFormat="1" ht="15.75">
      <c r="A54" s="99">
        <v>47</v>
      </c>
      <c r="B54" s="110" t="s">
        <v>162</v>
      </c>
      <c r="C54" s="98">
        <v>29</v>
      </c>
      <c r="D54" s="98" t="s">
        <v>164</v>
      </c>
    </row>
    <row r="55" spans="1:4" s="84" customFormat="1" ht="15.75">
      <c r="A55" s="100">
        <v>48</v>
      </c>
      <c r="B55" s="115" t="s">
        <v>163</v>
      </c>
      <c r="C55" s="98">
        <v>45</v>
      </c>
      <c r="D55" s="101" t="s">
        <v>164</v>
      </c>
    </row>
    <row r="56" spans="1:4" ht="15.75">
      <c r="A56" s="148" t="s">
        <v>110</v>
      </c>
      <c r="B56" s="148"/>
      <c r="C56" s="148"/>
      <c r="D56" s="116">
        <v>40</v>
      </c>
    </row>
    <row r="57" spans="1:4" ht="15.75">
      <c r="A57" s="148" t="s">
        <v>111</v>
      </c>
      <c r="B57" s="148"/>
      <c r="C57" s="148"/>
      <c r="D57" s="117">
        <v>7</v>
      </c>
    </row>
    <row r="58" spans="1:4" ht="15.75">
      <c r="A58" s="148" t="s">
        <v>112</v>
      </c>
      <c r="B58" s="148"/>
      <c r="C58" s="148"/>
      <c r="D58" s="117">
        <v>1</v>
      </c>
    </row>
    <row r="59" spans="1:4" ht="15.75">
      <c r="A59" s="148" t="s">
        <v>113</v>
      </c>
      <c r="B59" s="148"/>
      <c r="C59" s="148"/>
      <c r="D59" s="117">
        <v>85.1</v>
      </c>
    </row>
    <row r="60" spans="1:4">
      <c r="A60" s="68"/>
      <c r="B60" s="68"/>
      <c r="C60" s="68"/>
      <c r="D60" s="78"/>
    </row>
    <row r="61" spans="1:4">
      <c r="A61" s="68"/>
      <c r="B61" s="68"/>
      <c r="C61" s="68"/>
      <c r="D61" s="78"/>
    </row>
    <row r="62" spans="1:4">
      <c r="A62" s="74"/>
      <c r="B62" s="74"/>
      <c r="C62" s="74"/>
      <c r="D62" s="78"/>
    </row>
    <row r="63" spans="1:4">
      <c r="A63" s="69" t="s">
        <v>114</v>
      </c>
      <c r="B63" s="69"/>
      <c r="C63" s="69" t="s">
        <v>115</v>
      </c>
      <c r="D63" s="79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0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Marks</vt:lpstr>
      <vt:lpstr>Expected Internal Marks</vt:lpstr>
      <vt:lpstr>Lab Attendance</vt:lpstr>
      <vt:lpstr>UT-2-Satement</vt:lpstr>
      <vt:lpstr>UT-3-Satement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2018-11-09T01:43:15Z</cp:lastPrinted>
  <dcterms:created xsi:type="dcterms:W3CDTF">2018-09-04T05:33:51Z</dcterms:created>
  <dcterms:modified xsi:type="dcterms:W3CDTF">2018-11-10T00:28:54Z</dcterms:modified>
</cp:coreProperties>
</file>