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Attendance" sheetId="1" r:id="rId1"/>
    <sheet name="Test Marks" sheetId="5" r:id="rId2"/>
    <sheet name="Expected Internal Marks" sheetId="6" r:id="rId3"/>
    <sheet name="Lab Attendance" sheetId="4" r:id="rId4"/>
  </sheets>
  <definedNames>
    <definedName name="_xlnm._FilterDatabase" localSheetId="0" hidden="1">Attendance!$AC$1:$AC$57</definedName>
    <definedName name="_xlnm._FilterDatabase" localSheetId="2" hidden="1">'Expected Internal Marks'!$C$1:$C$56</definedName>
    <definedName name="_xlnm._FilterDatabase" localSheetId="1" hidden="1">'Test Marks'!$C$1:$C$56</definedName>
  </definedNames>
  <calcPr calcId="124519"/>
</workbook>
</file>

<file path=xl/calcChain.xml><?xml version="1.0" encoding="utf-8"?>
<calcChain xmlns="http://schemas.openxmlformats.org/spreadsheetml/2006/main">
  <c r="H8" i="6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7"/>
  <c r="C55"/>
  <c r="C58" s="1"/>
  <c r="U56" i="1"/>
  <c r="U57" s="1"/>
  <c r="T56"/>
  <c r="T57" s="1"/>
  <c r="W56"/>
  <c r="W57" s="1"/>
  <c r="C55" i="5"/>
  <c r="C56" s="1"/>
  <c r="L57" i="4"/>
  <c r="L58" s="1"/>
  <c r="M57"/>
  <c r="M58" s="1"/>
  <c r="S56" i="1"/>
  <c r="S57" s="1"/>
  <c r="V56"/>
  <c r="V57" s="1"/>
  <c r="X56"/>
  <c r="X57" s="1"/>
  <c r="L56"/>
  <c r="L57" s="1"/>
  <c r="D58" i="4"/>
  <c r="AF57"/>
  <c r="AF58" s="1"/>
  <c r="AE57"/>
  <c r="AE58" s="1"/>
  <c r="AD57"/>
  <c r="AD58" s="1"/>
  <c r="AC57"/>
  <c r="AC58" s="1"/>
  <c r="AB57"/>
  <c r="AB58" s="1"/>
  <c r="AA57"/>
  <c r="AA58" s="1"/>
  <c r="Z57"/>
  <c r="Z58" s="1"/>
  <c r="Y57"/>
  <c r="Y58" s="1"/>
  <c r="X57"/>
  <c r="X58" s="1"/>
  <c r="W57"/>
  <c r="W58" s="1"/>
  <c r="V57"/>
  <c r="V58" s="1"/>
  <c r="U57"/>
  <c r="U58" s="1"/>
  <c r="T57"/>
  <c r="T58" s="1"/>
  <c r="S57"/>
  <c r="S58" s="1"/>
  <c r="R57"/>
  <c r="R58" s="1"/>
  <c r="Q57"/>
  <c r="Q58" s="1"/>
  <c r="P57"/>
  <c r="P58" s="1"/>
  <c r="O57"/>
  <c r="O58" s="1"/>
  <c r="N57"/>
  <c r="N58" s="1"/>
  <c r="K57"/>
  <c r="K58" s="1"/>
  <c r="J57"/>
  <c r="J58" s="1"/>
  <c r="I57"/>
  <c r="I58" s="1"/>
  <c r="H57"/>
  <c r="H58" s="1"/>
  <c r="G57"/>
  <c r="G58" s="1"/>
  <c r="F57"/>
  <c r="F58" s="1"/>
  <c r="E57"/>
  <c r="E58" s="1"/>
  <c r="D57"/>
  <c r="G56" i="1"/>
  <c r="G57" s="1"/>
  <c r="H56"/>
  <c r="H57" s="1"/>
  <c r="I56"/>
  <c r="I57" s="1"/>
  <c r="J56"/>
  <c r="J57" s="1"/>
  <c r="K56"/>
  <c r="K57" s="1"/>
  <c r="M56"/>
  <c r="M57" s="1"/>
  <c r="N56"/>
  <c r="N57" s="1"/>
  <c r="O56"/>
  <c r="O57" s="1"/>
  <c r="P56"/>
  <c r="P57" s="1"/>
  <c r="Q56"/>
  <c r="Q57" s="1"/>
  <c r="R56"/>
  <c r="R57" s="1"/>
  <c r="Y56"/>
  <c r="Y57" s="1"/>
  <c r="Z56"/>
  <c r="Z57" s="1"/>
  <c r="AA56"/>
  <c r="AA57" s="1"/>
  <c r="AB56"/>
  <c r="AB57" s="1"/>
  <c r="AC56"/>
  <c r="AC57" s="1"/>
  <c r="AD56"/>
  <c r="AD57" s="1"/>
  <c r="AE56"/>
  <c r="AE57" s="1"/>
  <c r="AF56"/>
  <c r="AF57" s="1"/>
  <c r="AG56"/>
  <c r="AG57" s="1"/>
  <c r="E56"/>
  <c r="E57" s="1"/>
  <c r="F56"/>
  <c r="F57" s="1"/>
  <c r="D56"/>
  <c r="D57" s="1"/>
  <c r="C56" i="6" l="1"/>
  <c r="C57" s="1"/>
  <c r="C58" i="5"/>
  <c r="C57"/>
</calcChain>
</file>

<file path=xl/comments1.xml><?xml version="1.0" encoding="utf-8"?>
<comments xmlns="http://schemas.openxmlformats.org/spreadsheetml/2006/main">
  <authors>
    <author>Rajasekaran S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Introduction to Problem Solving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Algorithm</t>
        </r>
      </text>
    </comment>
    <comment ref="F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Good Qualities of Algorithm</t>
        </r>
      </text>
    </comment>
    <comment ref="G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Building Blocks of Algorithm (Variables, Statements, Conditionals)</t>
        </r>
      </text>
    </comment>
    <comment ref="H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Building Blocks of Algorithm
(Unconditional Control Flow, Functions)</t>
        </r>
      </text>
    </comment>
    <comment ref="I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Simple Algorithms
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Notations of Algorithms</t>
        </r>
      </text>
    </comment>
    <comment ref="K7" authorId="0">
      <text>
        <r>
          <rPr>
            <b/>
            <sz val="9"/>
            <color indexed="81"/>
            <rFont val="Tahoma"/>
            <charset val="1"/>
          </rPr>
          <t xml:space="preserve">Rajasekaran S
</t>
        </r>
        <r>
          <rPr>
            <sz val="9"/>
            <color indexed="81"/>
            <rFont val="Tahoma"/>
            <family val="2"/>
          </rPr>
          <t>Flow Chart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Pseudo Code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Algorithamic Problem Solving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Simple Stratergies [Iteration]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llustrative problems: find minimum
in a list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insert a card in a list of sorted cards</t>
        </r>
      </text>
    </comment>
    <comment ref="Q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guess an integer number in a range</t>
        </r>
      </text>
    </comment>
    <comment ref="R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Tower of Honai Problem and Introduction to Programming Languages</t>
        </r>
      </text>
    </comment>
    <comment ref="S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1</t>
        </r>
      </text>
    </comment>
    <comment ref="T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</t>
        </r>
      </text>
    </comment>
    <comment ref="U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Preparation</t>
        </r>
      </text>
    </comment>
    <comment ref="W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Introduction to Python Language and SetUp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Values and Datatypes</t>
        </r>
      </text>
    </comment>
    <comment ref="Y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Tuples and Operators [Arithmetic, Relational]</t>
        </r>
      </text>
    </comment>
    <comment ref="Z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Operators [Logical, Bitwise, Membership, Identity], Operator Precedence</t>
        </r>
      </text>
    </comment>
    <comment ref="AA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Comments, Built In Functions</t>
        </r>
      </text>
    </comment>
    <comment ref="AB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User defined functions</t>
        </r>
      </text>
    </comment>
    <comment ref="AC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Function Types-Arguments, Modules, Importing modules, User defined modules
Hour - Altered for Rohini Mam, 2 and 4 swap</t>
        </r>
      </text>
    </comment>
    <comment ref="AD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2</t>
        </r>
      </text>
    </comment>
    <comment ref="AE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2</t>
        </r>
      </text>
    </comment>
    <comment ref="AF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Controll Flow Type, If elif else</t>
        </r>
      </text>
    </comment>
    <comment ref="AG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Controll Flow Type, Loops, Branching, Break and Continue</t>
        </r>
      </text>
    </comment>
  </commentList>
</comments>
</file>

<file path=xl/comments2.xml><?xml version="1.0" encoding="utf-8"?>
<comments xmlns="http://schemas.openxmlformats.org/spreadsheetml/2006/main">
  <authors>
    <author>Rajasekaran S</author>
  </authors>
  <commentList>
    <comment ref="D5" authorId="0">
      <text>
        <r>
          <rPr>
            <b/>
            <sz val="9"/>
            <color indexed="81"/>
            <rFont val="Tahoma"/>
            <charset val="1"/>
          </rPr>
          <t xml:space="preserve">Rajasekaran S:
</t>
        </r>
        <r>
          <rPr>
            <sz val="9"/>
            <color indexed="81"/>
            <rFont val="Tahoma"/>
            <family val="2"/>
          </rPr>
          <t>Finding GCD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Squre root of Given number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1 Preparation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Exp of Number</t>
        </r>
      </text>
    </comment>
    <comment ref="R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1 Preparation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 xml:space="preserve">Rajasekaran S:
</t>
        </r>
        <r>
          <rPr>
            <sz val="9"/>
            <color indexed="81"/>
            <rFont val="Tahoma"/>
            <family val="2"/>
          </rPr>
          <t xml:space="preserve">Finding GCD of Given numbers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Finding Sqrt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
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
</t>
        </r>
      </text>
    </comment>
  </commentList>
</comments>
</file>

<file path=xl/sharedStrings.xml><?xml version="1.0" encoding="utf-8"?>
<sst xmlns="http://schemas.openxmlformats.org/spreadsheetml/2006/main" count="2606" uniqueCount="97">
  <si>
    <t>S.NO</t>
  </si>
  <si>
    <t>ABISHRAJ K</t>
  </si>
  <si>
    <t>ALTEN C JOSEPH</t>
  </si>
  <si>
    <t>ANUSUYA K</t>
  </si>
  <si>
    <t>ARAVINDRAJ SUNDRAMURTHI</t>
  </si>
  <si>
    <t>BALAGANAPATHY V</t>
  </si>
  <si>
    <t>DEEPA K</t>
  </si>
  <si>
    <t>DEEPAK S</t>
  </si>
  <si>
    <t>DHANUSH D R</t>
  </si>
  <si>
    <t>DINESH R</t>
  </si>
  <si>
    <t>ENOCH PHILIP M K</t>
  </si>
  <si>
    <t>GAYATHRI V</t>
  </si>
  <si>
    <t>GOKUL RAJAN R</t>
  </si>
  <si>
    <t>HARI PRANAV P J</t>
  </si>
  <si>
    <t>HARIHARAGANESH M</t>
  </si>
  <si>
    <t>JANARTHAN P</t>
  </si>
  <si>
    <t>JENAH KARTHICK P</t>
  </si>
  <si>
    <t>KAMATCHISUNDAR K</t>
  </si>
  <si>
    <t>KARTHIKEYAN M</t>
  </si>
  <si>
    <t>KAVITHA.N</t>
  </si>
  <si>
    <t>KEERTHANA A</t>
  </si>
  <si>
    <t>KEERTHANA K</t>
  </si>
  <si>
    <t>LOKESH R MQ</t>
  </si>
  <si>
    <t>MANEESHA  S</t>
  </si>
  <si>
    <t>MANOJ S</t>
  </si>
  <si>
    <t>MITHUN SANTHOSH Y</t>
  </si>
  <si>
    <t>NANDHINI M GQ</t>
  </si>
  <si>
    <t>NANDHINI.S</t>
  </si>
  <si>
    <t xml:space="preserve">PAVITHRA B </t>
  </si>
  <si>
    <t>PAVITHRA S</t>
  </si>
  <si>
    <t>PRASANTH KUMAR P</t>
  </si>
  <si>
    <t xml:space="preserve">PRAVIN S </t>
  </si>
  <si>
    <t>RITESH S</t>
  </si>
  <si>
    <t>SAI BGM HEMAMALINI</t>
  </si>
  <si>
    <t>SAMUVEL S</t>
  </si>
  <si>
    <t>SANJAY J</t>
  </si>
  <si>
    <t>SATHISH KUMAR P</t>
  </si>
  <si>
    <t>SELVAMANI P</t>
  </si>
  <si>
    <t>SOWMYA S MQ</t>
  </si>
  <si>
    <t>SRI HARI GUPTA K</t>
  </si>
  <si>
    <t>SRIDHAR S R</t>
  </si>
  <si>
    <t>SURYA KUMAR A</t>
  </si>
  <si>
    <t xml:space="preserve">SUVETHA B </t>
  </si>
  <si>
    <t>TANIYA JOSEPH J</t>
  </si>
  <si>
    <t>THIRUMURUGAN N</t>
  </si>
  <si>
    <t>TILOTHAM SD</t>
  </si>
  <si>
    <t>VIJAYANAND R</t>
  </si>
  <si>
    <t>VISHNUPRIYA K</t>
  </si>
  <si>
    <t>Date</t>
  </si>
  <si>
    <t>Hour</t>
  </si>
  <si>
    <t>Month</t>
  </si>
  <si>
    <t>Department of Information Technology</t>
  </si>
  <si>
    <t>Semester - I</t>
  </si>
  <si>
    <t>KGiSL Institute of Technology</t>
  </si>
  <si>
    <t>P</t>
  </si>
  <si>
    <t>Students</t>
  </si>
  <si>
    <t>A</t>
  </si>
  <si>
    <t>No of students absent</t>
  </si>
  <si>
    <t>No of students present</t>
  </si>
  <si>
    <t>-</t>
  </si>
  <si>
    <t>Present</t>
  </si>
  <si>
    <t>Absent</t>
  </si>
  <si>
    <t>U1</t>
  </si>
  <si>
    <t>AB</t>
  </si>
  <si>
    <t>Lab 1</t>
  </si>
  <si>
    <t>Lab 2</t>
  </si>
  <si>
    <t>No of students Passed</t>
  </si>
  <si>
    <t>No of students Failed</t>
  </si>
  <si>
    <t>No of students Absent</t>
  </si>
  <si>
    <t>Pass Persentage</t>
  </si>
  <si>
    <t>Lab 3</t>
  </si>
  <si>
    <t>U2</t>
  </si>
  <si>
    <t>Retest</t>
  </si>
  <si>
    <t>OD</t>
  </si>
  <si>
    <t>On-Duty</t>
  </si>
  <si>
    <t>Subject</t>
  </si>
  <si>
    <t>Subject Code</t>
  </si>
  <si>
    <t>Handler</t>
  </si>
  <si>
    <t>Problem Solving and Python Programming</t>
  </si>
  <si>
    <t>Mr. Rajasekaran S</t>
  </si>
  <si>
    <t>Labs</t>
  </si>
  <si>
    <t>Problem Solving and Python Programming Laboratory</t>
  </si>
  <si>
    <t>Marks</t>
  </si>
  <si>
    <t>S.No</t>
  </si>
  <si>
    <t>Name</t>
  </si>
  <si>
    <t>Acadamic Year 2018 - 2019</t>
  </si>
  <si>
    <t>U3</t>
  </si>
  <si>
    <t>U4</t>
  </si>
  <si>
    <t>U5</t>
  </si>
  <si>
    <t>Expected Internal Marks</t>
  </si>
  <si>
    <t>Mr. Rajasekaran S AP/IT</t>
  </si>
  <si>
    <t>R.NO</t>
  </si>
  <si>
    <t>18ITA</t>
  </si>
  <si>
    <t>GE8151</t>
  </si>
  <si>
    <t>GE8192</t>
  </si>
  <si>
    <t>Lab 4</t>
  </si>
  <si>
    <t>aa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</si>
</sst>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4"/>
      <name val="Times New Roman"/>
      <family val="1"/>
    </font>
    <font>
      <b/>
      <i/>
      <sz val="12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vertical="top"/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Protection="1">
      <protection locked="0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2" borderId="5" xfId="0" applyFont="1" applyFill="1" applyBorder="1" applyAlignment="1" applyProtection="1">
      <alignment vertical="top"/>
      <protection locked="0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1" fillId="6" borderId="5" xfId="0" applyNumberFormat="1" applyFont="1" applyFill="1" applyBorder="1" applyAlignment="1">
      <alignment horizontal="center" vertical="center"/>
    </xf>
    <xf numFmtId="17" fontId="1" fillId="6" borderId="6" xfId="0" applyNumberFormat="1" applyFont="1" applyFill="1" applyBorder="1" applyAlignment="1">
      <alignment horizontal="center" vertical="center"/>
    </xf>
    <xf numFmtId="17" fontId="1" fillId="6" borderId="7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7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topLeftCell="B1" workbookViewId="0">
      <selection activeCell="AF7" sqref="AF7"/>
    </sheetView>
  </sheetViews>
  <sheetFormatPr defaultColWidth="9.140625" defaultRowHeight="15.75"/>
  <cols>
    <col min="1" max="1" width="9.140625" style="1"/>
    <col min="2" max="2" width="26.7109375" style="1" customWidth="1"/>
    <col min="3" max="3" width="9.85546875" style="1" customWidth="1"/>
    <col min="4" max="33" width="4.140625" style="2" customWidth="1"/>
    <col min="34" max="16384" width="9.140625" style="1"/>
  </cols>
  <sheetData>
    <row r="1" spans="1:33" ht="18.75">
      <c r="A1" s="73" t="s">
        <v>53</v>
      </c>
      <c r="B1" s="74"/>
      <c r="C1" s="74"/>
      <c r="D1" s="42" t="s">
        <v>54</v>
      </c>
      <c r="E1" s="42" t="s">
        <v>59</v>
      </c>
      <c r="F1" s="77" t="s">
        <v>60</v>
      </c>
      <c r="G1" s="78"/>
      <c r="H1" s="78"/>
      <c r="I1" s="79"/>
      <c r="J1" s="83" t="s">
        <v>75</v>
      </c>
      <c r="K1" s="83"/>
      <c r="L1" s="83"/>
      <c r="M1" s="83"/>
      <c r="N1" s="9" t="s">
        <v>78</v>
      </c>
      <c r="O1" s="9"/>
      <c r="P1" s="9"/>
      <c r="Q1" s="9"/>
      <c r="R1" s="9"/>
      <c r="S1" s="9"/>
      <c r="T1" s="9"/>
      <c r="U1" s="9"/>
      <c r="V1" s="9"/>
      <c r="W1" s="52"/>
      <c r="X1" s="50"/>
      <c r="Y1" s="50"/>
      <c r="Z1" s="50"/>
      <c r="AA1" s="50"/>
      <c r="AB1" s="50"/>
      <c r="AC1" s="50"/>
      <c r="AD1" s="50"/>
      <c r="AE1" s="50"/>
      <c r="AF1" s="50" t="s">
        <v>96</v>
      </c>
      <c r="AG1" s="50"/>
    </row>
    <row r="2" spans="1:33" ht="19.5">
      <c r="A2" s="70" t="s">
        <v>51</v>
      </c>
      <c r="B2" s="71"/>
      <c r="C2" s="72"/>
      <c r="D2" s="11" t="s">
        <v>56</v>
      </c>
      <c r="E2" s="12" t="s">
        <v>59</v>
      </c>
      <c r="F2" s="64" t="s">
        <v>61</v>
      </c>
      <c r="G2" s="64"/>
      <c r="H2" s="64"/>
      <c r="I2" s="64"/>
      <c r="J2" s="83" t="s">
        <v>76</v>
      </c>
      <c r="K2" s="83"/>
      <c r="L2" s="83"/>
      <c r="M2" s="83"/>
      <c r="N2" s="84" t="s">
        <v>93</v>
      </c>
      <c r="O2" s="84"/>
      <c r="P2" s="84"/>
      <c r="Q2" s="84"/>
      <c r="R2" s="84"/>
      <c r="S2" s="84"/>
      <c r="T2" s="84"/>
      <c r="U2" s="84"/>
      <c r="V2" s="84"/>
      <c r="W2" s="84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33" ht="18.75">
      <c r="A3" s="73" t="s">
        <v>52</v>
      </c>
      <c r="B3" s="74"/>
      <c r="C3" s="75"/>
      <c r="D3" s="48" t="s">
        <v>73</v>
      </c>
      <c r="E3" s="42" t="s">
        <v>59</v>
      </c>
      <c r="F3" s="64" t="s">
        <v>74</v>
      </c>
      <c r="G3" s="64"/>
      <c r="H3" s="64"/>
      <c r="I3" s="64"/>
      <c r="J3" s="83" t="s">
        <v>77</v>
      </c>
      <c r="K3" s="83"/>
      <c r="L3" s="83"/>
      <c r="M3" s="83"/>
      <c r="N3" s="84" t="s">
        <v>79</v>
      </c>
      <c r="O3" s="84"/>
      <c r="P3" s="84"/>
      <c r="Q3" s="84"/>
      <c r="R3" s="84"/>
      <c r="S3" s="84"/>
      <c r="T3" s="84"/>
      <c r="U3" s="84"/>
      <c r="V3" s="84"/>
      <c r="W3" s="84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r="4" spans="1:33" ht="18.75">
      <c r="A4" s="73" t="s">
        <v>85</v>
      </c>
      <c r="B4" s="74"/>
      <c r="C4" s="75"/>
      <c r="D4" s="80">
        <v>43344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2"/>
      <c r="X4" s="57"/>
      <c r="Y4" s="57"/>
      <c r="Z4" s="57"/>
      <c r="AA4" s="57"/>
      <c r="AB4" s="57"/>
      <c r="AC4" s="57"/>
      <c r="AD4" s="57"/>
      <c r="AE4" s="57"/>
      <c r="AF4" s="57"/>
      <c r="AG4" s="57"/>
    </row>
    <row r="5" spans="1:33">
      <c r="A5" s="76" t="s">
        <v>91</v>
      </c>
      <c r="B5" s="67" t="s">
        <v>55</v>
      </c>
      <c r="C5" s="9" t="s">
        <v>50</v>
      </c>
      <c r="D5" s="12">
        <v>9</v>
      </c>
      <c r="E5" s="12">
        <v>9</v>
      </c>
      <c r="F5" s="12">
        <v>9</v>
      </c>
      <c r="G5" s="12">
        <v>9</v>
      </c>
      <c r="H5" s="12">
        <v>9</v>
      </c>
      <c r="I5" s="12">
        <v>9</v>
      </c>
      <c r="J5" s="12">
        <v>9</v>
      </c>
      <c r="K5" s="12">
        <v>9</v>
      </c>
      <c r="L5" s="12">
        <v>9</v>
      </c>
      <c r="M5" s="12">
        <v>9</v>
      </c>
      <c r="N5" s="12">
        <v>9</v>
      </c>
      <c r="O5" s="12">
        <v>9</v>
      </c>
      <c r="P5" s="23">
        <v>9</v>
      </c>
      <c r="Q5" s="12">
        <v>9</v>
      </c>
      <c r="R5" s="12">
        <v>9</v>
      </c>
      <c r="S5" s="12">
        <v>9</v>
      </c>
      <c r="T5" s="42">
        <v>9</v>
      </c>
      <c r="U5" s="42">
        <v>9</v>
      </c>
      <c r="V5" s="12">
        <v>9</v>
      </c>
      <c r="W5" s="34">
        <v>9</v>
      </c>
      <c r="X5" s="31">
        <v>10</v>
      </c>
      <c r="Y5" s="34">
        <v>10</v>
      </c>
      <c r="Z5" s="12">
        <v>10</v>
      </c>
      <c r="AA5" s="12">
        <v>10</v>
      </c>
      <c r="AB5" s="12">
        <v>10</v>
      </c>
      <c r="AC5" s="12">
        <v>10</v>
      </c>
      <c r="AD5" s="12">
        <v>10</v>
      </c>
      <c r="AE5" s="42">
        <v>10</v>
      </c>
      <c r="AF5" s="12">
        <v>10</v>
      </c>
      <c r="AG5" s="12">
        <v>10</v>
      </c>
    </row>
    <row r="6" spans="1:33">
      <c r="A6" s="76"/>
      <c r="B6" s="68"/>
      <c r="C6" s="9" t="s">
        <v>48</v>
      </c>
      <c r="D6" s="12">
        <v>3</v>
      </c>
      <c r="E6" s="12">
        <v>3</v>
      </c>
      <c r="F6" s="12">
        <v>4</v>
      </c>
      <c r="G6" s="12">
        <v>6</v>
      </c>
      <c r="H6" s="12">
        <v>8</v>
      </c>
      <c r="I6" s="12">
        <v>8</v>
      </c>
      <c r="J6" s="12">
        <v>10</v>
      </c>
      <c r="K6" s="12">
        <v>10</v>
      </c>
      <c r="L6" s="12">
        <v>14</v>
      </c>
      <c r="M6" s="12">
        <v>15</v>
      </c>
      <c r="N6" s="12">
        <v>17</v>
      </c>
      <c r="O6" s="12">
        <v>18</v>
      </c>
      <c r="P6" s="23">
        <v>18</v>
      </c>
      <c r="Q6" s="12">
        <v>19</v>
      </c>
      <c r="R6" s="12">
        <v>24</v>
      </c>
      <c r="S6" s="12">
        <v>26</v>
      </c>
      <c r="T6" s="42">
        <v>27</v>
      </c>
      <c r="U6" s="42">
        <v>27</v>
      </c>
      <c r="V6" s="12">
        <v>27</v>
      </c>
      <c r="W6" s="34">
        <v>28</v>
      </c>
      <c r="X6" s="31">
        <v>1</v>
      </c>
      <c r="Y6" s="34">
        <v>3</v>
      </c>
      <c r="Z6" s="12">
        <v>4</v>
      </c>
      <c r="AA6" s="12">
        <v>5</v>
      </c>
      <c r="AB6" s="12">
        <v>5</v>
      </c>
      <c r="AC6" s="12">
        <v>9</v>
      </c>
      <c r="AD6" s="12">
        <v>12</v>
      </c>
      <c r="AE6" s="42">
        <v>12</v>
      </c>
      <c r="AF6" s="12">
        <v>22</v>
      </c>
      <c r="AG6" s="12">
        <v>22</v>
      </c>
    </row>
    <row r="7" spans="1:33" ht="15" customHeight="1">
      <c r="A7" s="47" t="s">
        <v>92</v>
      </c>
      <c r="B7" s="69"/>
      <c r="C7" s="10" t="s">
        <v>49</v>
      </c>
      <c r="D7" s="12">
        <v>5</v>
      </c>
      <c r="E7" s="12">
        <v>7</v>
      </c>
      <c r="F7" s="12">
        <v>4</v>
      </c>
      <c r="G7" s="12">
        <v>5</v>
      </c>
      <c r="H7" s="12">
        <v>5</v>
      </c>
      <c r="I7" s="12">
        <v>6</v>
      </c>
      <c r="J7" s="12">
        <v>5</v>
      </c>
      <c r="K7" s="12">
        <v>7</v>
      </c>
      <c r="L7" s="12">
        <v>4</v>
      </c>
      <c r="M7" s="12">
        <v>7</v>
      </c>
      <c r="N7" s="12">
        <v>5</v>
      </c>
      <c r="O7" s="12">
        <v>5</v>
      </c>
      <c r="P7" s="23">
        <v>7</v>
      </c>
      <c r="Q7" s="12">
        <v>4</v>
      </c>
      <c r="R7" s="12">
        <v>4</v>
      </c>
      <c r="S7" s="12">
        <v>5</v>
      </c>
      <c r="T7" s="49">
        <v>3</v>
      </c>
      <c r="U7" s="49">
        <v>4</v>
      </c>
      <c r="V7" s="12">
        <v>5</v>
      </c>
      <c r="W7" s="34">
        <v>4</v>
      </c>
      <c r="X7" s="31">
        <v>4</v>
      </c>
      <c r="Y7" s="34">
        <v>7</v>
      </c>
      <c r="Z7" s="12">
        <v>5</v>
      </c>
      <c r="AA7" s="12">
        <v>5</v>
      </c>
      <c r="AB7" s="12">
        <v>7</v>
      </c>
      <c r="AC7" s="12">
        <v>2</v>
      </c>
      <c r="AD7" s="49">
        <v>3</v>
      </c>
      <c r="AE7" s="49">
        <v>4</v>
      </c>
      <c r="AF7" s="12">
        <v>4</v>
      </c>
      <c r="AG7" s="12">
        <v>5</v>
      </c>
    </row>
    <row r="8" spans="1:33" ht="15" customHeight="1">
      <c r="A8" s="3">
        <v>1</v>
      </c>
      <c r="B8" s="5" t="s">
        <v>1</v>
      </c>
      <c r="C8" s="5"/>
      <c r="D8" s="12" t="s">
        <v>54</v>
      </c>
      <c r="E8" s="12" t="s">
        <v>54</v>
      </c>
      <c r="F8" s="12" t="s">
        <v>54</v>
      </c>
      <c r="G8" s="14" t="s">
        <v>54</v>
      </c>
      <c r="H8" s="11" t="s">
        <v>56</v>
      </c>
      <c r="I8" s="11" t="s">
        <v>56</v>
      </c>
      <c r="J8" s="17" t="s">
        <v>54</v>
      </c>
      <c r="K8" s="18" t="s">
        <v>54</v>
      </c>
      <c r="L8" s="24" t="s">
        <v>54</v>
      </c>
      <c r="M8" s="11" t="s">
        <v>56</v>
      </c>
      <c r="N8" s="21" t="s">
        <v>54</v>
      </c>
      <c r="O8" s="22" t="s">
        <v>54</v>
      </c>
      <c r="P8" s="23" t="s">
        <v>54</v>
      </c>
      <c r="Q8" s="24" t="s">
        <v>54</v>
      </c>
      <c r="R8" s="26" t="s">
        <v>54</v>
      </c>
      <c r="S8" s="28" t="s">
        <v>54</v>
      </c>
      <c r="T8" s="42" t="s">
        <v>54</v>
      </c>
      <c r="U8" s="42" t="s">
        <v>54</v>
      </c>
      <c r="V8" s="29" t="s">
        <v>54</v>
      </c>
      <c r="W8" s="34" t="s">
        <v>54</v>
      </c>
      <c r="X8" s="34" t="s">
        <v>54</v>
      </c>
      <c r="Y8" s="34" t="s">
        <v>54</v>
      </c>
      <c r="Z8" s="11" t="s">
        <v>56</v>
      </c>
      <c r="AA8" s="36" t="s">
        <v>54</v>
      </c>
      <c r="AB8" s="37" t="s">
        <v>54</v>
      </c>
      <c r="AC8" s="38" t="s">
        <v>54</v>
      </c>
      <c r="AD8" s="42" t="s">
        <v>54</v>
      </c>
      <c r="AE8" s="42" t="s">
        <v>54</v>
      </c>
      <c r="AF8" s="61" t="s">
        <v>54</v>
      </c>
      <c r="AG8" s="61" t="s">
        <v>54</v>
      </c>
    </row>
    <row r="9" spans="1:33" ht="15" customHeight="1">
      <c r="A9" s="3">
        <v>2</v>
      </c>
      <c r="B9" s="4" t="s">
        <v>2</v>
      </c>
      <c r="C9" s="4"/>
      <c r="D9" s="12" t="s">
        <v>54</v>
      </c>
      <c r="E9" s="12" t="s">
        <v>54</v>
      </c>
      <c r="F9" s="12" t="s">
        <v>54</v>
      </c>
      <c r="G9" s="11" t="s">
        <v>56</v>
      </c>
      <c r="H9" s="11" t="s">
        <v>56</v>
      </c>
      <c r="I9" s="11" t="s">
        <v>56</v>
      </c>
      <c r="J9" s="17" t="s">
        <v>54</v>
      </c>
      <c r="K9" s="18" t="s">
        <v>54</v>
      </c>
      <c r="L9" s="24" t="s">
        <v>54</v>
      </c>
      <c r="M9" s="11" t="s">
        <v>56</v>
      </c>
      <c r="N9" s="21" t="s">
        <v>54</v>
      </c>
      <c r="O9" s="22" t="s">
        <v>54</v>
      </c>
      <c r="P9" s="23" t="s">
        <v>54</v>
      </c>
      <c r="Q9" s="11" t="s">
        <v>56</v>
      </c>
      <c r="R9" s="26" t="s">
        <v>54</v>
      </c>
      <c r="S9" s="28" t="s">
        <v>54</v>
      </c>
      <c r="T9" s="42" t="s">
        <v>54</v>
      </c>
      <c r="U9" s="42" t="s">
        <v>54</v>
      </c>
      <c r="V9" s="29" t="s">
        <v>54</v>
      </c>
      <c r="W9" s="34" t="s">
        <v>54</v>
      </c>
      <c r="X9" s="11" t="s">
        <v>56</v>
      </c>
      <c r="Y9" s="34" t="s">
        <v>54</v>
      </c>
      <c r="Z9" s="11" t="s">
        <v>56</v>
      </c>
      <c r="AA9" s="11" t="s">
        <v>56</v>
      </c>
      <c r="AB9" s="11" t="s">
        <v>56</v>
      </c>
      <c r="AC9" s="38" t="s">
        <v>54</v>
      </c>
      <c r="AD9" s="11" t="s">
        <v>56</v>
      </c>
      <c r="AE9" s="11" t="s">
        <v>56</v>
      </c>
      <c r="AF9" s="61" t="s">
        <v>54</v>
      </c>
      <c r="AG9" s="61" t="s">
        <v>54</v>
      </c>
    </row>
    <row r="10" spans="1:33" ht="15" customHeight="1">
      <c r="A10" s="3">
        <v>3</v>
      </c>
      <c r="B10" s="4" t="s">
        <v>3</v>
      </c>
      <c r="C10" s="4"/>
      <c r="D10" s="12" t="s">
        <v>54</v>
      </c>
      <c r="E10" s="12" t="s">
        <v>54</v>
      </c>
      <c r="F10" s="12" t="s">
        <v>54</v>
      </c>
      <c r="G10" s="14" t="s">
        <v>54</v>
      </c>
      <c r="H10" s="11" t="s">
        <v>56</v>
      </c>
      <c r="I10" s="11" t="s">
        <v>56</v>
      </c>
      <c r="J10" s="11" t="s">
        <v>56</v>
      </c>
      <c r="K10" s="11" t="s">
        <v>56</v>
      </c>
      <c r="L10" s="24" t="s">
        <v>54</v>
      </c>
      <c r="M10" s="20" t="s">
        <v>54</v>
      </c>
      <c r="N10" s="21" t="s">
        <v>54</v>
      </c>
      <c r="O10" s="22" t="s">
        <v>54</v>
      </c>
      <c r="P10" s="23" t="s">
        <v>54</v>
      </c>
      <c r="Q10" s="24" t="s">
        <v>54</v>
      </c>
      <c r="R10" s="26" t="s">
        <v>54</v>
      </c>
      <c r="S10" s="28" t="s">
        <v>54</v>
      </c>
      <c r="T10" s="42" t="s">
        <v>54</v>
      </c>
      <c r="U10" s="42" t="s">
        <v>54</v>
      </c>
      <c r="V10" s="29" t="s">
        <v>54</v>
      </c>
      <c r="W10" s="11" t="s">
        <v>56</v>
      </c>
      <c r="X10" s="34" t="s">
        <v>54</v>
      </c>
      <c r="Y10" s="11" t="s">
        <v>56</v>
      </c>
      <c r="Z10" s="35" t="s">
        <v>54</v>
      </c>
      <c r="AA10" s="36" t="s">
        <v>54</v>
      </c>
      <c r="AB10" s="37" t="s">
        <v>54</v>
      </c>
      <c r="AC10" s="38" t="s">
        <v>54</v>
      </c>
      <c r="AD10" s="42" t="s">
        <v>54</v>
      </c>
      <c r="AE10" s="42" t="s">
        <v>54</v>
      </c>
      <c r="AF10" s="61" t="s">
        <v>54</v>
      </c>
      <c r="AG10" s="61" t="s">
        <v>54</v>
      </c>
    </row>
    <row r="11" spans="1:33" ht="15" customHeight="1">
      <c r="A11" s="3">
        <v>4</v>
      </c>
      <c r="B11" s="5" t="s">
        <v>4</v>
      </c>
      <c r="C11" s="5"/>
      <c r="D11" s="12" t="s">
        <v>54</v>
      </c>
      <c r="E11" s="12" t="s">
        <v>54</v>
      </c>
      <c r="F11" s="12" t="s">
        <v>54</v>
      </c>
      <c r="G11" s="14" t="s">
        <v>54</v>
      </c>
      <c r="H11" s="15" t="s">
        <v>54</v>
      </c>
      <c r="I11" s="16" t="s">
        <v>54</v>
      </c>
      <c r="J11" s="17" t="s">
        <v>54</v>
      </c>
      <c r="K11" s="18" t="s">
        <v>54</v>
      </c>
      <c r="L11" s="11" t="s">
        <v>56</v>
      </c>
      <c r="M11" s="20" t="s">
        <v>54</v>
      </c>
      <c r="N11" s="21" t="s">
        <v>54</v>
      </c>
      <c r="O11" s="22" t="s">
        <v>54</v>
      </c>
      <c r="P11" s="23" t="s">
        <v>54</v>
      </c>
      <c r="Q11" s="24" t="s">
        <v>54</v>
      </c>
      <c r="R11" s="26" t="s">
        <v>54</v>
      </c>
      <c r="S11" s="28" t="s">
        <v>54</v>
      </c>
      <c r="T11" s="42" t="s">
        <v>54</v>
      </c>
      <c r="U11" s="42" t="s">
        <v>54</v>
      </c>
      <c r="V11" s="29" t="s">
        <v>54</v>
      </c>
      <c r="W11" s="34" t="s">
        <v>54</v>
      </c>
      <c r="X11" s="34" t="s">
        <v>54</v>
      </c>
      <c r="Y11" s="34" t="s">
        <v>54</v>
      </c>
      <c r="Z11" s="35" t="s">
        <v>54</v>
      </c>
      <c r="AA11" s="36" t="s">
        <v>54</v>
      </c>
      <c r="AB11" s="37" t="s">
        <v>54</v>
      </c>
      <c r="AC11" s="38" t="s">
        <v>54</v>
      </c>
      <c r="AD11" s="42" t="s">
        <v>54</v>
      </c>
      <c r="AE11" s="42" t="s">
        <v>54</v>
      </c>
      <c r="AF11" s="61" t="s">
        <v>54</v>
      </c>
      <c r="AG11" s="61" t="s">
        <v>54</v>
      </c>
    </row>
    <row r="12" spans="1:33" ht="15" customHeight="1">
      <c r="A12" s="3">
        <v>5</v>
      </c>
      <c r="B12" s="4" t="s">
        <v>5</v>
      </c>
      <c r="C12" s="4"/>
      <c r="D12" s="12" t="s">
        <v>54</v>
      </c>
      <c r="E12" s="12" t="s">
        <v>54</v>
      </c>
      <c r="F12" s="12" t="s">
        <v>54</v>
      </c>
      <c r="G12" s="14" t="s">
        <v>54</v>
      </c>
      <c r="H12" s="15" t="s">
        <v>54</v>
      </c>
      <c r="I12" s="16" t="s">
        <v>54</v>
      </c>
      <c r="J12" s="17" t="s">
        <v>54</v>
      </c>
      <c r="K12" s="18" t="s">
        <v>54</v>
      </c>
      <c r="L12" s="24" t="s">
        <v>54</v>
      </c>
      <c r="M12" s="20" t="s">
        <v>54</v>
      </c>
      <c r="N12" s="21" t="s">
        <v>54</v>
      </c>
      <c r="O12" s="22" t="s">
        <v>54</v>
      </c>
      <c r="P12" s="23" t="s">
        <v>54</v>
      </c>
      <c r="Q12" s="24" t="s">
        <v>54</v>
      </c>
      <c r="R12" s="26" t="s">
        <v>54</v>
      </c>
      <c r="S12" s="28" t="s">
        <v>54</v>
      </c>
      <c r="T12" s="42" t="s">
        <v>54</v>
      </c>
      <c r="U12" s="42" t="s">
        <v>54</v>
      </c>
      <c r="V12" s="29" t="s">
        <v>54</v>
      </c>
      <c r="W12" s="34" t="s">
        <v>54</v>
      </c>
      <c r="X12" s="34" t="s">
        <v>54</v>
      </c>
      <c r="Y12" s="34" t="s">
        <v>54</v>
      </c>
      <c r="Z12" s="35" t="s">
        <v>54</v>
      </c>
      <c r="AA12" s="36" t="s">
        <v>54</v>
      </c>
      <c r="AB12" s="37" t="s">
        <v>54</v>
      </c>
      <c r="AC12" s="38" t="s">
        <v>54</v>
      </c>
      <c r="AD12" s="42" t="s">
        <v>54</v>
      </c>
      <c r="AE12" s="42" t="s">
        <v>54</v>
      </c>
      <c r="AF12" s="61" t="s">
        <v>54</v>
      </c>
      <c r="AG12" s="61" t="s">
        <v>54</v>
      </c>
    </row>
    <row r="13" spans="1:33" ht="15" customHeight="1">
      <c r="A13" s="3">
        <v>6</v>
      </c>
      <c r="B13" s="4" t="s">
        <v>6</v>
      </c>
      <c r="C13" s="4"/>
      <c r="D13" s="12" t="s">
        <v>54</v>
      </c>
      <c r="E13" s="12" t="s">
        <v>54</v>
      </c>
      <c r="F13" s="12" t="s">
        <v>54</v>
      </c>
      <c r="G13" s="14" t="s">
        <v>54</v>
      </c>
      <c r="H13" s="15" t="s">
        <v>54</v>
      </c>
      <c r="I13" s="16" t="s">
        <v>54</v>
      </c>
      <c r="J13" s="17" t="s">
        <v>54</v>
      </c>
      <c r="K13" s="18" t="s">
        <v>54</v>
      </c>
      <c r="L13" s="24" t="s">
        <v>54</v>
      </c>
      <c r="M13" s="11" t="s">
        <v>56</v>
      </c>
      <c r="N13" s="21" t="s">
        <v>54</v>
      </c>
      <c r="O13" s="22" t="s">
        <v>54</v>
      </c>
      <c r="P13" s="23" t="s">
        <v>54</v>
      </c>
      <c r="Q13" s="24" t="s">
        <v>54</v>
      </c>
      <c r="R13" s="26" t="s">
        <v>54</v>
      </c>
      <c r="S13" s="28" t="s">
        <v>54</v>
      </c>
      <c r="T13" s="42" t="s">
        <v>54</v>
      </c>
      <c r="U13" s="42" t="s">
        <v>54</v>
      </c>
      <c r="V13" s="29" t="s">
        <v>54</v>
      </c>
      <c r="W13" s="34" t="s">
        <v>54</v>
      </c>
      <c r="X13" s="34" t="s">
        <v>54</v>
      </c>
      <c r="Y13" s="34" t="s">
        <v>54</v>
      </c>
      <c r="Z13" s="35" t="s">
        <v>54</v>
      </c>
      <c r="AA13" s="36" t="s">
        <v>54</v>
      </c>
      <c r="AB13" s="37" t="s">
        <v>54</v>
      </c>
      <c r="AC13" s="38" t="s">
        <v>54</v>
      </c>
      <c r="AD13" s="42" t="s">
        <v>54</v>
      </c>
      <c r="AE13" s="42" t="s">
        <v>54</v>
      </c>
      <c r="AF13" s="61" t="s">
        <v>54</v>
      </c>
      <c r="AG13" s="61" t="s">
        <v>54</v>
      </c>
    </row>
    <row r="14" spans="1:33" ht="15" customHeight="1">
      <c r="A14" s="3">
        <v>7</v>
      </c>
      <c r="B14" s="4" t="s">
        <v>7</v>
      </c>
      <c r="C14" s="4"/>
      <c r="D14" s="12" t="s">
        <v>54</v>
      </c>
      <c r="E14" s="12" t="s">
        <v>54</v>
      </c>
      <c r="F14" s="12" t="s">
        <v>54</v>
      </c>
      <c r="G14" s="14" t="s">
        <v>54</v>
      </c>
      <c r="H14" s="15" t="s">
        <v>54</v>
      </c>
      <c r="I14" s="16" t="s">
        <v>54</v>
      </c>
      <c r="J14" s="17" t="s">
        <v>54</v>
      </c>
      <c r="K14" s="18" t="s">
        <v>54</v>
      </c>
      <c r="L14" s="11" t="s">
        <v>56</v>
      </c>
      <c r="M14" s="20" t="s">
        <v>54</v>
      </c>
      <c r="N14" s="21" t="s">
        <v>54</v>
      </c>
      <c r="O14" s="22" t="s">
        <v>54</v>
      </c>
      <c r="P14" s="23" t="s">
        <v>54</v>
      </c>
      <c r="Q14" s="24" t="s">
        <v>54</v>
      </c>
      <c r="R14" s="26" t="s">
        <v>54</v>
      </c>
      <c r="S14" s="28" t="s">
        <v>54</v>
      </c>
      <c r="T14" s="42" t="s">
        <v>54</v>
      </c>
      <c r="U14" s="42" t="s">
        <v>54</v>
      </c>
      <c r="V14" s="29" t="s">
        <v>54</v>
      </c>
      <c r="W14" s="34" t="s">
        <v>54</v>
      </c>
      <c r="X14" s="34" t="s">
        <v>54</v>
      </c>
      <c r="Y14" s="34" t="s">
        <v>54</v>
      </c>
      <c r="Z14" s="35" t="s">
        <v>54</v>
      </c>
      <c r="AA14" s="36" t="s">
        <v>54</v>
      </c>
      <c r="AB14" s="37" t="s">
        <v>54</v>
      </c>
      <c r="AC14" s="38" t="s">
        <v>54</v>
      </c>
      <c r="AD14" s="42" t="s">
        <v>54</v>
      </c>
      <c r="AE14" s="42" t="s">
        <v>54</v>
      </c>
      <c r="AF14" s="61" t="s">
        <v>54</v>
      </c>
      <c r="AG14" s="61" t="s">
        <v>54</v>
      </c>
    </row>
    <row r="15" spans="1:33" ht="15" customHeight="1">
      <c r="A15" s="3">
        <v>8</v>
      </c>
      <c r="B15" s="4" t="s">
        <v>8</v>
      </c>
      <c r="C15" s="4"/>
      <c r="D15" s="12" t="s">
        <v>54</v>
      </c>
      <c r="E15" s="12" t="s">
        <v>54</v>
      </c>
      <c r="F15" s="12" t="s">
        <v>54</v>
      </c>
      <c r="G15" s="14" t="s">
        <v>54</v>
      </c>
      <c r="H15" s="15" t="s">
        <v>54</v>
      </c>
      <c r="I15" s="16" t="s">
        <v>54</v>
      </c>
      <c r="J15" s="17" t="s">
        <v>54</v>
      </c>
      <c r="K15" s="18" t="s">
        <v>54</v>
      </c>
      <c r="L15" s="24" t="s">
        <v>54</v>
      </c>
      <c r="M15" s="20" t="s">
        <v>54</v>
      </c>
      <c r="N15" s="21" t="s">
        <v>54</v>
      </c>
      <c r="O15" s="22" t="s">
        <v>54</v>
      </c>
      <c r="P15" s="23" t="s">
        <v>54</v>
      </c>
      <c r="Q15" s="24" t="s">
        <v>54</v>
      </c>
      <c r="R15" s="26" t="s">
        <v>54</v>
      </c>
      <c r="S15" s="28" t="s">
        <v>54</v>
      </c>
      <c r="T15" s="42" t="s">
        <v>54</v>
      </c>
      <c r="U15" s="42" t="s">
        <v>54</v>
      </c>
      <c r="V15" s="29" t="s">
        <v>54</v>
      </c>
      <c r="W15" s="34" t="s">
        <v>54</v>
      </c>
      <c r="X15" s="34" t="s">
        <v>54</v>
      </c>
      <c r="Y15" s="34" t="s">
        <v>54</v>
      </c>
      <c r="Z15" s="35" t="s">
        <v>54</v>
      </c>
      <c r="AA15" s="36" t="s">
        <v>54</v>
      </c>
      <c r="AB15" s="37" t="s">
        <v>54</v>
      </c>
      <c r="AC15" s="38" t="s">
        <v>54</v>
      </c>
      <c r="AD15" s="42" t="s">
        <v>54</v>
      </c>
      <c r="AE15" s="42" t="s">
        <v>54</v>
      </c>
      <c r="AF15" s="61" t="s">
        <v>54</v>
      </c>
      <c r="AG15" s="61" t="s">
        <v>54</v>
      </c>
    </row>
    <row r="16" spans="1:33" ht="15" customHeight="1">
      <c r="A16" s="3">
        <v>9</v>
      </c>
      <c r="B16" s="4" t="s">
        <v>9</v>
      </c>
      <c r="C16" s="4"/>
      <c r="D16" s="12" t="s">
        <v>54</v>
      </c>
      <c r="E16" s="12" t="s">
        <v>54</v>
      </c>
      <c r="F16" s="12" t="s">
        <v>54</v>
      </c>
      <c r="G16" s="14" t="s">
        <v>54</v>
      </c>
      <c r="H16" s="15" t="s">
        <v>54</v>
      </c>
      <c r="I16" s="16" t="s">
        <v>54</v>
      </c>
      <c r="J16" s="17" t="s">
        <v>54</v>
      </c>
      <c r="K16" s="18" t="s">
        <v>54</v>
      </c>
      <c r="L16" s="11" t="s">
        <v>56</v>
      </c>
      <c r="M16" s="11" t="s">
        <v>56</v>
      </c>
      <c r="N16" s="46" t="s">
        <v>54</v>
      </c>
      <c r="O16" s="22" t="s">
        <v>54</v>
      </c>
      <c r="P16" s="23" t="s">
        <v>54</v>
      </c>
      <c r="Q16" s="24" t="s">
        <v>54</v>
      </c>
      <c r="R16" s="26" t="s">
        <v>54</v>
      </c>
      <c r="S16" s="28" t="s">
        <v>54</v>
      </c>
      <c r="T16" s="42" t="s">
        <v>54</v>
      </c>
      <c r="U16" s="42" t="s">
        <v>54</v>
      </c>
      <c r="V16" s="29" t="s">
        <v>54</v>
      </c>
      <c r="W16" s="34" t="s">
        <v>54</v>
      </c>
      <c r="X16" s="34" t="s">
        <v>54</v>
      </c>
      <c r="Y16" s="34" t="s">
        <v>54</v>
      </c>
      <c r="Z16" s="35" t="s">
        <v>54</v>
      </c>
      <c r="AA16" s="36" t="s">
        <v>54</v>
      </c>
      <c r="AB16" s="37" t="s">
        <v>54</v>
      </c>
      <c r="AC16" s="38" t="s">
        <v>54</v>
      </c>
      <c r="AD16" s="42" t="s">
        <v>54</v>
      </c>
      <c r="AE16" s="42" t="s">
        <v>54</v>
      </c>
      <c r="AF16" s="61" t="s">
        <v>54</v>
      </c>
      <c r="AG16" s="61" t="s">
        <v>54</v>
      </c>
    </row>
    <row r="17" spans="1:33" ht="15" customHeight="1">
      <c r="A17" s="3">
        <v>10</v>
      </c>
      <c r="B17" s="4" t="s">
        <v>9</v>
      </c>
      <c r="C17" s="4"/>
      <c r="D17" s="12" t="s">
        <v>54</v>
      </c>
      <c r="E17" s="12" t="s">
        <v>54</v>
      </c>
      <c r="F17" s="12" t="s">
        <v>54</v>
      </c>
      <c r="G17" s="14" t="s">
        <v>54</v>
      </c>
      <c r="H17" s="15" t="s">
        <v>54</v>
      </c>
      <c r="I17" s="16" t="s">
        <v>54</v>
      </c>
      <c r="J17" s="17" t="s">
        <v>54</v>
      </c>
      <c r="K17" s="18" t="s">
        <v>54</v>
      </c>
      <c r="L17" s="46" t="s">
        <v>54</v>
      </c>
      <c r="M17" s="46" t="s">
        <v>54</v>
      </c>
      <c r="N17" s="11" t="s">
        <v>56</v>
      </c>
      <c r="O17" s="22" t="s">
        <v>54</v>
      </c>
      <c r="P17" s="23" t="s">
        <v>54</v>
      </c>
      <c r="Q17" s="24" t="s">
        <v>54</v>
      </c>
      <c r="R17" s="26" t="s">
        <v>54</v>
      </c>
      <c r="S17" s="28" t="s">
        <v>54</v>
      </c>
      <c r="T17" s="42" t="s">
        <v>54</v>
      </c>
      <c r="U17" s="42" t="s">
        <v>54</v>
      </c>
      <c r="V17" s="29" t="s">
        <v>54</v>
      </c>
      <c r="W17" s="34" t="s">
        <v>54</v>
      </c>
      <c r="X17" s="34" t="s">
        <v>54</v>
      </c>
      <c r="Y17" s="34" t="s">
        <v>54</v>
      </c>
      <c r="Z17" s="11" t="s">
        <v>56</v>
      </c>
      <c r="AA17" s="11" t="s">
        <v>56</v>
      </c>
      <c r="AB17" s="11" t="s">
        <v>56</v>
      </c>
      <c r="AC17" s="38" t="s">
        <v>54</v>
      </c>
      <c r="AD17" s="42" t="s">
        <v>54</v>
      </c>
      <c r="AE17" s="42" t="s">
        <v>54</v>
      </c>
      <c r="AF17" s="61" t="s">
        <v>54</v>
      </c>
      <c r="AG17" s="61" t="s">
        <v>54</v>
      </c>
    </row>
    <row r="18" spans="1:33" ht="15" customHeight="1">
      <c r="A18" s="3">
        <v>11</v>
      </c>
      <c r="B18" s="4" t="s">
        <v>10</v>
      </c>
      <c r="C18" s="4"/>
      <c r="D18" s="12" t="s">
        <v>54</v>
      </c>
      <c r="E18" s="12" t="s">
        <v>54</v>
      </c>
      <c r="F18" s="12" t="s">
        <v>54</v>
      </c>
      <c r="G18" s="14" t="s">
        <v>54</v>
      </c>
      <c r="H18" s="15" t="s">
        <v>54</v>
      </c>
      <c r="I18" s="16" t="s">
        <v>54</v>
      </c>
      <c r="J18" s="17" t="s">
        <v>54</v>
      </c>
      <c r="K18" s="18" t="s">
        <v>54</v>
      </c>
      <c r="L18" s="24" t="s">
        <v>54</v>
      </c>
      <c r="M18" s="20" t="s">
        <v>54</v>
      </c>
      <c r="N18" s="11" t="s">
        <v>56</v>
      </c>
      <c r="O18" s="22" t="s">
        <v>54</v>
      </c>
      <c r="P18" s="23" t="s">
        <v>54</v>
      </c>
      <c r="Q18" s="24" t="s">
        <v>54</v>
      </c>
      <c r="R18" s="26" t="s">
        <v>54</v>
      </c>
      <c r="S18" s="28" t="s">
        <v>54</v>
      </c>
      <c r="T18" s="42" t="s">
        <v>54</v>
      </c>
      <c r="U18" s="42" t="s">
        <v>54</v>
      </c>
      <c r="V18" s="29" t="s">
        <v>54</v>
      </c>
      <c r="W18" s="34" t="s">
        <v>54</v>
      </c>
      <c r="X18" s="11" t="s">
        <v>56</v>
      </c>
      <c r="Y18" s="34" t="s">
        <v>54</v>
      </c>
      <c r="Z18" s="35" t="s">
        <v>54</v>
      </c>
      <c r="AA18" s="36" t="s">
        <v>54</v>
      </c>
      <c r="AB18" s="37" t="s">
        <v>54</v>
      </c>
      <c r="AC18" s="38" t="s">
        <v>54</v>
      </c>
      <c r="AD18" s="42" t="s">
        <v>54</v>
      </c>
      <c r="AE18" s="42" t="s">
        <v>54</v>
      </c>
      <c r="AF18" s="61" t="s">
        <v>54</v>
      </c>
      <c r="AG18" s="61" t="s">
        <v>54</v>
      </c>
    </row>
    <row r="19" spans="1:33" ht="15" customHeight="1">
      <c r="A19" s="3">
        <v>12</v>
      </c>
      <c r="B19" s="4" t="s">
        <v>11</v>
      </c>
      <c r="C19" s="4"/>
      <c r="D19" s="12" t="s">
        <v>54</v>
      </c>
      <c r="E19" s="12" t="s">
        <v>54</v>
      </c>
      <c r="F19" s="12" t="s">
        <v>54</v>
      </c>
      <c r="G19" s="14" t="s">
        <v>54</v>
      </c>
      <c r="H19" s="15" t="s">
        <v>54</v>
      </c>
      <c r="I19" s="16" t="s">
        <v>54</v>
      </c>
      <c r="J19" s="17" t="s">
        <v>54</v>
      </c>
      <c r="K19" s="18" t="s">
        <v>54</v>
      </c>
      <c r="L19" s="24" t="s">
        <v>54</v>
      </c>
      <c r="M19" s="20" t="s">
        <v>54</v>
      </c>
      <c r="N19" s="21" t="s">
        <v>54</v>
      </c>
      <c r="O19" s="22" t="s">
        <v>54</v>
      </c>
      <c r="P19" s="23" t="s">
        <v>54</v>
      </c>
      <c r="Q19" s="24" t="s">
        <v>54</v>
      </c>
      <c r="R19" s="26" t="s">
        <v>54</v>
      </c>
      <c r="S19" s="28" t="s">
        <v>54</v>
      </c>
      <c r="T19" s="42" t="s">
        <v>54</v>
      </c>
      <c r="U19" s="42" t="s">
        <v>54</v>
      </c>
      <c r="V19" s="29" t="s">
        <v>54</v>
      </c>
      <c r="W19" s="34" t="s">
        <v>54</v>
      </c>
      <c r="X19" s="34" t="s">
        <v>54</v>
      </c>
      <c r="Y19" s="34" t="s">
        <v>54</v>
      </c>
      <c r="Z19" s="35" t="s">
        <v>54</v>
      </c>
      <c r="AA19" s="36" t="s">
        <v>54</v>
      </c>
      <c r="AB19" s="37" t="s">
        <v>54</v>
      </c>
      <c r="AC19" s="38" t="s">
        <v>54</v>
      </c>
      <c r="AD19" s="42" t="s">
        <v>54</v>
      </c>
      <c r="AE19" s="42" t="s">
        <v>54</v>
      </c>
      <c r="AF19" s="61" t="s">
        <v>54</v>
      </c>
      <c r="AG19" s="61" t="s">
        <v>54</v>
      </c>
    </row>
    <row r="20" spans="1:33" ht="15" customHeight="1">
      <c r="A20" s="3">
        <v>13</v>
      </c>
      <c r="B20" s="4" t="s">
        <v>12</v>
      </c>
      <c r="C20" s="4"/>
      <c r="D20" s="12" t="s">
        <v>54</v>
      </c>
      <c r="E20" s="12" t="s">
        <v>54</v>
      </c>
      <c r="F20" s="12" t="s">
        <v>54</v>
      </c>
      <c r="G20" s="14" t="s">
        <v>54</v>
      </c>
      <c r="H20" s="15" t="s">
        <v>54</v>
      </c>
      <c r="I20" s="16" t="s">
        <v>54</v>
      </c>
      <c r="J20" s="17" t="s">
        <v>54</v>
      </c>
      <c r="K20" s="18" t="s">
        <v>54</v>
      </c>
      <c r="L20" s="24" t="s">
        <v>54</v>
      </c>
      <c r="M20" s="20" t="s">
        <v>54</v>
      </c>
      <c r="N20" s="21" t="s">
        <v>54</v>
      </c>
      <c r="O20" s="22" t="s">
        <v>54</v>
      </c>
      <c r="P20" s="23" t="s">
        <v>54</v>
      </c>
      <c r="Q20" s="24" t="s">
        <v>54</v>
      </c>
      <c r="R20" s="26" t="s">
        <v>54</v>
      </c>
      <c r="S20" s="28" t="s">
        <v>54</v>
      </c>
      <c r="T20" s="42" t="s">
        <v>54</v>
      </c>
      <c r="U20" s="42" t="s">
        <v>54</v>
      </c>
      <c r="V20" s="29" t="s">
        <v>54</v>
      </c>
      <c r="W20" s="11" t="s">
        <v>56</v>
      </c>
      <c r="X20" s="34" t="s">
        <v>54</v>
      </c>
      <c r="Y20" s="11" t="s">
        <v>56</v>
      </c>
      <c r="Z20" s="11" t="s">
        <v>56</v>
      </c>
      <c r="AA20" s="36" t="s">
        <v>54</v>
      </c>
      <c r="AB20" s="37" t="s">
        <v>54</v>
      </c>
      <c r="AC20" s="38" t="s">
        <v>54</v>
      </c>
      <c r="AD20" s="42" t="s">
        <v>54</v>
      </c>
      <c r="AE20" s="42" t="s">
        <v>54</v>
      </c>
      <c r="AF20" s="11" t="s">
        <v>56</v>
      </c>
      <c r="AG20" s="11" t="s">
        <v>56</v>
      </c>
    </row>
    <row r="21" spans="1:33" ht="15" customHeight="1">
      <c r="A21" s="3">
        <v>14</v>
      </c>
      <c r="B21" s="58" t="s">
        <v>14</v>
      </c>
      <c r="C21" s="6"/>
      <c r="D21" s="12" t="s">
        <v>54</v>
      </c>
      <c r="E21" s="12" t="s">
        <v>54</v>
      </c>
      <c r="F21" s="12" t="s">
        <v>54</v>
      </c>
      <c r="G21" s="14" t="s">
        <v>54</v>
      </c>
      <c r="H21" s="15" t="s">
        <v>54</v>
      </c>
      <c r="I21" s="16" t="s">
        <v>54</v>
      </c>
      <c r="J21" s="17" t="s">
        <v>54</v>
      </c>
      <c r="K21" s="18" t="s">
        <v>54</v>
      </c>
      <c r="L21" s="11" t="s">
        <v>56</v>
      </c>
      <c r="M21" s="11" t="s">
        <v>56</v>
      </c>
      <c r="N21" s="21" t="s">
        <v>54</v>
      </c>
      <c r="O21" s="22" t="s">
        <v>54</v>
      </c>
      <c r="P21" s="23" t="s">
        <v>54</v>
      </c>
      <c r="Q21" s="24" t="s">
        <v>54</v>
      </c>
      <c r="R21" s="26" t="s">
        <v>54</v>
      </c>
      <c r="S21" s="28" t="s">
        <v>54</v>
      </c>
      <c r="T21" s="42" t="s">
        <v>54</v>
      </c>
      <c r="U21" s="42" t="s">
        <v>54</v>
      </c>
      <c r="V21" s="29" t="s">
        <v>54</v>
      </c>
      <c r="W21" s="34" t="s">
        <v>54</v>
      </c>
      <c r="X21" s="34" t="s">
        <v>54</v>
      </c>
      <c r="Y21" s="34" t="s">
        <v>54</v>
      </c>
      <c r="Z21" s="35" t="s">
        <v>54</v>
      </c>
      <c r="AA21" s="36" t="s">
        <v>54</v>
      </c>
      <c r="AB21" s="37" t="s">
        <v>54</v>
      </c>
      <c r="AC21" s="38" t="s">
        <v>54</v>
      </c>
      <c r="AD21" s="42" t="s">
        <v>54</v>
      </c>
      <c r="AE21" s="42" t="s">
        <v>54</v>
      </c>
      <c r="AF21" s="61" t="s">
        <v>54</v>
      </c>
      <c r="AG21" s="61" t="s">
        <v>54</v>
      </c>
    </row>
    <row r="22" spans="1:33" ht="15" customHeight="1">
      <c r="A22" s="3">
        <v>15</v>
      </c>
      <c r="B22" s="1" t="s">
        <v>13</v>
      </c>
      <c r="C22" s="13"/>
      <c r="D22" s="46" t="s">
        <v>54</v>
      </c>
      <c r="E22" s="46" t="s">
        <v>54</v>
      </c>
      <c r="F22" s="46" t="s">
        <v>54</v>
      </c>
      <c r="G22" s="46" t="s">
        <v>54</v>
      </c>
      <c r="H22" s="46" t="s">
        <v>54</v>
      </c>
      <c r="I22" s="46" t="s">
        <v>54</v>
      </c>
      <c r="J22" s="46" t="s">
        <v>54</v>
      </c>
      <c r="K22" s="46" t="s">
        <v>54</v>
      </c>
      <c r="L22" s="46" t="s">
        <v>54</v>
      </c>
      <c r="M22" s="46" t="s">
        <v>54</v>
      </c>
      <c r="N22" s="46" t="s">
        <v>54</v>
      </c>
      <c r="O22" s="46" t="s">
        <v>54</v>
      </c>
      <c r="P22" s="46" t="s">
        <v>54</v>
      </c>
      <c r="Q22" s="46" t="s">
        <v>54</v>
      </c>
      <c r="R22" s="46" t="s">
        <v>54</v>
      </c>
      <c r="S22" s="46" t="s">
        <v>54</v>
      </c>
      <c r="T22" s="46" t="s">
        <v>54</v>
      </c>
      <c r="U22" s="46" t="s">
        <v>54</v>
      </c>
      <c r="V22" s="46" t="s">
        <v>54</v>
      </c>
      <c r="W22" s="46" t="s">
        <v>54</v>
      </c>
      <c r="X22" s="46" t="s">
        <v>54</v>
      </c>
      <c r="Y22" s="46" t="s">
        <v>54</v>
      </c>
      <c r="Z22" s="46" t="s">
        <v>54</v>
      </c>
      <c r="AA22" s="46" t="s">
        <v>54</v>
      </c>
      <c r="AB22" s="46" t="s">
        <v>54</v>
      </c>
      <c r="AC22" s="46" t="s">
        <v>54</v>
      </c>
      <c r="AD22" s="46" t="s">
        <v>54</v>
      </c>
      <c r="AE22" s="46" t="s">
        <v>54</v>
      </c>
      <c r="AF22" s="11" t="s">
        <v>56</v>
      </c>
      <c r="AG22" s="11" t="s">
        <v>56</v>
      </c>
    </row>
    <row r="23" spans="1:33" ht="15" customHeight="1">
      <c r="A23" s="3">
        <v>16</v>
      </c>
      <c r="B23" s="4" t="s">
        <v>15</v>
      </c>
      <c r="C23" s="4"/>
      <c r="D23" s="12" t="s">
        <v>54</v>
      </c>
      <c r="E23" s="12" t="s">
        <v>54</v>
      </c>
      <c r="F23" s="12" t="s">
        <v>54</v>
      </c>
      <c r="G23" s="14" t="s">
        <v>54</v>
      </c>
      <c r="H23" s="15" t="s">
        <v>54</v>
      </c>
      <c r="I23" s="16" t="s">
        <v>54</v>
      </c>
      <c r="J23" s="17" t="s">
        <v>54</v>
      </c>
      <c r="K23" s="18" t="s">
        <v>54</v>
      </c>
      <c r="L23" s="11" t="s">
        <v>56</v>
      </c>
      <c r="M23" s="11" t="s">
        <v>56</v>
      </c>
      <c r="N23" s="21" t="s">
        <v>54</v>
      </c>
      <c r="O23" s="22" t="s">
        <v>54</v>
      </c>
      <c r="P23" s="23" t="s">
        <v>54</v>
      </c>
      <c r="Q23" s="24" t="s">
        <v>54</v>
      </c>
      <c r="R23" s="26" t="s">
        <v>54</v>
      </c>
      <c r="S23" s="28" t="s">
        <v>54</v>
      </c>
      <c r="T23" s="42" t="s">
        <v>54</v>
      </c>
      <c r="U23" s="42" t="s">
        <v>54</v>
      </c>
      <c r="V23" s="29" t="s">
        <v>54</v>
      </c>
      <c r="W23" s="34" t="s">
        <v>54</v>
      </c>
      <c r="X23" s="34" t="s">
        <v>54</v>
      </c>
      <c r="Y23" s="34" t="s">
        <v>54</v>
      </c>
      <c r="Z23" s="35" t="s">
        <v>54</v>
      </c>
      <c r="AA23" s="36" t="s">
        <v>54</v>
      </c>
      <c r="AB23" s="37" t="s">
        <v>54</v>
      </c>
      <c r="AC23" s="38" t="s">
        <v>54</v>
      </c>
      <c r="AD23" s="42" t="s">
        <v>54</v>
      </c>
      <c r="AE23" s="42" t="s">
        <v>54</v>
      </c>
      <c r="AF23" s="61" t="s">
        <v>54</v>
      </c>
      <c r="AG23" s="61" t="s">
        <v>54</v>
      </c>
    </row>
    <row r="24" spans="1:33" ht="15" customHeight="1">
      <c r="A24" s="3">
        <v>17</v>
      </c>
      <c r="B24" s="4" t="s">
        <v>16</v>
      </c>
      <c r="C24" s="4"/>
      <c r="D24" s="12" t="s">
        <v>54</v>
      </c>
      <c r="E24" s="12" t="s">
        <v>54</v>
      </c>
      <c r="F24" s="11" t="s">
        <v>56</v>
      </c>
      <c r="G24" s="14" t="s">
        <v>54</v>
      </c>
      <c r="H24" s="11" t="s">
        <v>56</v>
      </c>
      <c r="I24" s="11" t="s">
        <v>56</v>
      </c>
      <c r="J24" s="17" t="s">
        <v>54</v>
      </c>
      <c r="K24" s="18" t="s">
        <v>54</v>
      </c>
      <c r="L24" s="24" t="s">
        <v>54</v>
      </c>
      <c r="M24" s="11" t="s">
        <v>56</v>
      </c>
      <c r="N24" s="11" t="s">
        <v>56</v>
      </c>
      <c r="O24" s="22" t="s">
        <v>54</v>
      </c>
      <c r="P24" s="23" t="s">
        <v>54</v>
      </c>
      <c r="Q24" s="11" t="s">
        <v>56</v>
      </c>
      <c r="R24" s="26" t="s">
        <v>54</v>
      </c>
      <c r="S24" s="28" t="s">
        <v>54</v>
      </c>
      <c r="T24" s="42" t="s">
        <v>54</v>
      </c>
      <c r="U24" s="42" t="s">
        <v>54</v>
      </c>
      <c r="V24" s="29" t="s">
        <v>54</v>
      </c>
      <c r="W24" s="34" t="s">
        <v>54</v>
      </c>
      <c r="X24" s="11" t="s">
        <v>56</v>
      </c>
      <c r="Y24" s="11" t="s">
        <v>56</v>
      </c>
      <c r="Z24" s="35" t="s">
        <v>54</v>
      </c>
      <c r="AA24" s="36" t="s">
        <v>54</v>
      </c>
      <c r="AB24" s="37" t="s">
        <v>54</v>
      </c>
      <c r="AC24" s="38" t="s">
        <v>54</v>
      </c>
      <c r="AD24" s="11" t="s">
        <v>56</v>
      </c>
      <c r="AE24" s="11" t="s">
        <v>56</v>
      </c>
      <c r="AF24" s="11" t="s">
        <v>56</v>
      </c>
      <c r="AG24" s="11" t="s">
        <v>56</v>
      </c>
    </row>
    <row r="25" spans="1:33" ht="15" customHeight="1">
      <c r="A25" s="3">
        <v>18</v>
      </c>
      <c r="B25" s="4" t="s">
        <v>17</v>
      </c>
      <c r="C25" s="4"/>
      <c r="D25" s="12" t="s">
        <v>54</v>
      </c>
      <c r="E25" s="12" t="s">
        <v>54</v>
      </c>
      <c r="F25" s="12" t="s">
        <v>54</v>
      </c>
      <c r="G25" s="14" t="s">
        <v>54</v>
      </c>
      <c r="H25" s="15" t="s">
        <v>54</v>
      </c>
      <c r="I25" s="16" t="s">
        <v>54</v>
      </c>
      <c r="J25" s="17" t="s">
        <v>54</v>
      </c>
      <c r="K25" s="18" t="s">
        <v>54</v>
      </c>
      <c r="L25" s="24" t="s">
        <v>54</v>
      </c>
      <c r="M25" s="20" t="s">
        <v>54</v>
      </c>
      <c r="N25" s="21" t="s">
        <v>54</v>
      </c>
      <c r="O25" s="22" t="s">
        <v>54</v>
      </c>
      <c r="P25" s="23" t="s">
        <v>54</v>
      </c>
      <c r="Q25" s="24" t="s">
        <v>54</v>
      </c>
      <c r="R25" s="26" t="s">
        <v>54</v>
      </c>
      <c r="S25" s="28" t="s">
        <v>54</v>
      </c>
      <c r="T25" s="42" t="s">
        <v>54</v>
      </c>
      <c r="U25" s="42" t="s">
        <v>54</v>
      </c>
      <c r="V25" s="29" t="s">
        <v>54</v>
      </c>
      <c r="W25" s="34" t="s">
        <v>54</v>
      </c>
      <c r="X25" s="34" t="s">
        <v>54</v>
      </c>
      <c r="Y25" s="34" t="s">
        <v>54</v>
      </c>
      <c r="Z25" s="35" t="s">
        <v>54</v>
      </c>
      <c r="AA25" s="36" t="s">
        <v>54</v>
      </c>
      <c r="AB25" s="37" t="s">
        <v>54</v>
      </c>
      <c r="AC25" s="38" t="s">
        <v>54</v>
      </c>
      <c r="AD25" s="42" t="s">
        <v>54</v>
      </c>
      <c r="AE25" s="42" t="s">
        <v>54</v>
      </c>
      <c r="AF25" s="61" t="s">
        <v>54</v>
      </c>
      <c r="AG25" s="61" t="s">
        <v>54</v>
      </c>
    </row>
    <row r="26" spans="1:33" ht="15" customHeight="1">
      <c r="A26" s="3">
        <v>19</v>
      </c>
      <c r="B26" s="4" t="s">
        <v>18</v>
      </c>
      <c r="C26" s="4"/>
      <c r="D26" s="12" t="s">
        <v>54</v>
      </c>
      <c r="E26" s="12" t="s">
        <v>54</v>
      </c>
      <c r="F26" s="12" t="s">
        <v>54</v>
      </c>
      <c r="G26" s="14" t="s">
        <v>54</v>
      </c>
      <c r="H26" s="15" t="s">
        <v>54</v>
      </c>
      <c r="I26" s="16" t="s">
        <v>54</v>
      </c>
      <c r="J26" s="17" t="s">
        <v>54</v>
      </c>
      <c r="K26" s="18" t="s">
        <v>54</v>
      </c>
      <c r="L26" s="24" t="s">
        <v>54</v>
      </c>
      <c r="M26" s="20" t="s">
        <v>54</v>
      </c>
      <c r="N26" s="21" t="s">
        <v>54</v>
      </c>
      <c r="O26" s="22" t="s">
        <v>54</v>
      </c>
      <c r="P26" s="23" t="s">
        <v>54</v>
      </c>
      <c r="Q26" s="24" t="s">
        <v>54</v>
      </c>
      <c r="R26" s="26" t="s">
        <v>54</v>
      </c>
      <c r="S26" s="28" t="s">
        <v>54</v>
      </c>
      <c r="T26" s="42" t="s">
        <v>54</v>
      </c>
      <c r="U26" s="42" t="s">
        <v>54</v>
      </c>
      <c r="V26" s="29" t="s">
        <v>54</v>
      </c>
      <c r="W26" s="34" t="s">
        <v>54</v>
      </c>
      <c r="X26" s="11" t="s">
        <v>56</v>
      </c>
      <c r="Y26" s="34" t="s">
        <v>54</v>
      </c>
      <c r="Z26" s="35" t="s">
        <v>54</v>
      </c>
      <c r="AA26" s="36" t="s">
        <v>54</v>
      </c>
      <c r="AB26" s="37" t="s">
        <v>54</v>
      </c>
      <c r="AC26" s="38" t="s">
        <v>54</v>
      </c>
      <c r="AD26" s="42" t="s">
        <v>54</v>
      </c>
      <c r="AE26" s="42" t="s">
        <v>54</v>
      </c>
      <c r="AF26" s="61" t="s">
        <v>54</v>
      </c>
      <c r="AG26" s="61" t="s">
        <v>54</v>
      </c>
    </row>
    <row r="27" spans="1:33" ht="15" customHeight="1">
      <c r="A27" s="3">
        <v>20</v>
      </c>
      <c r="B27" s="4" t="s">
        <v>19</v>
      </c>
      <c r="C27" s="4"/>
      <c r="D27" s="12" t="s">
        <v>54</v>
      </c>
      <c r="E27" s="12" t="s">
        <v>54</v>
      </c>
      <c r="F27" s="12" t="s">
        <v>54</v>
      </c>
      <c r="G27" s="14" t="s">
        <v>54</v>
      </c>
      <c r="H27" s="15" t="s">
        <v>54</v>
      </c>
      <c r="I27" s="16" t="s">
        <v>54</v>
      </c>
      <c r="J27" s="17" t="s">
        <v>54</v>
      </c>
      <c r="K27" s="18" t="s">
        <v>54</v>
      </c>
      <c r="L27" s="24" t="s">
        <v>54</v>
      </c>
      <c r="M27" s="20" t="s">
        <v>54</v>
      </c>
      <c r="N27" s="21" t="s">
        <v>54</v>
      </c>
      <c r="O27" s="22" t="s">
        <v>54</v>
      </c>
      <c r="P27" s="23" t="s">
        <v>54</v>
      </c>
      <c r="Q27" s="24" t="s">
        <v>54</v>
      </c>
      <c r="R27" s="26" t="s">
        <v>54</v>
      </c>
      <c r="S27" s="28" t="s">
        <v>54</v>
      </c>
      <c r="T27" s="42" t="s">
        <v>54</v>
      </c>
      <c r="U27" s="42" t="s">
        <v>54</v>
      </c>
      <c r="V27" s="29" t="s">
        <v>54</v>
      </c>
      <c r="W27" s="34" t="s">
        <v>54</v>
      </c>
      <c r="X27" s="34" t="s">
        <v>54</v>
      </c>
      <c r="Y27" s="34" t="s">
        <v>54</v>
      </c>
      <c r="Z27" s="35" t="s">
        <v>54</v>
      </c>
      <c r="AA27" s="36" t="s">
        <v>54</v>
      </c>
      <c r="AB27" s="37" t="s">
        <v>54</v>
      </c>
      <c r="AC27" s="38" t="s">
        <v>54</v>
      </c>
      <c r="AD27" s="42" t="s">
        <v>54</v>
      </c>
      <c r="AE27" s="42" t="s">
        <v>54</v>
      </c>
      <c r="AF27" s="61" t="s">
        <v>54</v>
      </c>
      <c r="AG27" s="61" t="s">
        <v>54</v>
      </c>
    </row>
    <row r="28" spans="1:33" ht="15" customHeight="1">
      <c r="A28" s="3">
        <v>21</v>
      </c>
      <c r="B28" s="4" t="s">
        <v>20</v>
      </c>
      <c r="C28" s="4"/>
      <c r="D28" s="12" t="s">
        <v>54</v>
      </c>
      <c r="E28" s="12" t="s">
        <v>54</v>
      </c>
      <c r="F28" s="12" t="s">
        <v>54</v>
      </c>
      <c r="G28" s="14" t="s">
        <v>54</v>
      </c>
      <c r="H28" s="11" t="s">
        <v>56</v>
      </c>
      <c r="I28" s="11" t="s">
        <v>56</v>
      </c>
      <c r="J28" s="17" t="s">
        <v>54</v>
      </c>
      <c r="K28" s="18" t="s">
        <v>54</v>
      </c>
      <c r="L28" s="24" t="s">
        <v>54</v>
      </c>
      <c r="M28" s="20" t="s">
        <v>54</v>
      </c>
      <c r="N28" s="21" t="s">
        <v>54</v>
      </c>
      <c r="O28" s="22" t="s">
        <v>54</v>
      </c>
      <c r="P28" s="23" t="s">
        <v>54</v>
      </c>
      <c r="Q28" s="24" t="s">
        <v>54</v>
      </c>
      <c r="R28" s="26" t="s">
        <v>54</v>
      </c>
      <c r="S28" s="28" t="s">
        <v>54</v>
      </c>
      <c r="T28" s="42" t="s">
        <v>54</v>
      </c>
      <c r="U28" s="42" t="s">
        <v>54</v>
      </c>
      <c r="V28" s="29" t="s">
        <v>54</v>
      </c>
      <c r="W28" s="34" t="s">
        <v>54</v>
      </c>
      <c r="X28" s="34" t="s">
        <v>54</v>
      </c>
      <c r="Y28" s="34" t="s">
        <v>54</v>
      </c>
      <c r="Z28" s="35" t="s">
        <v>54</v>
      </c>
      <c r="AA28" s="36" t="s">
        <v>54</v>
      </c>
      <c r="AB28" s="37" t="s">
        <v>54</v>
      </c>
      <c r="AC28" s="38" t="s">
        <v>54</v>
      </c>
      <c r="AD28" s="42" t="s">
        <v>54</v>
      </c>
      <c r="AE28" s="42" t="s">
        <v>54</v>
      </c>
      <c r="AF28" s="61" t="s">
        <v>54</v>
      </c>
      <c r="AG28" s="61" t="s">
        <v>54</v>
      </c>
    </row>
    <row r="29" spans="1:33" ht="15" customHeight="1">
      <c r="A29" s="3">
        <v>22</v>
      </c>
      <c r="B29" s="4" t="s">
        <v>21</v>
      </c>
      <c r="C29" s="4"/>
      <c r="D29" s="12" t="s">
        <v>54</v>
      </c>
      <c r="E29" s="12" t="s">
        <v>54</v>
      </c>
      <c r="F29" s="12" t="s">
        <v>54</v>
      </c>
      <c r="G29" s="14" t="s">
        <v>54</v>
      </c>
      <c r="H29" s="15" t="s">
        <v>54</v>
      </c>
      <c r="I29" s="16" t="s">
        <v>54</v>
      </c>
      <c r="J29" s="17" t="s">
        <v>54</v>
      </c>
      <c r="K29" s="18" t="s">
        <v>54</v>
      </c>
      <c r="L29" s="24" t="s">
        <v>54</v>
      </c>
      <c r="M29" s="20" t="s">
        <v>54</v>
      </c>
      <c r="N29" s="21" t="s">
        <v>54</v>
      </c>
      <c r="O29" s="22" t="s">
        <v>54</v>
      </c>
      <c r="P29" s="23" t="s">
        <v>54</v>
      </c>
      <c r="Q29" s="24" t="s">
        <v>54</v>
      </c>
      <c r="R29" s="26" t="s">
        <v>54</v>
      </c>
      <c r="S29" s="28" t="s">
        <v>54</v>
      </c>
      <c r="T29" s="42" t="s">
        <v>54</v>
      </c>
      <c r="U29" s="42" t="s">
        <v>54</v>
      </c>
      <c r="V29" s="29" t="s">
        <v>54</v>
      </c>
      <c r="W29" s="34" t="s">
        <v>54</v>
      </c>
      <c r="X29" s="34" t="s">
        <v>54</v>
      </c>
      <c r="Y29" s="34" t="s">
        <v>54</v>
      </c>
      <c r="Z29" s="35" t="s">
        <v>54</v>
      </c>
      <c r="AA29" s="36" t="s">
        <v>54</v>
      </c>
      <c r="AB29" s="37" t="s">
        <v>54</v>
      </c>
      <c r="AC29" s="38" t="s">
        <v>54</v>
      </c>
      <c r="AD29" s="42" t="s">
        <v>54</v>
      </c>
      <c r="AE29" s="42" t="s">
        <v>54</v>
      </c>
      <c r="AF29" s="61" t="s">
        <v>54</v>
      </c>
      <c r="AG29" s="61" t="s">
        <v>54</v>
      </c>
    </row>
    <row r="30" spans="1:33" ht="15" customHeight="1">
      <c r="A30" s="3">
        <v>23</v>
      </c>
      <c r="B30" s="7" t="s">
        <v>22</v>
      </c>
      <c r="C30" s="7"/>
      <c r="D30" s="12" t="s">
        <v>54</v>
      </c>
      <c r="E30" s="12" t="s">
        <v>54</v>
      </c>
      <c r="F30" s="12" t="s">
        <v>54</v>
      </c>
      <c r="G30" s="14" t="s">
        <v>54</v>
      </c>
      <c r="H30" s="11" t="s">
        <v>56</v>
      </c>
      <c r="I30" s="11" t="s">
        <v>56</v>
      </c>
      <c r="J30" s="17" t="s">
        <v>54</v>
      </c>
      <c r="K30" s="18" t="s">
        <v>54</v>
      </c>
      <c r="L30" s="24" t="s">
        <v>54</v>
      </c>
      <c r="M30" s="20" t="s">
        <v>54</v>
      </c>
      <c r="N30" s="21" t="s">
        <v>54</v>
      </c>
      <c r="O30" s="22" t="s">
        <v>54</v>
      </c>
      <c r="P30" s="23" t="s">
        <v>54</v>
      </c>
      <c r="Q30" s="24" t="s">
        <v>54</v>
      </c>
      <c r="R30" s="26" t="s">
        <v>54</v>
      </c>
      <c r="S30" s="28" t="s">
        <v>54</v>
      </c>
      <c r="T30" s="42" t="s">
        <v>54</v>
      </c>
      <c r="U30" s="42" t="s">
        <v>54</v>
      </c>
      <c r="V30" s="29" t="s">
        <v>54</v>
      </c>
      <c r="W30" s="34" t="s">
        <v>54</v>
      </c>
      <c r="X30" s="34" t="s">
        <v>54</v>
      </c>
      <c r="Y30" s="34" t="s">
        <v>54</v>
      </c>
      <c r="Z30" s="11" t="s">
        <v>56</v>
      </c>
      <c r="AA30" s="36" t="s">
        <v>54</v>
      </c>
      <c r="AB30" s="37" t="s">
        <v>54</v>
      </c>
      <c r="AC30" s="38" t="s">
        <v>54</v>
      </c>
      <c r="AD30" s="42" t="s">
        <v>54</v>
      </c>
      <c r="AE30" s="42" t="s">
        <v>54</v>
      </c>
      <c r="AF30" s="11" t="s">
        <v>56</v>
      </c>
      <c r="AG30" s="11" t="s">
        <v>56</v>
      </c>
    </row>
    <row r="31" spans="1:33" ht="15" customHeight="1">
      <c r="A31" s="3">
        <v>24</v>
      </c>
      <c r="B31" s="8" t="s">
        <v>23</v>
      </c>
      <c r="C31" s="8"/>
      <c r="D31" s="12" t="s">
        <v>54</v>
      </c>
      <c r="E31" s="12" t="s">
        <v>54</v>
      </c>
      <c r="F31" s="12" t="s">
        <v>54</v>
      </c>
      <c r="G31" s="14" t="s">
        <v>54</v>
      </c>
      <c r="H31" s="15" t="s">
        <v>54</v>
      </c>
      <c r="I31" s="16" t="s">
        <v>54</v>
      </c>
      <c r="J31" s="17" t="s">
        <v>54</v>
      </c>
      <c r="K31" s="18" t="s">
        <v>54</v>
      </c>
      <c r="L31" s="24" t="s">
        <v>54</v>
      </c>
      <c r="M31" s="20" t="s">
        <v>54</v>
      </c>
      <c r="N31" s="21" t="s">
        <v>54</v>
      </c>
      <c r="O31" s="22" t="s">
        <v>54</v>
      </c>
      <c r="P31" s="23" t="s">
        <v>54</v>
      </c>
      <c r="Q31" s="24" t="s">
        <v>54</v>
      </c>
      <c r="R31" s="11" t="s">
        <v>56</v>
      </c>
      <c r="S31" s="28" t="s">
        <v>54</v>
      </c>
      <c r="T31" s="42" t="s">
        <v>54</v>
      </c>
      <c r="U31" s="42" t="s">
        <v>54</v>
      </c>
      <c r="V31" s="29" t="s">
        <v>54</v>
      </c>
      <c r="W31" s="11" t="s">
        <v>56</v>
      </c>
      <c r="X31" s="34" t="s">
        <v>54</v>
      </c>
      <c r="Y31" s="34" t="s">
        <v>54</v>
      </c>
      <c r="Z31" s="35" t="s">
        <v>54</v>
      </c>
      <c r="AA31" s="36" t="s">
        <v>54</v>
      </c>
      <c r="AB31" s="37" t="s">
        <v>54</v>
      </c>
      <c r="AC31" s="38" t="s">
        <v>54</v>
      </c>
      <c r="AD31" s="42" t="s">
        <v>54</v>
      </c>
      <c r="AE31" s="42" t="s">
        <v>54</v>
      </c>
      <c r="AF31" s="11" t="s">
        <v>56</v>
      </c>
      <c r="AG31" s="11" t="s">
        <v>56</v>
      </c>
    </row>
    <row r="32" spans="1:33" ht="15" customHeight="1">
      <c r="A32" s="3">
        <v>25</v>
      </c>
      <c r="B32" s="6" t="s">
        <v>24</v>
      </c>
      <c r="C32" s="6"/>
      <c r="D32" s="12" t="s">
        <v>54</v>
      </c>
      <c r="E32" s="12" t="s">
        <v>54</v>
      </c>
      <c r="F32" s="12" t="s">
        <v>54</v>
      </c>
      <c r="G32" s="11" t="s">
        <v>56</v>
      </c>
      <c r="H32" s="15" t="s">
        <v>54</v>
      </c>
      <c r="I32" s="16" t="s">
        <v>54</v>
      </c>
      <c r="J32" s="17" t="s">
        <v>54</v>
      </c>
      <c r="K32" s="18" t="s">
        <v>54</v>
      </c>
      <c r="L32" s="24" t="s">
        <v>54</v>
      </c>
      <c r="M32" s="11" t="s">
        <v>56</v>
      </c>
      <c r="N32" s="21" t="s">
        <v>54</v>
      </c>
      <c r="O32" s="22" t="s">
        <v>54</v>
      </c>
      <c r="P32" s="23" t="s">
        <v>54</v>
      </c>
      <c r="Q32" s="24" t="s">
        <v>54</v>
      </c>
      <c r="R32" s="26" t="s">
        <v>54</v>
      </c>
      <c r="S32" s="28" t="s">
        <v>54</v>
      </c>
      <c r="T32" s="42" t="s">
        <v>54</v>
      </c>
      <c r="U32" s="42" t="s">
        <v>54</v>
      </c>
      <c r="V32" s="29" t="s">
        <v>54</v>
      </c>
      <c r="W32" s="34" t="s">
        <v>54</v>
      </c>
      <c r="X32" s="11" t="s">
        <v>56</v>
      </c>
      <c r="Y32" s="34" t="s">
        <v>54</v>
      </c>
      <c r="Z32" s="11" t="s">
        <v>56</v>
      </c>
      <c r="AA32" s="36" t="s">
        <v>54</v>
      </c>
      <c r="AB32" s="37" t="s">
        <v>54</v>
      </c>
      <c r="AC32" s="38" t="s">
        <v>54</v>
      </c>
      <c r="AD32" s="42" t="s">
        <v>54</v>
      </c>
      <c r="AE32" s="42" t="s">
        <v>54</v>
      </c>
      <c r="AF32" s="61" t="s">
        <v>54</v>
      </c>
      <c r="AG32" s="61" t="s">
        <v>54</v>
      </c>
    </row>
    <row r="33" spans="1:33" ht="15" customHeight="1">
      <c r="A33" s="3">
        <v>26</v>
      </c>
      <c r="B33" s="4" t="s">
        <v>25</v>
      </c>
      <c r="C33" s="4"/>
      <c r="D33" s="12" t="s">
        <v>54</v>
      </c>
      <c r="E33" s="12" t="s">
        <v>54</v>
      </c>
      <c r="F33" s="12" t="s">
        <v>54</v>
      </c>
      <c r="G33" s="14" t="s">
        <v>54</v>
      </c>
      <c r="H33" s="15" t="s">
        <v>54</v>
      </c>
      <c r="I33" s="16" t="s">
        <v>54</v>
      </c>
      <c r="J33" s="17" t="s">
        <v>54</v>
      </c>
      <c r="K33" s="18" t="s">
        <v>54</v>
      </c>
      <c r="L33" s="24" t="s">
        <v>54</v>
      </c>
      <c r="M33" s="20" t="s">
        <v>54</v>
      </c>
      <c r="N33" s="21" t="s">
        <v>54</v>
      </c>
      <c r="O33" s="22" t="s">
        <v>54</v>
      </c>
      <c r="P33" s="23" t="s">
        <v>54</v>
      </c>
      <c r="Q33" s="24" t="s">
        <v>54</v>
      </c>
      <c r="R33" s="26" t="s">
        <v>54</v>
      </c>
      <c r="S33" s="28" t="s">
        <v>54</v>
      </c>
      <c r="T33" s="42" t="s">
        <v>54</v>
      </c>
      <c r="U33" s="42" t="s">
        <v>54</v>
      </c>
      <c r="V33" s="29" t="s">
        <v>54</v>
      </c>
      <c r="W33" s="34" t="s">
        <v>54</v>
      </c>
      <c r="X33" s="34" t="s">
        <v>54</v>
      </c>
      <c r="Y33" s="34" t="s">
        <v>54</v>
      </c>
      <c r="Z33" s="35" t="s">
        <v>54</v>
      </c>
      <c r="AA33" s="36" t="s">
        <v>54</v>
      </c>
      <c r="AB33" s="37" t="s">
        <v>54</v>
      </c>
      <c r="AC33" s="38" t="s">
        <v>54</v>
      </c>
      <c r="AD33" s="42" t="s">
        <v>54</v>
      </c>
      <c r="AE33" s="42" t="s">
        <v>54</v>
      </c>
      <c r="AF33" s="61" t="s">
        <v>54</v>
      </c>
      <c r="AG33" s="61" t="s">
        <v>54</v>
      </c>
    </row>
    <row r="34" spans="1:33" ht="15" customHeight="1">
      <c r="A34" s="3">
        <v>27</v>
      </c>
      <c r="B34" s="8" t="s">
        <v>26</v>
      </c>
      <c r="C34" s="8"/>
      <c r="D34" s="12" t="s">
        <v>54</v>
      </c>
      <c r="E34" s="12" t="s">
        <v>54</v>
      </c>
      <c r="F34" s="12" t="s">
        <v>54</v>
      </c>
      <c r="G34" s="14" t="s">
        <v>54</v>
      </c>
      <c r="H34" s="11" t="s">
        <v>56</v>
      </c>
      <c r="I34" s="11" t="s">
        <v>56</v>
      </c>
      <c r="J34" s="17" t="s">
        <v>54</v>
      </c>
      <c r="K34" s="18" t="s">
        <v>54</v>
      </c>
      <c r="L34" s="24" t="s">
        <v>54</v>
      </c>
      <c r="M34" s="20" t="s">
        <v>54</v>
      </c>
      <c r="N34" s="21" t="s">
        <v>54</v>
      </c>
      <c r="O34" s="11" t="s">
        <v>56</v>
      </c>
      <c r="P34" s="11" t="s">
        <v>56</v>
      </c>
      <c r="Q34" s="24" t="s">
        <v>54</v>
      </c>
      <c r="R34" s="26" t="s">
        <v>54</v>
      </c>
      <c r="S34" s="28" t="s">
        <v>54</v>
      </c>
      <c r="T34" s="42" t="s">
        <v>54</v>
      </c>
      <c r="U34" s="42" t="s">
        <v>54</v>
      </c>
      <c r="V34" s="29" t="s">
        <v>54</v>
      </c>
      <c r="W34" s="11" t="s">
        <v>56</v>
      </c>
      <c r="X34" s="34" t="s">
        <v>54</v>
      </c>
      <c r="Y34" s="34" t="s">
        <v>54</v>
      </c>
      <c r="Z34" s="35" t="s">
        <v>54</v>
      </c>
      <c r="AA34" s="36" t="s">
        <v>54</v>
      </c>
      <c r="AB34" s="37" t="s">
        <v>54</v>
      </c>
      <c r="AC34" s="38" t="s">
        <v>54</v>
      </c>
      <c r="AD34" s="42" t="s">
        <v>54</v>
      </c>
      <c r="AE34" s="42" t="s">
        <v>54</v>
      </c>
      <c r="AF34" s="61" t="s">
        <v>54</v>
      </c>
      <c r="AG34" s="61" t="s">
        <v>54</v>
      </c>
    </row>
    <row r="35" spans="1:33" ht="15" customHeight="1">
      <c r="A35" s="3">
        <v>28</v>
      </c>
      <c r="B35" s="4" t="s">
        <v>27</v>
      </c>
      <c r="C35" s="4"/>
      <c r="D35" s="12" t="s">
        <v>54</v>
      </c>
      <c r="E35" s="12" t="s">
        <v>54</v>
      </c>
      <c r="F35" s="12" t="s">
        <v>54</v>
      </c>
      <c r="G35" s="14" t="s">
        <v>54</v>
      </c>
      <c r="H35" s="15" t="s">
        <v>54</v>
      </c>
      <c r="I35" s="16" t="s">
        <v>54</v>
      </c>
      <c r="J35" s="17" t="s">
        <v>54</v>
      </c>
      <c r="K35" s="18" t="s">
        <v>54</v>
      </c>
      <c r="L35" s="24" t="s">
        <v>54</v>
      </c>
      <c r="M35" s="20" t="s">
        <v>54</v>
      </c>
      <c r="N35" s="21" t="s">
        <v>54</v>
      </c>
      <c r="O35" s="22" t="s">
        <v>54</v>
      </c>
      <c r="P35" s="23" t="s">
        <v>54</v>
      </c>
      <c r="Q35" s="24" t="s">
        <v>54</v>
      </c>
      <c r="R35" s="26" t="s">
        <v>54</v>
      </c>
      <c r="S35" s="28" t="s">
        <v>54</v>
      </c>
      <c r="T35" s="42" t="s">
        <v>54</v>
      </c>
      <c r="U35" s="42" t="s">
        <v>54</v>
      </c>
      <c r="V35" s="29" t="s">
        <v>54</v>
      </c>
      <c r="W35" s="34" t="s">
        <v>54</v>
      </c>
      <c r="X35" s="34" t="s">
        <v>54</v>
      </c>
      <c r="Y35" s="34" t="s">
        <v>54</v>
      </c>
      <c r="Z35" s="35" t="s">
        <v>54</v>
      </c>
      <c r="AA35" s="36" t="s">
        <v>54</v>
      </c>
      <c r="AB35" s="37" t="s">
        <v>54</v>
      </c>
      <c r="AC35" s="38" t="s">
        <v>54</v>
      </c>
      <c r="AD35" s="42" t="s">
        <v>54</v>
      </c>
      <c r="AE35" s="42" t="s">
        <v>54</v>
      </c>
      <c r="AF35" s="61" t="s">
        <v>54</v>
      </c>
      <c r="AG35" s="61" t="s">
        <v>54</v>
      </c>
    </row>
    <row r="36" spans="1:33" ht="15" customHeight="1">
      <c r="A36" s="3">
        <v>29</v>
      </c>
      <c r="B36" s="6" t="s">
        <v>28</v>
      </c>
      <c r="C36" s="6"/>
      <c r="D36" s="12" t="s">
        <v>54</v>
      </c>
      <c r="E36" s="12" t="s">
        <v>54</v>
      </c>
      <c r="F36" s="12" t="s">
        <v>54</v>
      </c>
      <c r="G36" s="14" t="s">
        <v>54</v>
      </c>
      <c r="H36" s="15" t="s">
        <v>54</v>
      </c>
      <c r="I36" s="16" t="s">
        <v>54</v>
      </c>
      <c r="J36" s="17" t="s">
        <v>54</v>
      </c>
      <c r="K36" s="18" t="s">
        <v>54</v>
      </c>
      <c r="L36" s="24" t="s">
        <v>54</v>
      </c>
      <c r="M36" s="20" t="s">
        <v>54</v>
      </c>
      <c r="N36" s="21" t="s">
        <v>54</v>
      </c>
      <c r="O36" s="22" t="s">
        <v>54</v>
      </c>
      <c r="P36" s="23" t="s">
        <v>54</v>
      </c>
      <c r="Q36" s="24" t="s">
        <v>54</v>
      </c>
      <c r="R36" s="26" t="s">
        <v>54</v>
      </c>
      <c r="S36" s="28" t="s">
        <v>54</v>
      </c>
      <c r="T36" s="42" t="s">
        <v>54</v>
      </c>
      <c r="U36" s="42" t="s">
        <v>54</v>
      </c>
      <c r="V36" s="29" t="s">
        <v>54</v>
      </c>
      <c r="W36" s="34" t="s">
        <v>54</v>
      </c>
      <c r="X36" s="34" t="s">
        <v>54</v>
      </c>
      <c r="Y36" s="34" t="s">
        <v>54</v>
      </c>
      <c r="Z36" s="35" t="s">
        <v>54</v>
      </c>
      <c r="AA36" s="36" t="s">
        <v>54</v>
      </c>
      <c r="AB36" s="37" t="s">
        <v>54</v>
      </c>
      <c r="AC36" s="38" t="s">
        <v>54</v>
      </c>
      <c r="AD36" s="42" t="s">
        <v>54</v>
      </c>
      <c r="AE36" s="42" t="s">
        <v>54</v>
      </c>
      <c r="AF36" s="61" t="s">
        <v>54</v>
      </c>
      <c r="AG36" s="61" t="s">
        <v>54</v>
      </c>
    </row>
    <row r="37" spans="1:33" ht="15" customHeight="1">
      <c r="A37" s="3">
        <v>30</v>
      </c>
      <c r="B37" s="4" t="s">
        <v>29</v>
      </c>
      <c r="C37" s="4"/>
      <c r="D37" s="12" t="s">
        <v>54</v>
      </c>
      <c r="E37" s="12" t="s">
        <v>54</v>
      </c>
      <c r="F37" s="12" t="s">
        <v>54</v>
      </c>
      <c r="G37" s="14" t="s">
        <v>54</v>
      </c>
      <c r="H37" s="11" t="s">
        <v>56</v>
      </c>
      <c r="I37" s="11" t="s">
        <v>56</v>
      </c>
      <c r="J37" s="17" t="s">
        <v>54</v>
      </c>
      <c r="K37" s="18" t="s">
        <v>54</v>
      </c>
      <c r="L37" s="24" t="s">
        <v>54</v>
      </c>
      <c r="M37" s="20" t="s">
        <v>54</v>
      </c>
      <c r="N37" s="21" t="s">
        <v>54</v>
      </c>
      <c r="O37" s="22" t="s">
        <v>54</v>
      </c>
      <c r="P37" s="23" t="s">
        <v>54</v>
      </c>
      <c r="Q37" s="24" t="s">
        <v>54</v>
      </c>
      <c r="R37" s="26" t="s">
        <v>54</v>
      </c>
      <c r="S37" s="28" t="s">
        <v>54</v>
      </c>
      <c r="T37" s="42" t="s">
        <v>54</v>
      </c>
      <c r="U37" s="42" t="s">
        <v>54</v>
      </c>
      <c r="V37" s="29" t="s">
        <v>54</v>
      </c>
      <c r="W37" s="34" t="s">
        <v>54</v>
      </c>
      <c r="X37" s="34" t="s">
        <v>54</v>
      </c>
      <c r="Y37" s="34" t="s">
        <v>54</v>
      </c>
      <c r="Z37" s="11" t="s">
        <v>56</v>
      </c>
      <c r="AA37" s="36" t="s">
        <v>54</v>
      </c>
      <c r="AB37" s="37" t="s">
        <v>54</v>
      </c>
      <c r="AC37" s="38" t="s">
        <v>54</v>
      </c>
      <c r="AD37" s="42" t="s">
        <v>54</v>
      </c>
      <c r="AE37" s="42" t="s">
        <v>54</v>
      </c>
      <c r="AF37" s="61" t="s">
        <v>54</v>
      </c>
      <c r="AG37" s="61" t="s">
        <v>54</v>
      </c>
    </row>
    <row r="38" spans="1:33" ht="15" customHeight="1">
      <c r="A38" s="3">
        <v>31</v>
      </c>
      <c r="B38" s="6" t="s">
        <v>30</v>
      </c>
      <c r="C38" s="6"/>
      <c r="D38" s="12" t="s">
        <v>54</v>
      </c>
      <c r="E38" s="12" t="s">
        <v>54</v>
      </c>
      <c r="F38" s="12" t="s">
        <v>54</v>
      </c>
      <c r="G38" s="14" t="s">
        <v>54</v>
      </c>
      <c r="H38" s="15" t="s">
        <v>54</v>
      </c>
      <c r="I38" s="16" t="s">
        <v>54</v>
      </c>
      <c r="J38" s="17" t="s">
        <v>54</v>
      </c>
      <c r="K38" s="18" t="s">
        <v>54</v>
      </c>
      <c r="L38" s="24" t="s">
        <v>54</v>
      </c>
      <c r="M38" s="20" t="s">
        <v>54</v>
      </c>
      <c r="N38" s="21" t="s">
        <v>54</v>
      </c>
      <c r="O38" s="22" t="s">
        <v>54</v>
      </c>
      <c r="P38" s="23" t="s">
        <v>54</v>
      </c>
      <c r="Q38" s="24" t="s">
        <v>54</v>
      </c>
      <c r="R38" s="26" t="s">
        <v>54</v>
      </c>
      <c r="S38" s="28" t="s">
        <v>54</v>
      </c>
      <c r="T38" s="42" t="s">
        <v>54</v>
      </c>
      <c r="U38" s="42" t="s">
        <v>54</v>
      </c>
      <c r="V38" s="29" t="s">
        <v>54</v>
      </c>
      <c r="W38" s="34" t="s">
        <v>54</v>
      </c>
      <c r="X38" s="34" t="s">
        <v>54</v>
      </c>
      <c r="Y38" s="34" t="s">
        <v>54</v>
      </c>
      <c r="Z38" s="35" t="s">
        <v>54</v>
      </c>
      <c r="AA38" s="36" t="s">
        <v>54</v>
      </c>
      <c r="AB38" s="37" t="s">
        <v>54</v>
      </c>
      <c r="AC38" s="38" t="s">
        <v>54</v>
      </c>
      <c r="AD38" s="42" t="s">
        <v>54</v>
      </c>
      <c r="AE38" s="42" t="s">
        <v>54</v>
      </c>
      <c r="AF38" s="61" t="s">
        <v>54</v>
      </c>
      <c r="AG38" s="61" t="s">
        <v>54</v>
      </c>
    </row>
    <row r="39" spans="1:33" ht="15" customHeight="1">
      <c r="A39" s="3">
        <v>32</v>
      </c>
      <c r="B39" s="4" t="s">
        <v>31</v>
      </c>
      <c r="C39" s="4"/>
      <c r="D39" s="12" t="s">
        <v>54</v>
      </c>
      <c r="E39" s="12" t="s">
        <v>54</v>
      </c>
      <c r="F39" s="12" t="s">
        <v>54</v>
      </c>
      <c r="G39" s="14" t="s">
        <v>54</v>
      </c>
      <c r="H39" s="15" t="s">
        <v>54</v>
      </c>
      <c r="I39" s="16" t="s">
        <v>54</v>
      </c>
      <c r="J39" s="17" t="s">
        <v>54</v>
      </c>
      <c r="K39" s="18" t="s">
        <v>54</v>
      </c>
      <c r="L39" s="24" t="s">
        <v>54</v>
      </c>
      <c r="M39" s="20" t="s">
        <v>54</v>
      </c>
      <c r="N39" s="21" t="s">
        <v>54</v>
      </c>
      <c r="O39" s="22" t="s">
        <v>54</v>
      </c>
      <c r="P39" s="23" t="s">
        <v>54</v>
      </c>
      <c r="Q39" s="24" t="s">
        <v>54</v>
      </c>
      <c r="R39" s="26" t="s">
        <v>54</v>
      </c>
      <c r="S39" s="28" t="s">
        <v>54</v>
      </c>
      <c r="T39" s="42" t="s">
        <v>54</v>
      </c>
      <c r="U39" s="42" t="s">
        <v>54</v>
      </c>
      <c r="V39" s="29" t="s">
        <v>54</v>
      </c>
      <c r="W39" s="34" t="s">
        <v>54</v>
      </c>
      <c r="X39" s="34" t="s">
        <v>54</v>
      </c>
      <c r="Y39" s="34" t="s">
        <v>54</v>
      </c>
      <c r="Z39" s="35" t="s">
        <v>54</v>
      </c>
      <c r="AA39" s="36" t="s">
        <v>54</v>
      </c>
      <c r="AB39" s="37" t="s">
        <v>54</v>
      </c>
      <c r="AC39" s="11" t="s">
        <v>56</v>
      </c>
      <c r="AD39" s="42" t="s">
        <v>54</v>
      </c>
      <c r="AE39" s="42" t="s">
        <v>54</v>
      </c>
      <c r="AF39" s="11" t="s">
        <v>56</v>
      </c>
      <c r="AG39" s="11" t="s">
        <v>56</v>
      </c>
    </row>
    <row r="40" spans="1:33" ht="15" customHeight="1">
      <c r="A40" s="3">
        <v>33</v>
      </c>
      <c r="B40" s="4" t="s">
        <v>32</v>
      </c>
      <c r="C40" s="4"/>
      <c r="D40" s="12" t="s">
        <v>54</v>
      </c>
      <c r="E40" s="12" t="s">
        <v>54</v>
      </c>
      <c r="F40" s="12" t="s">
        <v>54</v>
      </c>
      <c r="G40" s="14" t="s">
        <v>54</v>
      </c>
      <c r="H40" s="15" t="s">
        <v>54</v>
      </c>
      <c r="I40" s="16" t="s">
        <v>54</v>
      </c>
      <c r="J40" s="17" t="s">
        <v>54</v>
      </c>
      <c r="K40" s="18" t="s">
        <v>54</v>
      </c>
      <c r="L40" s="24" t="s">
        <v>54</v>
      </c>
      <c r="M40" s="11" t="s">
        <v>56</v>
      </c>
      <c r="N40" s="21" t="s">
        <v>54</v>
      </c>
      <c r="O40" s="22" t="s">
        <v>54</v>
      </c>
      <c r="P40" s="23" t="s">
        <v>54</v>
      </c>
      <c r="Q40" s="24" t="s">
        <v>54</v>
      </c>
      <c r="R40" s="26" t="s">
        <v>54</v>
      </c>
      <c r="S40" s="28" t="s">
        <v>54</v>
      </c>
      <c r="T40" s="42" t="s">
        <v>54</v>
      </c>
      <c r="U40" s="42" t="s">
        <v>54</v>
      </c>
      <c r="V40" s="29" t="s">
        <v>54</v>
      </c>
      <c r="W40" s="34" t="s">
        <v>54</v>
      </c>
      <c r="X40" s="34" t="s">
        <v>54</v>
      </c>
      <c r="Y40" s="34" t="s">
        <v>54</v>
      </c>
      <c r="Z40" s="35" t="s">
        <v>54</v>
      </c>
      <c r="AA40" s="36" t="s">
        <v>54</v>
      </c>
      <c r="AB40" s="37" t="s">
        <v>54</v>
      </c>
      <c r="AC40" s="38" t="s">
        <v>54</v>
      </c>
      <c r="AD40" s="42" t="s">
        <v>54</v>
      </c>
      <c r="AE40" s="42" t="s">
        <v>54</v>
      </c>
      <c r="AF40" s="11" t="s">
        <v>56</v>
      </c>
      <c r="AG40" s="11" t="s">
        <v>56</v>
      </c>
    </row>
    <row r="41" spans="1:33" ht="15" customHeight="1">
      <c r="A41" s="3">
        <v>34</v>
      </c>
      <c r="B41" s="4" t="s">
        <v>33</v>
      </c>
      <c r="C41" s="4"/>
      <c r="D41" s="12" t="s">
        <v>54</v>
      </c>
      <c r="E41" s="12" t="s">
        <v>54</v>
      </c>
      <c r="F41" s="12" t="s">
        <v>54</v>
      </c>
      <c r="G41" s="14" t="s">
        <v>54</v>
      </c>
      <c r="H41" s="11" t="s">
        <v>56</v>
      </c>
      <c r="I41" s="11" t="s">
        <v>56</v>
      </c>
      <c r="J41" s="17" t="s">
        <v>54</v>
      </c>
      <c r="K41" s="18" t="s">
        <v>54</v>
      </c>
      <c r="L41" s="24" t="s">
        <v>54</v>
      </c>
      <c r="M41" s="20" t="s">
        <v>54</v>
      </c>
      <c r="N41" s="21" t="s">
        <v>54</v>
      </c>
      <c r="O41" s="22" t="s">
        <v>54</v>
      </c>
      <c r="P41" s="23" t="s">
        <v>54</v>
      </c>
      <c r="Q41" s="24" t="s">
        <v>54</v>
      </c>
      <c r="R41" s="26" t="s">
        <v>54</v>
      </c>
      <c r="S41" s="28" t="s">
        <v>54</v>
      </c>
      <c r="T41" s="42" t="s">
        <v>54</v>
      </c>
      <c r="U41" s="42" t="s">
        <v>54</v>
      </c>
      <c r="V41" s="29" t="s">
        <v>54</v>
      </c>
      <c r="W41" s="34" t="s">
        <v>54</v>
      </c>
      <c r="X41" s="34" t="s">
        <v>54</v>
      </c>
      <c r="Y41" s="34" t="s">
        <v>54</v>
      </c>
      <c r="Z41" s="35" t="s">
        <v>54</v>
      </c>
      <c r="AA41" s="36" t="s">
        <v>54</v>
      </c>
      <c r="AB41" s="37" t="s">
        <v>54</v>
      </c>
      <c r="AC41" s="38" t="s">
        <v>54</v>
      </c>
      <c r="AD41" s="42" t="s">
        <v>54</v>
      </c>
      <c r="AE41" s="42" t="s">
        <v>54</v>
      </c>
      <c r="AF41" s="61" t="s">
        <v>54</v>
      </c>
      <c r="AG41" s="61" t="s">
        <v>54</v>
      </c>
    </row>
    <row r="42" spans="1:33" ht="15" customHeight="1">
      <c r="A42" s="3">
        <v>35</v>
      </c>
      <c r="B42" s="4" t="s">
        <v>34</v>
      </c>
      <c r="C42" s="4"/>
      <c r="D42" s="12" t="s">
        <v>54</v>
      </c>
      <c r="E42" s="12" t="s">
        <v>54</v>
      </c>
      <c r="F42" s="12" t="s">
        <v>54</v>
      </c>
      <c r="G42" s="14" t="s">
        <v>54</v>
      </c>
      <c r="H42" s="11" t="s">
        <v>56</v>
      </c>
      <c r="I42" s="11" t="s">
        <v>56</v>
      </c>
      <c r="J42" s="17" t="s">
        <v>54</v>
      </c>
      <c r="K42" s="18" t="s">
        <v>54</v>
      </c>
      <c r="L42" s="24" t="s">
        <v>54</v>
      </c>
      <c r="M42" s="20" t="s">
        <v>54</v>
      </c>
      <c r="N42" s="21" t="s">
        <v>54</v>
      </c>
      <c r="O42" s="22" t="s">
        <v>54</v>
      </c>
      <c r="P42" s="23" t="s">
        <v>54</v>
      </c>
      <c r="Q42" s="24" t="s">
        <v>54</v>
      </c>
      <c r="R42" s="26" t="s">
        <v>54</v>
      </c>
      <c r="S42" s="28" t="s">
        <v>54</v>
      </c>
      <c r="T42" s="42" t="s">
        <v>54</v>
      </c>
      <c r="U42" s="42" t="s">
        <v>54</v>
      </c>
      <c r="V42" s="29" t="s">
        <v>54</v>
      </c>
      <c r="W42" s="34" t="s">
        <v>54</v>
      </c>
      <c r="X42" s="34" t="s">
        <v>54</v>
      </c>
      <c r="Y42" s="34" t="s">
        <v>54</v>
      </c>
      <c r="Z42" s="35" t="s">
        <v>54</v>
      </c>
      <c r="AA42" s="36" t="s">
        <v>54</v>
      </c>
      <c r="AB42" s="37" t="s">
        <v>54</v>
      </c>
      <c r="AC42" s="38" t="s">
        <v>54</v>
      </c>
      <c r="AD42" s="42" t="s">
        <v>54</v>
      </c>
      <c r="AE42" s="42" t="s">
        <v>54</v>
      </c>
      <c r="AF42" s="61" t="s">
        <v>54</v>
      </c>
      <c r="AG42" s="61" t="s">
        <v>54</v>
      </c>
    </row>
    <row r="43" spans="1:33" ht="15" customHeight="1">
      <c r="A43" s="3">
        <v>36</v>
      </c>
      <c r="B43" s="4" t="s">
        <v>35</v>
      </c>
      <c r="C43" s="4"/>
      <c r="D43" s="12" t="s">
        <v>54</v>
      </c>
      <c r="E43" s="12" t="s">
        <v>54</v>
      </c>
      <c r="F43" s="12" t="s">
        <v>54</v>
      </c>
      <c r="G43" s="14" t="s">
        <v>54</v>
      </c>
      <c r="H43" s="15" t="s">
        <v>54</v>
      </c>
      <c r="I43" s="16" t="s">
        <v>54</v>
      </c>
      <c r="J43" s="17" t="s">
        <v>54</v>
      </c>
      <c r="K43" s="18" t="s">
        <v>54</v>
      </c>
      <c r="L43" s="24" t="s">
        <v>54</v>
      </c>
      <c r="M43" s="20" t="s">
        <v>54</v>
      </c>
      <c r="N43" s="21" t="s">
        <v>54</v>
      </c>
      <c r="O43" s="22" t="s">
        <v>54</v>
      </c>
      <c r="P43" s="23" t="s">
        <v>54</v>
      </c>
      <c r="Q43" s="24" t="s">
        <v>54</v>
      </c>
      <c r="R43" s="26" t="s">
        <v>54</v>
      </c>
      <c r="S43" s="28" t="s">
        <v>54</v>
      </c>
      <c r="T43" s="42" t="s">
        <v>54</v>
      </c>
      <c r="U43" s="42" t="s">
        <v>54</v>
      </c>
      <c r="V43" s="29" t="s">
        <v>54</v>
      </c>
      <c r="W43" s="34" t="s">
        <v>54</v>
      </c>
      <c r="X43" s="34" t="s">
        <v>54</v>
      </c>
      <c r="Y43" s="34" t="s">
        <v>54</v>
      </c>
      <c r="Z43" s="35" t="s">
        <v>54</v>
      </c>
      <c r="AA43" s="36" t="s">
        <v>54</v>
      </c>
      <c r="AB43" s="37" t="s">
        <v>54</v>
      </c>
      <c r="AC43" s="38" t="s">
        <v>54</v>
      </c>
      <c r="AD43" s="42" t="s">
        <v>54</v>
      </c>
      <c r="AE43" s="42" t="s">
        <v>54</v>
      </c>
      <c r="AF43" s="61" t="s">
        <v>54</v>
      </c>
      <c r="AG43" s="61" t="s">
        <v>54</v>
      </c>
    </row>
    <row r="44" spans="1:33" ht="15" customHeight="1">
      <c r="A44" s="3">
        <v>37</v>
      </c>
      <c r="B44" s="6" t="s">
        <v>36</v>
      </c>
      <c r="C44" s="6"/>
      <c r="D44" s="12" t="s">
        <v>54</v>
      </c>
      <c r="E44" s="12" t="s">
        <v>54</v>
      </c>
      <c r="F44" s="12" t="s">
        <v>54</v>
      </c>
      <c r="G44" s="14" t="s">
        <v>54</v>
      </c>
      <c r="H44" s="15" t="s">
        <v>54</v>
      </c>
      <c r="I44" s="16" t="s">
        <v>54</v>
      </c>
      <c r="J44" s="17" t="s">
        <v>54</v>
      </c>
      <c r="K44" s="18" t="s">
        <v>54</v>
      </c>
      <c r="L44" s="11" t="s">
        <v>56</v>
      </c>
      <c r="M44" s="11" t="s">
        <v>56</v>
      </c>
      <c r="N44" s="21" t="s">
        <v>54</v>
      </c>
      <c r="O44" s="22" t="s">
        <v>54</v>
      </c>
      <c r="P44" s="23" t="s">
        <v>54</v>
      </c>
      <c r="Q44" s="24" t="s">
        <v>54</v>
      </c>
      <c r="R44" s="26" t="s">
        <v>54</v>
      </c>
      <c r="S44" s="28" t="s">
        <v>54</v>
      </c>
      <c r="T44" s="42" t="s">
        <v>54</v>
      </c>
      <c r="U44" s="42" t="s">
        <v>54</v>
      </c>
      <c r="V44" s="29" t="s">
        <v>54</v>
      </c>
      <c r="W44" s="34" t="s">
        <v>54</v>
      </c>
      <c r="X44" s="34" t="s">
        <v>54</v>
      </c>
      <c r="Y44" s="34" t="s">
        <v>54</v>
      </c>
      <c r="Z44" s="35" t="s">
        <v>54</v>
      </c>
      <c r="AA44" s="36" t="s">
        <v>54</v>
      </c>
      <c r="AB44" s="37" t="s">
        <v>54</v>
      </c>
      <c r="AC44" s="38" t="s">
        <v>54</v>
      </c>
      <c r="AD44" s="42" t="s">
        <v>54</v>
      </c>
      <c r="AE44" s="42" t="s">
        <v>54</v>
      </c>
      <c r="AF44" s="61" t="s">
        <v>54</v>
      </c>
      <c r="AG44" s="61" t="s">
        <v>54</v>
      </c>
    </row>
    <row r="45" spans="1:33" ht="15" customHeight="1">
      <c r="A45" s="3">
        <v>38</v>
      </c>
      <c r="B45" s="4" t="s">
        <v>37</v>
      </c>
      <c r="C45" s="4"/>
      <c r="D45" s="12" t="s">
        <v>54</v>
      </c>
      <c r="E45" s="12" t="s">
        <v>54</v>
      </c>
      <c r="F45" s="12" t="s">
        <v>54</v>
      </c>
      <c r="G45" s="14" t="s">
        <v>54</v>
      </c>
      <c r="H45" s="15" t="s">
        <v>54</v>
      </c>
      <c r="I45" s="16" t="s">
        <v>54</v>
      </c>
      <c r="J45" s="17" t="s">
        <v>54</v>
      </c>
      <c r="K45" s="18" t="s">
        <v>54</v>
      </c>
      <c r="L45" s="24" t="s">
        <v>54</v>
      </c>
      <c r="M45" s="11" t="s">
        <v>56</v>
      </c>
      <c r="N45" s="21" t="s">
        <v>54</v>
      </c>
      <c r="O45" s="22" t="s">
        <v>54</v>
      </c>
      <c r="P45" s="23" t="s">
        <v>54</v>
      </c>
      <c r="Q45" s="24" t="s">
        <v>54</v>
      </c>
      <c r="R45" s="11" t="s">
        <v>56</v>
      </c>
      <c r="S45" s="28" t="s">
        <v>54</v>
      </c>
      <c r="T45" s="42" t="s">
        <v>54</v>
      </c>
      <c r="U45" s="42" t="s">
        <v>54</v>
      </c>
      <c r="V45" s="29" t="s">
        <v>54</v>
      </c>
      <c r="W45" s="34" t="s">
        <v>54</v>
      </c>
      <c r="X45" s="34" t="s">
        <v>54</v>
      </c>
      <c r="Y45" s="34" t="s">
        <v>54</v>
      </c>
      <c r="Z45" s="35" t="s">
        <v>54</v>
      </c>
      <c r="AA45" s="36" t="s">
        <v>54</v>
      </c>
      <c r="AB45" s="37" t="s">
        <v>54</v>
      </c>
      <c r="AC45" s="38" t="s">
        <v>54</v>
      </c>
      <c r="AD45" s="42" t="s">
        <v>54</v>
      </c>
      <c r="AE45" s="42" t="s">
        <v>54</v>
      </c>
      <c r="AF45" s="61" t="s">
        <v>54</v>
      </c>
      <c r="AG45" s="61" t="s">
        <v>54</v>
      </c>
    </row>
    <row r="46" spans="1:33" ht="15" customHeight="1">
      <c r="A46" s="3">
        <v>39</v>
      </c>
      <c r="B46" s="8" t="s">
        <v>38</v>
      </c>
      <c r="C46" s="8"/>
      <c r="D46" s="12" t="s">
        <v>54</v>
      </c>
      <c r="E46" s="12" t="s">
        <v>54</v>
      </c>
      <c r="F46" s="12" t="s">
        <v>54</v>
      </c>
      <c r="G46" s="14" t="s">
        <v>54</v>
      </c>
      <c r="H46" s="15" t="s">
        <v>54</v>
      </c>
      <c r="I46" s="16" t="s">
        <v>54</v>
      </c>
      <c r="J46" s="17" t="s">
        <v>54</v>
      </c>
      <c r="K46" s="18" t="s">
        <v>54</v>
      </c>
      <c r="L46" s="24" t="s">
        <v>54</v>
      </c>
      <c r="M46" s="20" t="s">
        <v>54</v>
      </c>
      <c r="N46" s="21" t="s">
        <v>54</v>
      </c>
      <c r="O46" s="22" t="s">
        <v>54</v>
      </c>
      <c r="P46" s="23" t="s">
        <v>54</v>
      </c>
      <c r="Q46" s="24" t="s">
        <v>54</v>
      </c>
      <c r="R46" s="26" t="s">
        <v>54</v>
      </c>
      <c r="S46" s="28" t="s">
        <v>54</v>
      </c>
      <c r="T46" s="42" t="s">
        <v>54</v>
      </c>
      <c r="U46" s="42" t="s">
        <v>54</v>
      </c>
      <c r="V46" s="29" t="s">
        <v>54</v>
      </c>
      <c r="W46" s="34" t="s">
        <v>54</v>
      </c>
      <c r="X46" s="34" t="s">
        <v>54</v>
      </c>
      <c r="Y46" s="34" t="s">
        <v>54</v>
      </c>
      <c r="Z46" s="35" t="s">
        <v>54</v>
      </c>
      <c r="AA46" s="36" t="s">
        <v>54</v>
      </c>
      <c r="AB46" s="37" t="s">
        <v>54</v>
      </c>
      <c r="AC46" s="38" t="s">
        <v>54</v>
      </c>
      <c r="AD46" s="42" t="s">
        <v>54</v>
      </c>
      <c r="AE46" s="42" t="s">
        <v>54</v>
      </c>
      <c r="AF46" s="11" t="s">
        <v>56</v>
      </c>
      <c r="AG46" s="11" t="s">
        <v>56</v>
      </c>
    </row>
    <row r="47" spans="1:33" ht="15" customHeight="1">
      <c r="A47" s="3">
        <v>40</v>
      </c>
      <c r="B47" s="4" t="s">
        <v>39</v>
      </c>
      <c r="C47" s="4"/>
      <c r="D47" s="12" t="s">
        <v>54</v>
      </c>
      <c r="E47" s="12" t="s">
        <v>54</v>
      </c>
      <c r="F47" s="12" t="s">
        <v>54</v>
      </c>
      <c r="G47" s="14" t="s">
        <v>54</v>
      </c>
      <c r="H47" s="15" t="s">
        <v>54</v>
      </c>
      <c r="I47" s="16" t="s">
        <v>54</v>
      </c>
      <c r="J47" s="17" t="s">
        <v>54</v>
      </c>
      <c r="K47" s="18" t="s">
        <v>54</v>
      </c>
      <c r="L47" s="24" t="s">
        <v>54</v>
      </c>
      <c r="M47" s="20" t="s">
        <v>54</v>
      </c>
      <c r="N47" s="21" t="s">
        <v>54</v>
      </c>
      <c r="O47" s="22" t="s">
        <v>54</v>
      </c>
      <c r="P47" s="23" t="s">
        <v>54</v>
      </c>
      <c r="Q47" s="24" t="s">
        <v>54</v>
      </c>
      <c r="R47" s="26" t="s">
        <v>54</v>
      </c>
      <c r="S47" s="28" t="s">
        <v>54</v>
      </c>
      <c r="T47" s="42" t="s">
        <v>54</v>
      </c>
      <c r="U47" s="42" t="s">
        <v>54</v>
      </c>
      <c r="V47" s="29" t="s">
        <v>54</v>
      </c>
      <c r="W47" s="34" t="s">
        <v>54</v>
      </c>
      <c r="X47" s="34" t="s">
        <v>54</v>
      </c>
      <c r="Y47" s="34" t="s">
        <v>54</v>
      </c>
      <c r="Z47" s="35" t="s">
        <v>54</v>
      </c>
      <c r="AA47" s="36" t="s">
        <v>54</v>
      </c>
      <c r="AB47" s="37" t="s">
        <v>54</v>
      </c>
      <c r="AC47" s="38" t="s">
        <v>54</v>
      </c>
      <c r="AD47" s="42" t="s">
        <v>54</v>
      </c>
      <c r="AE47" s="42" t="s">
        <v>54</v>
      </c>
      <c r="AF47" s="11" t="s">
        <v>56</v>
      </c>
      <c r="AG47" s="11" t="s">
        <v>56</v>
      </c>
    </row>
    <row r="48" spans="1:33" ht="15" customHeight="1">
      <c r="A48" s="3">
        <v>41</v>
      </c>
      <c r="B48" s="4" t="s">
        <v>40</v>
      </c>
      <c r="C48" s="4"/>
      <c r="D48" s="12" t="s">
        <v>54</v>
      </c>
      <c r="E48" s="12" t="s">
        <v>54</v>
      </c>
      <c r="F48" s="12" t="s">
        <v>54</v>
      </c>
      <c r="G48" s="14" t="s">
        <v>54</v>
      </c>
      <c r="H48" s="11" t="s">
        <v>56</v>
      </c>
      <c r="I48" s="11" t="s">
        <v>56</v>
      </c>
      <c r="J48" s="17" t="s">
        <v>54</v>
      </c>
      <c r="K48" s="18" t="s">
        <v>54</v>
      </c>
      <c r="L48" s="24" t="s">
        <v>54</v>
      </c>
      <c r="M48" s="20" t="s">
        <v>54</v>
      </c>
      <c r="N48" s="21" t="s">
        <v>54</v>
      </c>
      <c r="O48" s="22" t="s">
        <v>54</v>
      </c>
      <c r="P48" s="23" t="s">
        <v>54</v>
      </c>
      <c r="Q48" s="24" t="s">
        <v>54</v>
      </c>
      <c r="R48" s="26" t="s">
        <v>54</v>
      </c>
      <c r="S48" s="28" t="s">
        <v>54</v>
      </c>
      <c r="T48" s="42" t="s">
        <v>54</v>
      </c>
      <c r="U48" s="42" t="s">
        <v>54</v>
      </c>
      <c r="V48" s="29" t="s">
        <v>54</v>
      </c>
      <c r="W48" s="34" t="s">
        <v>54</v>
      </c>
      <c r="X48" s="11" t="s">
        <v>56</v>
      </c>
      <c r="Y48" s="34" t="s">
        <v>54</v>
      </c>
      <c r="Z48" s="35" t="s">
        <v>54</v>
      </c>
      <c r="AA48" s="36" t="s">
        <v>54</v>
      </c>
      <c r="AB48" s="37" t="s">
        <v>54</v>
      </c>
      <c r="AC48" s="38" t="s">
        <v>54</v>
      </c>
      <c r="AD48" s="42" t="s">
        <v>54</v>
      </c>
      <c r="AE48" s="42" t="s">
        <v>54</v>
      </c>
      <c r="AF48" s="61" t="s">
        <v>54</v>
      </c>
      <c r="AG48" s="61" t="s">
        <v>54</v>
      </c>
    </row>
    <row r="49" spans="1:33" ht="15" customHeight="1">
      <c r="A49" s="3">
        <v>42</v>
      </c>
      <c r="B49" s="4" t="s">
        <v>41</v>
      </c>
      <c r="C49" s="4"/>
      <c r="D49" s="12" t="s">
        <v>54</v>
      </c>
      <c r="E49" s="12" t="s">
        <v>54</v>
      </c>
      <c r="F49" s="12" t="s">
        <v>54</v>
      </c>
      <c r="G49" s="14" t="s">
        <v>54</v>
      </c>
      <c r="H49" s="15" t="s">
        <v>54</v>
      </c>
      <c r="I49" s="16" t="s">
        <v>54</v>
      </c>
      <c r="J49" s="17" t="s">
        <v>54</v>
      </c>
      <c r="K49" s="18" t="s">
        <v>54</v>
      </c>
      <c r="L49" s="24" t="s">
        <v>54</v>
      </c>
      <c r="M49" s="20" t="s">
        <v>54</v>
      </c>
      <c r="N49" s="21" t="s">
        <v>54</v>
      </c>
      <c r="O49" s="22" t="s">
        <v>54</v>
      </c>
      <c r="P49" s="23" t="s">
        <v>54</v>
      </c>
      <c r="Q49" s="24" t="s">
        <v>54</v>
      </c>
      <c r="R49" s="26" t="s">
        <v>54</v>
      </c>
      <c r="S49" s="11" t="s">
        <v>56</v>
      </c>
      <c r="T49" s="11" t="s">
        <v>56</v>
      </c>
      <c r="U49" s="11" t="s">
        <v>56</v>
      </c>
      <c r="V49" s="11" t="s">
        <v>56</v>
      </c>
      <c r="W49" s="11" t="s">
        <v>56</v>
      </c>
      <c r="X49" s="11" t="s">
        <v>56</v>
      </c>
      <c r="Y49" s="34" t="s">
        <v>54</v>
      </c>
      <c r="Z49" s="35" t="s">
        <v>54</v>
      </c>
      <c r="AA49" s="36" t="s">
        <v>54</v>
      </c>
      <c r="AB49" s="37" t="s">
        <v>54</v>
      </c>
      <c r="AC49" s="38" t="s">
        <v>54</v>
      </c>
      <c r="AD49" s="42" t="s">
        <v>54</v>
      </c>
      <c r="AE49" s="42" t="s">
        <v>54</v>
      </c>
      <c r="AF49" s="11" t="s">
        <v>56</v>
      </c>
      <c r="AG49" s="11" t="s">
        <v>56</v>
      </c>
    </row>
    <row r="50" spans="1:33" ht="15" customHeight="1">
      <c r="A50" s="3">
        <v>43</v>
      </c>
      <c r="B50" s="6" t="s">
        <v>42</v>
      </c>
      <c r="C50" s="6"/>
      <c r="D50" s="12" t="s">
        <v>54</v>
      </c>
      <c r="E50" s="12" t="s">
        <v>54</v>
      </c>
      <c r="F50" s="12" t="s">
        <v>54</v>
      </c>
      <c r="G50" s="14" t="s">
        <v>54</v>
      </c>
      <c r="H50" s="15" t="s">
        <v>54</v>
      </c>
      <c r="I50" s="16" t="s">
        <v>54</v>
      </c>
      <c r="J50" s="17" t="s">
        <v>54</v>
      </c>
      <c r="K50" s="18" t="s">
        <v>54</v>
      </c>
      <c r="L50" s="24" t="s">
        <v>54</v>
      </c>
      <c r="M50" s="20" t="s">
        <v>54</v>
      </c>
      <c r="N50" s="21" t="s">
        <v>54</v>
      </c>
      <c r="O50" s="22" t="s">
        <v>54</v>
      </c>
      <c r="P50" s="23" t="s">
        <v>54</v>
      </c>
      <c r="Q50" s="24" t="s">
        <v>54</v>
      </c>
      <c r="R50" s="26" t="s">
        <v>54</v>
      </c>
      <c r="S50" s="28" t="s">
        <v>54</v>
      </c>
      <c r="T50" s="42" t="s">
        <v>54</v>
      </c>
      <c r="U50" s="42" t="s">
        <v>54</v>
      </c>
      <c r="V50" s="29" t="s">
        <v>54</v>
      </c>
      <c r="W50" s="34" t="s">
        <v>54</v>
      </c>
      <c r="X50" s="11" t="s">
        <v>56</v>
      </c>
      <c r="Y50" s="34" t="s">
        <v>54</v>
      </c>
      <c r="Z50" s="35" t="s">
        <v>54</v>
      </c>
      <c r="AA50" s="11" t="s">
        <v>56</v>
      </c>
      <c r="AB50" s="11" t="s">
        <v>56</v>
      </c>
      <c r="AC50" s="38" t="s">
        <v>54</v>
      </c>
      <c r="AD50" s="42" t="s">
        <v>54</v>
      </c>
      <c r="AE50" s="42" t="s">
        <v>54</v>
      </c>
      <c r="AF50" s="61" t="s">
        <v>54</v>
      </c>
      <c r="AG50" s="61" t="s">
        <v>54</v>
      </c>
    </row>
    <row r="51" spans="1:33" ht="15" customHeight="1">
      <c r="A51" s="3">
        <v>44</v>
      </c>
      <c r="B51" s="6" t="s">
        <v>43</v>
      </c>
      <c r="C51" s="6"/>
      <c r="D51" s="12" t="s">
        <v>54</v>
      </c>
      <c r="E51" s="12" t="s">
        <v>54</v>
      </c>
      <c r="F51" s="12" t="s">
        <v>54</v>
      </c>
      <c r="G51" s="14" t="s">
        <v>54</v>
      </c>
      <c r="H51" s="15" t="s">
        <v>54</v>
      </c>
      <c r="I51" s="16" t="s">
        <v>54</v>
      </c>
      <c r="J51" s="17" t="s">
        <v>54</v>
      </c>
      <c r="K51" s="18" t="s">
        <v>54</v>
      </c>
      <c r="L51" s="24" t="s">
        <v>54</v>
      </c>
      <c r="M51" s="20" t="s">
        <v>54</v>
      </c>
      <c r="N51" s="21" t="s">
        <v>54</v>
      </c>
      <c r="O51" s="22" t="s">
        <v>54</v>
      </c>
      <c r="P51" s="23" t="s">
        <v>54</v>
      </c>
      <c r="Q51" s="24" t="s">
        <v>54</v>
      </c>
      <c r="R51" s="26" t="s">
        <v>54</v>
      </c>
      <c r="S51" s="28" t="s">
        <v>54</v>
      </c>
      <c r="T51" s="42" t="s">
        <v>54</v>
      </c>
      <c r="U51" s="42" t="s">
        <v>54</v>
      </c>
      <c r="V51" s="29" t="s">
        <v>54</v>
      </c>
      <c r="W51" s="34" t="s">
        <v>54</v>
      </c>
      <c r="X51" s="34" t="s">
        <v>54</v>
      </c>
      <c r="Y51" s="11" t="s">
        <v>56</v>
      </c>
      <c r="Z51" s="35" t="s">
        <v>54</v>
      </c>
      <c r="AA51" s="36" t="s">
        <v>54</v>
      </c>
      <c r="AB51" s="37" t="s">
        <v>54</v>
      </c>
      <c r="AC51" s="38" t="s">
        <v>54</v>
      </c>
      <c r="AD51" s="42" t="s">
        <v>54</v>
      </c>
      <c r="AE51" s="42" t="s">
        <v>54</v>
      </c>
      <c r="AF51" s="61" t="s">
        <v>54</v>
      </c>
      <c r="AG51" s="61" t="s">
        <v>54</v>
      </c>
    </row>
    <row r="52" spans="1:33" ht="15" customHeight="1">
      <c r="A52" s="3">
        <v>45</v>
      </c>
      <c r="B52" s="4" t="s">
        <v>44</v>
      </c>
      <c r="C52" s="4"/>
      <c r="D52" s="12" t="s">
        <v>54</v>
      </c>
      <c r="E52" s="12" t="s">
        <v>54</v>
      </c>
      <c r="F52" s="12" t="s">
        <v>54</v>
      </c>
      <c r="G52" s="14" t="s">
        <v>54</v>
      </c>
      <c r="H52" s="15" t="s">
        <v>54</v>
      </c>
      <c r="I52" s="16" t="s">
        <v>54</v>
      </c>
      <c r="J52" s="17" t="s">
        <v>54</v>
      </c>
      <c r="K52" s="18" t="s">
        <v>54</v>
      </c>
      <c r="L52" s="24" t="s">
        <v>54</v>
      </c>
      <c r="M52" s="20" t="s">
        <v>54</v>
      </c>
      <c r="N52" s="21" t="s">
        <v>54</v>
      </c>
      <c r="O52" s="22" t="s">
        <v>54</v>
      </c>
      <c r="P52" s="23" t="s">
        <v>54</v>
      </c>
      <c r="Q52" s="24" t="s">
        <v>54</v>
      </c>
      <c r="R52" s="26" t="s">
        <v>54</v>
      </c>
      <c r="S52" s="28" t="s">
        <v>54</v>
      </c>
      <c r="T52" s="42" t="s">
        <v>54</v>
      </c>
      <c r="U52" s="42" t="s">
        <v>54</v>
      </c>
      <c r="V52" s="29" t="s">
        <v>54</v>
      </c>
      <c r="W52" s="34" t="s">
        <v>54</v>
      </c>
      <c r="X52" s="34" t="s">
        <v>54</v>
      </c>
      <c r="Y52" s="34" t="s">
        <v>54</v>
      </c>
      <c r="Z52" s="35" t="s">
        <v>54</v>
      </c>
      <c r="AA52" s="36" t="s">
        <v>54</v>
      </c>
      <c r="AB52" s="37" t="s">
        <v>54</v>
      </c>
      <c r="AC52" s="11" t="s">
        <v>56</v>
      </c>
      <c r="AD52" s="42" t="s">
        <v>54</v>
      </c>
      <c r="AE52" s="42" t="s">
        <v>54</v>
      </c>
      <c r="AF52" s="11" t="s">
        <v>56</v>
      </c>
      <c r="AG52" s="11" t="s">
        <v>56</v>
      </c>
    </row>
    <row r="53" spans="1:33" ht="15" customHeight="1">
      <c r="A53" s="3">
        <v>46</v>
      </c>
      <c r="B53" s="4" t="s">
        <v>45</v>
      </c>
      <c r="C53" s="4"/>
      <c r="D53" s="12" t="s">
        <v>54</v>
      </c>
      <c r="E53" s="12" t="s">
        <v>54</v>
      </c>
      <c r="F53" s="12" t="s">
        <v>54</v>
      </c>
      <c r="G53" s="14" t="s">
        <v>54</v>
      </c>
      <c r="H53" s="15" t="s">
        <v>54</v>
      </c>
      <c r="I53" s="16" t="s">
        <v>54</v>
      </c>
      <c r="J53" s="17" t="s">
        <v>54</v>
      </c>
      <c r="K53" s="18" t="s">
        <v>54</v>
      </c>
      <c r="L53" s="24" t="s">
        <v>54</v>
      </c>
      <c r="M53" s="20" t="s">
        <v>54</v>
      </c>
      <c r="N53" s="21" t="s">
        <v>54</v>
      </c>
      <c r="O53" s="22" t="s">
        <v>54</v>
      </c>
      <c r="P53" s="23" t="s">
        <v>54</v>
      </c>
      <c r="Q53" s="24" t="s">
        <v>54</v>
      </c>
      <c r="R53" s="11" t="s">
        <v>56</v>
      </c>
      <c r="S53" s="28" t="s">
        <v>54</v>
      </c>
      <c r="T53" s="42" t="s">
        <v>54</v>
      </c>
      <c r="U53" s="42" t="s">
        <v>54</v>
      </c>
      <c r="V53" s="29" t="s">
        <v>54</v>
      </c>
      <c r="W53" s="34" t="s">
        <v>54</v>
      </c>
      <c r="X53" s="34" t="s">
        <v>54</v>
      </c>
      <c r="Y53" s="34" t="s">
        <v>54</v>
      </c>
      <c r="Z53" s="35" t="s">
        <v>54</v>
      </c>
      <c r="AA53" s="36" t="s">
        <v>54</v>
      </c>
      <c r="AB53" s="37" t="s">
        <v>54</v>
      </c>
      <c r="AC53" s="11" t="s">
        <v>56</v>
      </c>
      <c r="AD53" s="42" t="s">
        <v>54</v>
      </c>
      <c r="AE53" s="42" t="s">
        <v>54</v>
      </c>
      <c r="AF53" s="61" t="s">
        <v>54</v>
      </c>
      <c r="AG53" s="61" t="s">
        <v>54</v>
      </c>
    </row>
    <row r="54" spans="1:33" ht="15" customHeight="1">
      <c r="A54" s="3">
        <v>47</v>
      </c>
      <c r="B54" s="4" t="s">
        <v>46</v>
      </c>
      <c r="C54" s="4"/>
      <c r="D54" s="12" t="s">
        <v>54</v>
      </c>
      <c r="E54" s="12" t="s">
        <v>54</v>
      </c>
      <c r="F54" s="12" t="s">
        <v>54</v>
      </c>
      <c r="G54" s="14" t="s">
        <v>54</v>
      </c>
      <c r="H54" s="15" t="s">
        <v>54</v>
      </c>
      <c r="I54" s="16" t="s">
        <v>54</v>
      </c>
      <c r="J54" s="17" t="s">
        <v>54</v>
      </c>
      <c r="K54" s="18" t="s">
        <v>54</v>
      </c>
      <c r="L54" s="24" t="s">
        <v>54</v>
      </c>
      <c r="M54" s="20" t="s">
        <v>54</v>
      </c>
      <c r="N54" s="21" t="s">
        <v>54</v>
      </c>
      <c r="O54" s="22" t="s">
        <v>54</v>
      </c>
      <c r="P54" s="23" t="s">
        <v>54</v>
      </c>
      <c r="Q54" s="24" t="s">
        <v>54</v>
      </c>
      <c r="R54" s="26" t="s">
        <v>54</v>
      </c>
      <c r="S54" s="28" t="s">
        <v>54</v>
      </c>
      <c r="T54" s="42" t="s">
        <v>54</v>
      </c>
      <c r="U54" s="42" t="s">
        <v>54</v>
      </c>
      <c r="V54" s="29" t="s">
        <v>54</v>
      </c>
      <c r="W54" s="34" t="s">
        <v>54</v>
      </c>
      <c r="X54" s="34" t="s">
        <v>54</v>
      </c>
      <c r="Y54" s="34" t="s">
        <v>54</v>
      </c>
      <c r="Z54" s="35" t="s">
        <v>54</v>
      </c>
      <c r="AA54" s="36" t="s">
        <v>54</v>
      </c>
      <c r="AB54" s="37" t="s">
        <v>54</v>
      </c>
      <c r="AC54" s="38" t="s">
        <v>54</v>
      </c>
      <c r="AD54" s="42" t="s">
        <v>54</v>
      </c>
      <c r="AE54" s="42" t="s">
        <v>54</v>
      </c>
      <c r="AF54" s="61" t="s">
        <v>54</v>
      </c>
      <c r="AG54" s="61" t="s">
        <v>54</v>
      </c>
    </row>
    <row r="55" spans="1:33" ht="15" customHeight="1">
      <c r="A55" s="3">
        <v>48</v>
      </c>
      <c r="B55" s="4" t="s">
        <v>47</v>
      </c>
      <c r="C55" s="4"/>
      <c r="D55" s="12" t="s">
        <v>54</v>
      </c>
      <c r="E55" s="12" t="s">
        <v>54</v>
      </c>
      <c r="F55" s="12" t="s">
        <v>54</v>
      </c>
      <c r="G55" s="14" t="s">
        <v>54</v>
      </c>
      <c r="H55" s="15" t="s">
        <v>54</v>
      </c>
      <c r="I55" s="16" t="s">
        <v>54</v>
      </c>
      <c r="J55" s="17" t="s">
        <v>54</v>
      </c>
      <c r="K55" s="18" t="s">
        <v>54</v>
      </c>
      <c r="L55" s="24" t="s">
        <v>54</v>
      </c>
      <c r="M55" s="20" t="s">
        <v>54</v>
      </c>
      <c r="N55" s="21" t="s">
        <v>54</v>
      </c>
      <c r="O55" s="22" t="s">
        <v>54</v>
      </c>
      <c r="P55" s="23" t="s">
        <v>54</v>
      </c>
      <c r="Q55" s="24" t="s">
        <v>54</v>
      </c>
      <c r="R55" s="26" t="s">
        <v>54</v>
      </c>
      <c r="S55" s="28" t="s">
        <v>54</v>
      </c>
      <c r="T55" s="42" t="s">
        <v>54</v>
      </c>
      <c r="U55" s="42" t="s">
        <v>54</v>
      </c>
      <c r="V55" s="29" t="s">
        <v>54</v>
      </c>
      <c r="W55" s="34" t="s">
        <v>54</v>
      </c>
      <c r="X55" s="34" t="s">
        <v>54</v>
      </c>
      <c r="Y55" s="34" t="s">
        <v>54</v>
      </c>
      <c r="Z55" s="35" t="s">
        <v>54</v>
      </c>
      <c r="AA55" s="36" t="s">
        <v>54</v>
      </c>
      <c r="AB55" s="37" t="s">
        <v>54</v>
      </c>
      <c r="AC55" s="11" t="s">
        <v>56</v>
      </c>
      <c r="AD55" s="42" t="s">
        <v>54</v>
      </c>
      <c r="AE55" s="42" t="s">
        <v>54</v>
      </c>
      <c r="AF55" s="61" t="s">
        <v>54</v>
      </c>
      <c r="AG55" s="61" t="s">
        <v>54</v>
      </c>
    </row>
    <row r="56" spans="1:33">
      <c r="A56" s="65" t="s">
        <v>57</v>
      </c>
      <c r="B56" s="66"/>
      <c r="C56" s="13"/>
      <c r="D56" s="12">
        <f>COUNTIF(D8:D55,"A")</f>
        <v>0</v>
      </c>
      <c r="E56" s="12">
        <f t="shared" ref="E56:F56" si="0">COUNTIF(E8:E55,"A")</f>
        <v>0</v>
      </c>
      <c r="F56" s="12">
        <f t="shared" si="0"/>
        <v>1</v>
      </c>
      <c r="G56" s="12">
        <f t="shared" ref="G56" si="1">COUNTIF(G8:G55,"A")</f>
        <v>2</v>
      </c>
      <c r="H56" s="12">
        <f t="shared" ref="H56" si="2">COUNTIF(H8:H55,"A")</f>
        <v>11</v>
      </c>
      <c r="I56" s="12">
        <f t="shared" ref="I56" si="3">COUNTIF(I8:I55,"A")</f>
        <v>11</v>
      </c>
      <c r="J56" s="12">
        <f t="shared" ref="J56" si="4">COUNTIF(J8:J55,"A")</f>
        <v>1</v>
      </c>
      <c r="K56" s="12">
        <f t="shared" ref="K56" si="5">COUNTIF(K8:K55,"A")</f>
        <v>1</v>
      </c>
      <c r="L56" s="12">
        <f t="shared" ref="L56" si="6">COUNTIF(L8:L55,"A")</f>
        <v>6</v>
      </c>
      <c r="M56" s="12">
        <f t="shared" ref="M56" si="7">COUNTIF(M8:M55,"A")</f>
        <v>11</v>
      </c>
      <c r="N56" s="12">
        <f t="shared" ref="N56" si="8">COUNTIF(N8:N55,"A")</f>
        <v>3</v>
      </c>
      <c r="O56" s="12">
        <f t="shared" ref="O56" si="9">COUNTIF(O8:O55,"A")</f>
        <v>1</v>
      </c>
      <c r="P56" s="12">
        <f t="shared" ref="P56" si="10">COUNTIF(P8:P55,"A")</f>
        <v>1</v>
      </c>
      <c r="Q56" s="12">
        <f t="shared" ref="Q56" si="11">COUNTIF(Q8:Q55,"A")</f>
        <v>2</v>
      </c>
      <c r="R56" s="12">
        <f t="shared" ref="R56:X56" si="12">COUNTIF(R8:R55,"A")</f>
        <v>3</v>
      </c>
      <c r="S56" s="31">
        <f t="shared" si="12"/>
        <v>1</v>
      </c>
      <c r="T56" s="42">
        <f t="shared" si="12"/>
        <v>1</v>
      </c>
      <c r="U56" s="42">
        <f t="shared" ref="U56" si="13">COUNTIF(U8:U55,"A")</f>
        <v>1</v>
      </c>
      <c r="V56" s="31">
        <f t="shared" si="12"/>
        <v>1</v>
      </c>
      <c r="W56" s="34">
        <f t="shared" si="12"/>
        <v>5</v>
      </c>
      <c r="X56" s="31">
        <f t="shared" si="12"/>
        <v>8</v>
      </c>
      <c r="Y56" s="12">
        <f t="shared" ref="Y56" si="14">COUNTIF(Y8:Y55,"A")</f>
        <v>4</v>
      </c>
      <c r="Z56" s="12">
        <f t="shared" ref="Z56" si="15">COUNTIF(Z8:Z55,"A")</f>
        <v>7</v>
      </c>
      <c r="AA56" s="12">
        <f t="shared" ref="AA56" si="16">COUNTIF(AA8:AA55,"A")</f>
        <v>3</v>
      </c>
      <c r="AB56" s="12">
        <f t="shared" ref="AB56" si="17">COUNTIF(AB8:AB55,"A")</f>
        <v>3</v>
      </c>
      <c r="AC56" s="12">
        <f t="shared" ref="AC56" si="18">COUNTIF(AC8:AC55,"A")</f>
        <v>4</v>
      </c>
      <c r="AD56" s="12">
        <f t="shared" ref="AD56" si="19">COUNTIF(AD8:AD55,"A")</f>
        <v>2</v>
      </c>
      <c r="AE56" s="12">
        <f t="shared" ref="AE56" si="20">COUNTIF(AE8:AE55,"A")</f>
        <v>2</v>
      </c>
      <c r="AF56" s="12">
        <f t="shared" ref="AF56" si="21">COUNTIF(AF8:AF55,"A")</f>
        <v>11</v>
      </c>
      <c r="AG56" s="12">
        <f t="shared" ref="AG56" si="22">COUNTIF(AG8:AG55,"A")</f>
        <v>11</v>
      </c>
    </row>
    <row r="57" spans="1:33">
      <c r="A57" s="62" t="s">
        <v>58</v>
      </c>
      <c r="B57" s="63"/>
      <c r="C57" s="13"/>
      <c r="D57" s="12">
        <f>(48-D56)</f>
        <v>48</v>
      </c>
      <c r="E57" s="24">
        <f t="shared" ref="E57:AG57" si="23">(48-E56)</f>
        <v>48</v>
      </c>
      <c r="F57" s="24">
        <f t="shared" si="23"/>
        <v>47</v>
      </c>
      <c r="G57" s="24">
        <f t="shared" si="23"/>
        <v>46</v>
      </c>
      <c r="H57" s="24">
        <f t="shared" si="23"/>
        <v>37</v>
      </c>
      <c r="I57" s="24">
        <f t="shared" si="23"/>
        <v>37</v>
      </c>
      <c r="J57" s="24">
        <f t="shared" si="23"/>
        <v>47</v>
      </c>
      <c r="K57" s="24">
        <f t="shared" si="23"/>
        <v>47</v>
      </c>
      <c r="L57" s="24">
        <f t="shared" si="23"/>
        <v>42</v>
      </c>
      <c r="M57" s="24">
        <f t="shared" si="23"/>
        <v>37</v>
      </c>
      <c r="N57" s="24">
        <f t="shared" si="23"/>
        <v>45</v>
      </c>
      <c r="O57" s="24">
        <f t="shared" si="23"/>
        <v>47</v>
      </c>
      <c r="P57" s="24">
        <f t="shared" si="23"/>
        <v>47</v>
      </c>
      <c r="Q57" s="24">
        <f t="shared" si="23"/>
        <v>46</v>
      </c>
      <c r="R57" s="24">
        <f t="shared" si="23"/>
        <v>45</v>
      </c>
      <c r="S57" s="24">
        <f t="shared" si="23"/>
        <v>47</v>
      </c>
      <c r="T57" s="42">
        <f t="shared" si="23"/>
        <v>47</v>
      </c>
      <c r="U57" s="42">
        <f t="shared" ref="U57" si="24">(48-U56)</f>
        <v>47</v>
      </c>
      <c r="V57" s="24">
        <f t="shared" si="23"/>
        <v>47</v>
      </c>
      <c r="W57" s="34">
        <f t="shared" si="23"/>
        <v>43</v>
      </c>
      <c r="X57" s="24">
        <f t="shared" si="23"/>
        <v>40</v>
      </c>
      <c r="Y57" s="24">
        <f t="shared" si="23"/>
        <v>44</v>
      </c>
      <c r="Z57" s="24">
        <f t="shared" si="23"/>
        <v>41</v>
      </c>
      <c r="AA57" s="24">
        <f t="shared" si="23"/>
        <v>45</v>
      </c>
      <c r="AB57" s="24">
        <f t="shared" si="23"/>
        <v>45</v>
      </c>
      <c r="AC57" s="24">
        <f t="shared" si="23"/>
        <v>44</v>
      </c>
      <c r="AD57" s="24">
        <f t="shared" si="23"/>
        <v>46</v>
      </c>
      <c r="AE57" s="24">
        <f t="shared" si="23"/>
        <v>46</v>
      </c>
      <c r="AF57" s="24">
        <f t="shared" si="23"/>
        <v>37</v>
      </c>
      <c r="AG57" s="24">
        <f t="shared" si="23"/>
        <v>37</v>
      </c>
    </row>
  </sheetData>
  <mergeCells count="17">
    <mergeCell ref="A1:C1"/>
    <mergeCell ref="F1:I1"/>
    <mergeCell ref="F3:I3"/>
    <mergeCell ref="A4:C4"/>
    <mergeCell ref="D4:W4"/>
    <mergeCell ref="J1:M1"/>
    <mergeCell ref="J2:M2"/>
    <mergeCell ref="J3:M3"/>
    <mergeCell ref="N2:W2"/>
    <mergeCell ref="N3:W3"/>
    <mergeCell ref="A57:B57"/>
    <mergeCell ref="F2:I2"/>
    <mergeCell ref="A56:B56"/>
    <mergeCell ref="B5:B7"/>
    <mergeCell ref="A2:C2"/>
    <mergeCell ref="A3:C3"/>
    <mergeCell ref="A5:A6"/>
  </mergeCells>
  <pageMargins left="0.7" right="0.7" top="0.75" bottom="0.75" header="0.3" footer="0.3"/>
  <pageSetup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>
      <selection activeCell="E2" sqref="E2:H2"/>
    </sheetView>
  </sheetViews>
  <sheetFormatPr defaultColWidth="9.140625" defaultRowHeight="15.75"/>
  <cols>
    <col min="1" max="1" width="14" style="1" customWidth="1"/>
    <col min="2" max="2" width="41.28515625" style="1" customWidth="1"/>
    <col min="3" max="6" width="11.140625" style="2" customWidth="1"/>
    <col min="7" max="8" width="11.140625" style="1" customWidth="1"/>
    <col min="9" max="21" width="9.140625" style="1"/>
    <col min="22" max="22" width="9.140625" style="1" customWidth="1"/>
    <col min="23" max="16384" width="9.140625" style="1"/>
  </cols>
  <sheetData>
    <row r="1" spans="1:8" ht="18.75">
      <c r="A1" s="89" t="s">
        <v>53</v>
      </c>
      <c r="B1" s="89"/>
      <c r="C1" s="88" t="s">
        <v>75</v>
      </c>
      <c r="D1" s="88"/>
      <c r="E1" s="84" t="s">
        <v>78</v>
      </c>
      <c r="F1" s="84"/>
      <c r="G1" s="84"/>
      <c r="H1" s="84"/>
    </row>
    <row r="2" spans="1:8" ht="19.5">
      <c r="A2" s="86" t="s">
        <v>51</v>
      </c>
      <c r="B2" s="86"/>
      <c r="C2" s="88" t="s">
        <v>76</v>
      </c>
      <c r="D2" s="88"/>
      <c r="E2" s="84" t="s">
        <v>93</v>
      </c>
      <c r="F2" s="84"/>
      <c r="G2" s="84"/>
      <c r="H2" s="84"/>
    </row>
    <row r="3" spans="1:8" ht="17.25">
      <c r="A3" s="87" t="s">
        <v>85</v>
      </c>
      <c r="B3" s="87"/>
      <c r="C3" s="88" t="s">
        <v>77</v>
      </c>
      <c r="D3" s="88"/>
      <c r="E3" s="84" t="s">
        <v>90</v>
      </c>
      <c r="F3" s="84"/>
      <c r="G3" s="84"/>
      <c r="H3" s="84"/>
    </row>
    <row r="4" spans="1:8" ht="15" customHeight="1">
      <c r="A4" s="90" t="s">
        <v>83</v>
      </c>
      <c r="B4" s="67" t="s">
        <v>84</v>
      </c>
      <c r="C4" s="85" t="s">
        <v>82</v>
      </c>
      <c r="D4" s="85"/>
      <c r="E4" s="85"/>
      <c r="F4" s="85"/>
      <c r="G4" s="85"/>
      <c r="H4" s="85"/>
    </row>
    <row r="5" spans="1:8" ht="15" customHeight="1">
      <c r="A5" s="91"/>
      <c r="B5" s="68"/>
      <c r="C5" s="43" t="s">
        <v>62</v>
      </c>
      <c r="D5" s="43" t="s">
        <v>71</v>
      </c>
      <c r="E5" s="43" t="s">
        <v>72</v>
      </c>
      <c r="F5" s="43" t="s">
        <v>86</v>
      </c>
      <c r="G5" s="3" t="s">
        <v>87</v>
      </c>
      <c r="H5" s="3" t="s">
        <v>88</v>
      </c>
    </row>
    <row r="6" spans="1:8" ht="15" customHeight="1">
      <c r="A6" s="92"/>
      <c r="B6" s="69"/>
      <c r="C6" s="43">
        <v>50</v>
      </c>
      <c r="D6" s="43">
        <v>50</v>
      </c>
      <c r="E6" s="43">
        <v>50</v>
      </c>
      <c r="F6" s="43">
        <v>50</v>
      </c>
      <c r="G6" s="3">
        <v>50</v>
      </c>
      <c r="H6" s="3">
        <v>50</v>
      </c>
    </row>
    <row r="7" spans="1:8" ht="15" customHeight="1">
      <c r="A7" s="3">
        <v>1</v>
      </c>
      <c r="B7" s="4" t="s">
        <v>1</v>
      </c>
      <c r="C7" s="30">
        <v>30</v>
      </c>
      <c r="D7" s="41">
        <v>39</v>
      </c>
      <c r="E7" s="30"/>
      <c r="F7" s="42"/>
      <c r="G7" s="42"/>
      <c r="H7" s="42"/>
    </row>
    <row r="8" spans="1:8" ht="15" customHeight="1">
      <c r="A8" s="3">
        <v>2</v>
      </c>
      <c r="B8" s="4" t="s">
        <v>2</v>
      </c>
      <c r="C8" s="30">
        <v>33</v>
      </c>
      <c r="D8" s="45" t="s">
        <v>63</v>
      </c>
      <c r="E8" s="45">
        <v>19</v>
      </c>
      <c r="F8" s="45"/>
      <c r="G8" s="45"/>
      <c r="H8" s="45"/>
    </row>
    <row r="9" spans="1:8" ht="15" customHeight="1">
      <c r="A9" s="3">
        <v>3</v>
      </c>
      <c r="B9" s="4" t="s">
        <v>3</v>
      </c>
      <c r="C9" s="30">
        <v>29</v>
      </c>
      <c r="D9" s="41">
        <v>22</v>
      </c>
      <c r="E9" s="42">
        <v>23</v>
      </c>
      <c r="F9" s="42"/>
      <c r="G9" s="42"/>
      <c r="H9" s="42"/>
    </row>
    <row r="10" spans="1:8" ht="15" customHeight="1">
      <c r="A10" s="3">
        <v>4</v>
      </c>
      <c r="B10" s="5" t="s">
        <v>4</v>
      </c>
      <c r="C10" s="30">
        <v>26</v>
      </c>
      <c r="D10" s="41">
        <v>25</v>
      </c>
      <c r="E10" s="30"/>
      <c r="F10" s="42"/>
      <c r="G10" s="42"/>
      <c r="H10" s="42"/>
    </row>
    <row r="11" spans="1:8" ht="15" customHeight="1">
      <c r="A11" s="3">
        <v>5</v>
      </c>
      <c r="B11" s="4" t="s">
        <v>5</v>
      </c>
      <c r="C11" s="30">
        <v>29</v>
      </c>
      <c r="D11" s="41">
        <v>35</v>
      </c>
      <c r="E11" s="30"/>
      <c r="F11" s="42"/>
      <c r="G11" s="42"/>
      <c r="H11" s="42"/>
    </row>
    <row r="12" spans="1:8" ht="15" customHeight="1">
      <c r="A12" s="3">
        <v>6</v>
      </c>
      <c r="B12" s="4" t="s">
        <v>6</v>
      </c>
      <c r="C12" s="30">
        <v>13</v>
      </c>
      <c r="D12" s="41">
        <v>28</v>
      </c>
      <c r="E12" s="45">
        <v>18</v>
      </c>
      <c r="F12" s="42"/>
      <c r="G12" s="42"/>
      <c r="H12" s="42"/>
    </row>
    <row r="13" spans="1:8" ht="15" customHeight="1">
      <c r="A13" s="3">
        <v>7</v>
      </c>
      <c r="B13" s="4" t="s">
        <v>7</v>
      </c>
      <c r="C13" s="30">
        <v>33</v>
      </c>
      <c r="D13" s="41">
        <v>35</v>
      </c>
      <c r="E13" s="30"/>
      <c r="F13" s="42"/>
      <c r="G13" s="42"/>
      <c r="H13" s="42"/>
    </row>
    <row r="14" spans="1:8" ht="15" customHeight="1">
      <c r="A14" s="3">
        <v>8</v>
      </c>
      <c r="B14" s="4" t="s">
        <v>8</v>
      </c>
      <c r="C14" s="30">
        <v>28</v>
      </c>
      <c r="D14" s="41">
        <v>39</v>
      </c>
      <c r="E14" s="30"/>
      <c r="F14" s="42"/>
      <c r="G14" s="42"/>
      <c r="H14" s="42"/>
    </row>
    <row r="15" spans="1:8" ht="15" customHeight="1">
      <c r="A15" s="3">
        <v>9</v>
      </c>
      <c r="B15" s="4" t="s">
        <v>9</v>
      </c>
      <c r="C15" s="30">
        <v>17</v>
      </c>
      <c r="D15" s="41">
        <v>32</v>
      </c>
      <c r="E15" s="30">
        <v>25</v>
      </c>
      <c r="F15" s="42"/>
      <c r="G15" s="42"/>
      <c r="H15" s="42"/>
    </row>
    <row r="16" spans="1:8" ht="15" customHeight="1">
      <c r="A16" s="3">
        <v>10</v>
      </c>
      <c r="B16" s="4" t="s">
        <v>9</v>
      </c>
      <c r="C16" s="30">
        <v>31</v>
      </c>
      <c r="D16" s="41">
        <v>33</v>
      </c>
      <c r="E16" s="30"/>
      <c r="F16" s="42"/>
      <c r="G16" s="42"/>
      <c r="H16" s="42"/>
    </row>
    <row r="17" spans="1:8" ht="15" customHeight="1">
      <c r="A17" s="3">
        <v>11</v>
      </c>
      <c r="B17" s="4" t="s">
        <v>10</v>
      </c>
      <c r="C17" s="30">
        <v>27</v>
      </c>
      <c r="D17" s="41">
        <v>38</v>
      </c>
      <c r="E17" s="30"/>
      <c r="F17" s="42"/>
      <c r="G17" s="42"/>
      <c r="H17" s="42"/>
    </row>
    <row r="18" spans="1:8" ht="15" customHeight="1">
      <c r="A18" s="3">
        <v>12</v>
      </c>
      <c r="B18" s="4" t="s">
        <v>11</v>
      </c>
      <c r="C18" s="30">
        <v>21</v>
      </c>
      <c r="D18" s="41">
        <v>31</v>
      </c>
      <c r="E18" s="30">
        <v>32</v>
      </c>
      <c r="F18" s="42"/>
      <c r="G18" s="42"/>
      <c r="H18" s="42"/>
    </row>
    <row r="19" spans="1:8" ht="15" customHeight="1">
      <c r="A19" s="3">
        <v>13</v>
      </c>
      <c r="B19" s="4" t="s">
        <v>12</v>
      </c>
      <c r="C19" s="30">
        <v>33</v>
      </c>
      <c r="D19" s="41">
        <v>26</v>
      </c>
      <c r="E19" s="30"/>
      <c r="F19" s="42"/>
      <c r="G19" s="42"/>
      <c r="H19" s="42"/>
    </row>
    <row r="20" spans="1:8" ht="15" customHeight="1">
      <c r="A20" s="3">
        <v>14</v>
      </c>
      <c r="B20" s="6" t="s">
        <v>13</v>
      </c>
      <c r="C20" s="30">
        <v>29</v>
      </c>
      <c r="D20" s="41">
        <v>31</v>
      </c>
      <c r="E20" s="30"/>
      <c r="F20" s="42"/>
      <c r="G20" s="42"/>
      <c r="H20" s="42"/>
    </row>
    <row r="21" spans="1:8" ht="15" customHeight="1">
      <c r="A21" s="3">
        <v>15</v>
      </c>
      <c r="B21" s="6" t="s">
        <v>14</v>
      </c>
      <c r="C21" s="30">
        <v>16</v>
      </c>
      <c r="D21" s="41">
        <v>27</v>
      </c>
      <c r="E21" s="45">
        <v>19</v>
      </c>
      <c r="F21" s="42"/>
      <c r="G21" s="42"/>
      <c r="H21" s="42"/>
    </row>
    <row r="22" spans="1:8" ht="15" customHeight="1">
      <c r="A22" s="3">
        <v>16</v>
      </c>
      <c r="B22" s="4" t="s">
        <v>15</v>
      </c>
      <c r="C22" s="30">
        <v>17</v>
      </c>
      <c r="D22" s="41">
        <v>33</v>
      </c>
      <c r="E22" s="45">
        <v>20</v>
      </c>
      <c r="F22" s="42"/>
      <c r="G22" s="42"/>
      <c r="H22" s="42"/>
    </row>
    <row r="23" spans="1:8" ht="15" customHeight="1">
      <c r="A23" s="3">
        <v>17</v>
      </c>
      <c r="B23" s="4" t="s">
        <v>16</v>
      </c>
      <c r="C23" s="30">
        <v>26</v>
      </c>
      <c r="D23" s="45" t="s">
        <v>63</v>
      </c>
      <c r="E23" s="30">
        <v>31</v>
      </c>
      <c r="F23" s="45"/>
      <c r="G23" s="45"/>
      <c r="H23" s="45"/>
    </row>
    <row r="24" spans="1:8" ht="15" customHeight="1">
      <c r="A24" s="3">
        <v>18</v>
      </c>
      <c r="B24" s="4" t="s">
        <v>17</v>
      </c>
      <c r="C24" s="30">
        <v>33</v>
      </c>
      <c r="D24" s="41">
        <v>31</v>
      </c>
      <c r="E24" s="30"/>
      <c r="F24" s="42"/>
      <c r="G24" s="42"/>
      <c r="H24" s="42"/>
    </row>
    <row r="25" spans="1:8" ht="15" customHeight="1">
      <c r="A25" s="3">
        <v>19</v>
      </c>
      <c r="B25" s="4" t="s">
        <v>18</v>
      </c>
      <c r="C25" s="30">
        <v>41</v>
      </c>
      <c r="D25" s="41">
        <v>44</v>
      </c>
      <c r="E25" s="30"/>
      <c r="F25" s="42"/>
      <c r="G25" s="42"/>
      <c r="H25" s="42"/>
    </row>
    <row r="26" spans="1:8" ht="15" customHeight="1">
      <c r="A26" s="3">
        <v>20</v>
      </c>
      <c r="B26" s="4" t="s">
        <v>19</v>
      </c>
      <c r="C26" s="30">
        <v>33</v>
      </c>
      <c r="D26" s="41">
        <v>35</v>
      </c>
      <c r="E26" s="30"/>
      <c r="F26" s="42"/>
      <c r="G26" s="42"/>
      <c r="H26" s="42"/>
    </row>
    <row r="27" spans="1:8" ht="15" customHeight="1">
      <c r="A27" s="3">
        <v>21</v>
      </c>
      <c r="B27" s="4" t="s">
        <v>20</v>
      </c>
      <c r="C27" s="30">
        <v>17</v>
      </c>
      <c r="D27" s="41">
        <v>23</v>
      </c>
      <c r="E27" s="30">
        <v>28</v>
      </c>
      <c r="F27" s="42"/>
      <c r="G27" s="42"/>
      <c r="H27" s="42"/>
    </row>
    <row r="28" spans="1:8" ht="15" customHeight="1">
      <c r="A28" s="3">
        <v>22</v>
      </c>
      <c r="B28" s="4" t="s">
        <v>21</v>
      </c>
      <c r="C28" s="30">
        <v>30</v>
      </c>
      <c r="D28" s="41">
        <v>35</v>
      </c>
      <c r="E28" s="30"/>
      <c r="F28" s="42"/>
      <c r="G28" s="42"/>
      <c r="H28" s="42"/>
    </row>
    <row r="29" spans="1:8" ht="15" customHeight="1">
      <c r="A29" s="3">
        <v>23</v>
      </c>
      <c r="B29" s="7" t="s">
        <v>22</v>
      </c>
      <c r="C29" s="30">
        <v>16</v>
      </c>
      <c r="D29" s="41">
        <v>31</v>
      </c>
      <c r="E29" s="30">
        <v>28</v>
      </c>
      <c r="F29" s="42"/>
      <c r="G29" s="42"/>
      <c r="H29" s="42"/>
    </row>
    <row r="30" spans="1:8" ht="15" customHeight="1">
      <c r="A30" s="3">
        <v>24</v>
      </c>
      <c r="B30" s="8" t="s">
        <v>23</v>
      </c>
      <c r="C30" s="30">
        <v>26</v>
      </c>
      <c r="D30" s="41">
        <v>35</v>
      </c>
      <c r="E30" s="30"/>
      <c r="F30" s="42"/>
      <c r="G30" s="42"/>
      <c r="H30" s="42"/>
    </row>
    <row r="31" spans="1:8" ht="15" customHeight="1">
      <c r="A31" s="3">
        <v>25</v>
      </c>
      <c r="B31" s="6" t="s">
        <v>24</v>
      </c>
      <c r="C31" s="30">
        <v>21</v>
      </c>
      <c r="D31" s="41">
        <v>36</v>
      </c>
      <c r="E31" s="45" t="s">
        <v>63</v>
      </c>
      <c r="F31" s="42"/>
      <c r="G31" s="42"/>
      <c r="H31" s="42"/>
    </row>
    <row r="32" spans="1:8" ht="15" customHeight="1">
      <c r="A32" s="3">
        <v>26</v>
      </c>
      <c r="B32" s="4" t="s">
        <v>25</v>
      </c>
      <c r="C32" s="30">
        <v>44</v>
      </c>
      <c r="D32" s="41">
        <v>47</v>
      </c>
      <c r="E32" s="30"/>
      <c r="F32" s="42"/>
      <c r="G32" s="42"/>
      <c r="H32" s="42"/>
    </row>
    <row r="33" spans="1:8" ht="15" customHeight="1">
      <c r="A33" s="3">
        <v>27</v>
      </c>
      <c r="B33" s="8" t="s">
        <v>26</v>
      </c>
      <c r="C33" s="30">
        <v>20</v>
      </c>
      <c r="D33" s="41">
        <v>25</v>
      </c>
      <c r="E33" s="42">
        <v>20</v>
      </c>
      <c r="F33" s="42"/>
      <c r="G33" s="42"/>
      <c r="H33" s="42"/>
    </row>
    <row r="34" spans="1:8" ht="15" customHeight="1">
      <c r="A34" s="3">
        <v>28</v>
      </c>
      <c r="B34" s="4" t="s">
        <v>27</v>
      </c>
      <c r="C34" s="30">
        <v>45</v>
      </c>
      <c r="D34" s="41">
        <v>49</v>
      </c>
      <c r="E34" s="30"/>
      <c r="F34" s="42"/>
      <c r="G34" s="42"/>
      <c r="H34" s="42"/>
    </row>
    <row r="35" spans="1:8" ht="15" customHeight="1">
      <c r="A35" s="3">
        <v>29</v>
      </c>
      <c r="B35" s="6" t="s">
        <v>28</v>
      </c>
      <c r="C35" s="30">
        <v>30</v>
      </c>
      <c r="D35" s="41">
        <v>33</v>
      </c>
      <c r="E35" s="30"/>
      <c r="F35" s="42"/>
      <c r="G35" s="42"/>
      <c r="H35" s="42"/>
    </row>
    <row r="36" spans="1:8" ht="15" customHeight="1">
      <c r="A36" s="3">
        <v>30</v>
      </c>
      <c r="B36" s="4" t="s">
        <v>29</v>
      </c>
      <c r="C36" s="30">
        <v>10</v>
      </c>
      <c r="D36" s="41">
        <v>32</v>
      </c>
      <c r="E36" s="45" t="s">
        <v>63</v>
      </c>
      <c r="F36" s="42"/>
      <c r="G36" s="42"/>
      <c r="H36" s="42"/>
    </row>
    <row r="37" spans="1:8" ht="15" customHeight="1">
      <c r="A37" s="3">
        <v>31</v>
      </c>
      <c r="B37" s="6" t="s">
        <v>30</v>
      </c>
      <c r="C37" s="30">
        <v>33</v>
      </c>
      <c r="D37" s="41">
        <v>42</v>
      </c>
      <c r="E37" s="30"/>
      <c r="F37" s="42"/>
      <c r="G37" s="42"/>
      <c r="H37" s="42"/>
    </row>
    <row r="38" spans="1:8" ht="15" customHeight="1">
      <c r="A38" s="3">
        <v>32</v>
      </c>
      <c r="B38" s="4" t="s">
        <v>31</v>
      </c>
      <c r="C38" s="30">
        <v>40</v>
      </c>
      <c r="D38" s="41">
        <v>42</v>
      </c>
      <c r="E38" s="30"/>
      <c r="F38" s="42"/>
      <c r="G38" s="42"/>
      <c r="H38" s="42"/>
    </row>
    <row r="39" spans="1:8" ht="15" customHeight="1">
      <c r="A39" s="3">
        <v>33</v>
      </c>
      <c r="B39" s="4" t="s">
        <v>32</v>
      </c>
      <c r="C39" s="30">
        <v>21</v>
      </c>
      <c r="D39" s="41">
        <v>38</v>
      </c>
      <c r="E39" s="42">
        <v>22</v>
      </c>
      <c r="F39" s="42"/>
      <c r="G39" s="42"/>
      <c r="H39" s="42"/>
    </row>
    <row r="40" spans="1:8" ht="15" customHeight="1">
      <c r="A40" s="3">
        <v>34</v>
      </c>
      <c r="B40" s="4" t="s">
        <v>33</v>
      </c>
      <c r="C40" s="30">
        <v>35</v>
      </c>
      <c r="D40" s="41">
        <v>36</v>
      </c>
      <c r="E40" s="30"/>
      <c r="F40" s="42"/>
      <c r="G40" s="42"/>
      <c r="H40" s="42"/>
    </row>
    <row r="41" spans="1:8" ht="15" customHeight="1">
      <c r="A41" s="3">
        <v>35</v>
      </c>
      <c r="B41" s="4" t="s">
        <v>34</v>
      </c>
      <c r="C41" s="30">
        <v>25</v>
      </c>
      <c r="D41" s="41">
        <v>34</v>
      </c>
      <c r="E41" s="30"/>
      <c r="F41" s="42"/>
      <c r="G41" s="42"/>
      <c r="H41" s="42"/>
    </row>
    <row r="42" spans="1:8" ht="15" customHeight="1">
      <c r="A42" s="3">
        <v>36</v>
      </c>
      <c r="B42" s="4" t="s">
        <v>35</v>
      </c>
      <c r="C42" s="30">
        <v>5</v>
      </c>
      <c r="D42" s="41">
        <v>19</v>
      </c>
      <c r="E42" s="30">
        <v>26</v>
      </c>
      <c r="F42" s="42"/>
      <c r="G42" s="42"/>
      <c r="H42" s="42"/>
    </row>
    <row r="43" spans="1:8" ht="15" customHeight="1">
      <c r="A43" s="3">
        <v>37</v>
      </c>
      <c r="B43" s="6" t="s">
        <v>36</v>
      </c>
      <c r="C43" s="30">
        <v>16</v>
      </c>
      <c r="D43" s="41">
        <v>25</v>
      </c>
      <c r="E43" s="42">
        <v>11</v>
      </c>
      <c r="F43" s="42"/>
      <c r="G43" s="42"/>
      <c r="H43" s="42"/>
    </row>
    <row r="44" spans="1:8" ht="15" customHeight="1">
      <c r="A44" s="3">
        <v>38</v>
      </c>
      <c r="B44" s="4" t="s">
        <v>37</v>
      </c>
      <c r="C44" s="30">
        <v>21</v>
      </c>
      <c r="D44" s="41">
        <v>25</v>
      </c>
      <c r="E44" s="42">
        <v>23</v>
      </c>
      <c r="F44" s="42"/>
      <c r="G44" s="42"/>
      <c r="H44" s="42"/>
    </row>
    <row r="45" spans="1:8" ht="15" customHeight="1">
      <c r="A45" s="3">
        <v>39</v>
      </c>
      <c r="B45" s="8" t="s">
        <v>38</v>
      </c>
      <c r="C45" s="30">
        <v>31</v>
      </c>
      <c r="D45" s="41">
        <v>32</v>
      </c>
      <c r="E45" s="30"/>
      <c r="F45" s="42"/>
      <c r="G45" s="42"/>
      <c r="H45" s="42"/>
    </row>
    <row r="46" spans="1:8" ht="15" customHeight="1">
      <c r="A46" s="3">
        <v>40</v>
      </c>
      <c r="B46" s="4" t="s">
        <v>39</v>
      </c>
      <c r="C46" s="30">
        <v>25</v>
      </c>
      <c r="D46" s="41">
        <v>33</v>
      </c>
      <c r="E46" s="30"/>
      <c r="F46" s="42"/>
      <c r="G46" s="42"/>
      <c r="H46" s="42"/>
    </row>
    <row r="47" spans="1:8" ht="15" customHeight="1">
      <c r="A47" s="3">
        <v>41</v>
      </c>
      <c r="B47" s="4" t="s">
        <v>40</v>
      </c>
      <c r="C47" s="30">
        <v>17</v>
      </c>
      <c r="D47" s="41">
        <v>25</v>
      </c>
      <c r="E47" s="45" t="s">
        <v>63</v>
      </c>
      <c r="F47" s="42"/>
      <c r="G47" s="42"/>
      <c r="H47" s="42"/>
    </row>
    <row r="48" spans="1:8" ht="15" customHeight="1">
      <c r="A48" s="3">
        <v>42</v>
      </c>
      <c r="B48" s="4" t="s">
        <v>41</v>
      </c>
      <c r="C48" s="45" t="s">
        <v>63</v>
      </c>
      <c r="D48" s="41">
        <v>36</v>
      </c>
      <c r="E48" s="30">
        <v>28</v>
      </c>
      <c r="F48" s="42"/>
      <c r="G48" s="42"/>
      <c r="H48" s="42"/>
    </row>
    <row r="49" spans="1:8">
      <c r="A49" s="3">
        <v>43</v>
      </c>
      <c r="B49" s="6" t="s">
        <v>42</v>
      </c>
      <c r="C49" s="30">
        <v>38</v>
      </c>
      <c r="D49" s="41">
        <v>42</v>
      </c>
      <c r="E49" s="30"/>
      <c r="F49" s="42"/>
      <c r="G49" s="42"/>
      <c r="H49" s="42"/>
    </row>
    <row r="50" spans="1:8">
      <c r="A50" s="3">
        <v>44</v>
      </c>
      <c r="B50" s="6" t="s">
        <v>43</v>
      </c>
      <c r="C50" s="30">
        <v>40</v>
      </c>
      <c r="D50" s="41">
        <v>37</v>
      </c>
      <c r="E50" s="30"/>
      <c r="F50" s="42"/>
      <c r="G50" s="42"/>
      <c r="H50" s="42"/>
    </row>
    <row r="51" spans="1:8">
      <c r="A51" s="3">
        <v>45</v>
      </c>
      <c r="B51" s="4" t="s">
        <v>44</v>
      </c>
      <c r="C51" s="30">
        <v>27</v>
      </c>
      <c r="D51" s="41">
        <v>27</v>
      </c>
      <c r="E51" s="30"/>
      <c r="F51" s="42"/>
      <c r="G51" s="42"/>
      <c r="H51" s="42"/>
    </row>
    <row r="52" spans="1:8">
      <c r="A52" s="3">
        <v>46</v>
      </c>
      <c r="B52" s="4" t="s">
        <v>45</v>
      </c>
      <c r="C52" s="30">
        <v>35</v>
      </c>
      <c r="D52" s="41">
        <v>37</v>
      </c>
      <c r="E52" s="30"/>
      <c r="F52" s="42"/>
      <c r="G52" s="42"/>
      <c r="H52" s="42"/>
    </row>
    <row r="53" spans="1:8">
      <c r="A53" s="3">
        <v>47</v>
      </c>
      <c r="B53" s="4" t="s">
        <v>46</v>
      </c>
      <c r="C53" s="30">
        <v>36</v>
      </c>
      <c r="D53" s="41">
        <v>30</v>
      </c>
      <c r="E53" s="30"/>
      <c r="F53" s="42"/>
      <c r="G53" s="42"/>
      <c r="H53" s="42"/>
    </row>
    <row r="54" spans="1:8">
      <c r="A54" s="3">
        <v>48</v>
      </c>
      <c r="B54" s="4" t="s">
        <v>47</v>
      </c>
      <c r="C54" s="30">
        <v>40</v>
      </c>
      <c r="D54" s="41">
        <v>46</v>
      </c>
      <c r="E54" s="30"/>
      <c r="F54" s="42"/>
      <c r="G54" s="42"/>
      <c r="H54" s="42"/>
    </row>
    <row r="55" spans="1:8">
      <c r="A55" s="65" t="s">
        <v>66</v>
      </c>
      <c r="B55" s="66"/>
      <c r="C55" s="31">
        <f>COUNTIF(C7:C54,"&gt;24")</f>
        <v>32</v>
      </c>
      <c r="D55" s="31">
        <v>43</v>
      </c>
      <c r="E55" s="42"/>
      <c r="F55" s="42"/>
      <c r="G55" s="13"/>
      <c r="H55" s="13"/>
    </row>
    <row r="56" spans="1:8">
      <c r="A56" s="62" t="s">
        <v>67</v>
      </c>
      <c r="B56" s="63"/>
      <c r="C56" s="31">
        <f>COUNTIF(C8:C55,"&lt;25")</f>
        <v>15</v>
      </c>
      <c r="D56" s="31">
        <v>3</v>
      </c>
      <c r="E56" s="42"/>
      <c r="F56" s="42"/>
      <c r="G56" s="13"/>
      <c r="H56" s="13"/>
    </row>
    <row r="57" spans="1:8">
      <c r="A57" s="62" t="s">
        <v>68</v>
      </c>
      <c r="B57" s="63"/>
      <c r="C57" s="31">
        <f>COUNTIF(C9:C56,"AB")</f>
        <v>1</v>
      </c>
      <c r="D57" s="31">
        <v>2</v>
      </c>
      <c r="E57" s="42"/>
      <c r="F57" s="42"/>
      <c r="G57" s="13"/>
      <c r="H57" s="13"/>
    </row>
    <row r="58" spans="1:8">
      <c r="A58" s="62" t="s">
        <v>69</v>
      </c>
      <c r="B58" s="63"/>
      <c r="C58" s="33">
        <f>(C55/48)*100</f>
        <v>66.666666666666657</v>
      </c>
      <c r="D58" s="31">
        <v>93.4</v>
      </c>
      <c r="E58" s="42"/>
      <c r="F58" s="42"/>
      <c r="G58" s="13"/>
      <c r="H58" s="13"/>
    </row>
  </sheetData>
  <mergeCells count="16">
    <mergeCell ref="A57:B57"/>
    <mergeCell ref="A58:B58"/>
    <mergeCell ref="A55:B55"/>
    <mergeCell ref="A56:B56"/>
    <mergeCell ref="A1:B1"/>
    <mergeCell ref="A4:A6"/>
    <mergeCell ref="B4:B6"/>
    <mergeCell ref="C4:H4"/>
    <mergeCell ref="A2:B2"/>
    <mergeCell ref="A3:B3"/>
    <mergeCell ref="C2:D2"/>
    <mergeCell ref="C1:D1"/>
    <mergeCell ref="C3:D3"/>
    <mergeCell ref="E2:H2"/>
    <mergeCell ref="E3:H3"/>
    <mergeCell ref="E1:H1"/>
  </mergeCells>
  <conditionalFormatting sqref="C7:D54 E12 E33 E39 E47 E43:E44 E36 E31 E21:E22 E8:E9 F7:H54">
    <cfRule type="cellIs" dxfId="1" priority="17" operator="lessThan">
      <formula>25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Views>
    <sheetView topLeftCell="A9" workbookViewId="0">
      <selection activeCell="G22" sqref="G22"/>
    </sheetView>
  </sheetViews>
  <sheetFormatPr defaultColWidth="9.140625" defaultRowHeight="15.75"/>
  <cols>
    <col min="1" max="1" width="14" style="1" customWidth="1"/>
    <col min="2" max="2" width="41.28515625" style="1" customWidth="1"/>
    <col min="3" max="3" width="9.7109375" style="2" customWidth="1"/>
    <col min="4" max="5" width="9.140625" style="2"/>
    <col min="6" max="7" width="9.140625" style="1"/>
    <col min="8" max="8" width="17" style="1" customWidth="1"/>
    <col min="9" max="21" width="9.140625" style="1"/>
    <col min="22" max="22" width="9.140625" style="1" customWidth="1"/>
    <col min="23" max="16384" width="9.140625" style="1"/>
  </cols>
  <sheetData>
    <row r="1" spans="1:8" ht="18.75">
      <c r="A1" s="89" t="s">
        <v>53</v>
      </c>
      <c r="B1" s="89"/>
      <c r="C1" s="88" t="s">
        <v>75</v>
      </c>
      <c r="D1" s="88"/>
      <c r="E1" s="96" t="s">
        <v>78</v>
      </c>
      <c r="F1" s="96"/>
      <c r="G1" s="96"/>
      <c r="H1" s="97"/>
    </row>
    <row r="2" spans="1:8" ht="19.5">
      <c r="A2" s="86" t="s">
        <v>51</v>
      </c>
      <c r="B2" s="86"/>
      <c r="C2" s="88" t="s">
        <v>76</v>
      </c>
      <c r="D2" s="88"/>
      <c r="E2" s="84" t="s">
        <v>93</v>
      </c>
      <c r="F2" s="84"/>
      <c r="G2" s="84"/>
      <c r="H2" s="84"/>
    </row>
    <row r="3" spans="1:8" ht="17.25">
      <c r="A3" s="87" t="s">
        <v>85</v>
      </c>
      <c r="B3" s="87"/>
      <c r="C3" s="88" t="s">
        <v>77</v>
      </c>
      <c r="D3" s="88"/>
      <c r="E3" s="84" t="s">
        <v>90</v>
      </c>
      <c r="F3" s="84"/>
      <c r="G3" s="84"/>
      <c r="H3" s="84"/>
    </row>
    <row r="4" spans="1:8" ht="15" customHeight="1">
      <c r="A4" s="90" t="s">
        <v>83</v>
      </c>
      <c r="B4" s="67" t="s">
        <v>84</v>
      </c>
      <c r="C4" s="93" t="s">
        <v>82</v>
      </c>
      <c r="D4" s="94"/>
      <c r="E4" s="94"/>
      <c r="F4" s="94"/>
      <c r="G4" s="94"/>
      <c r="H4" s="95"/>
    </row>
    <row r="5" spans="1:8" ht="53.25" customHeight="1">
      <c r="A5" s="91"/>
      <c r="B5" s="68"/>
      <c r="C5" s="43" t="s">
        <v>62</v>
      </c>
      <c r="D5" s="43" t="s">
        <v>71</v>
      </c>
      <c r="E5" s="43" t="s">
        <v>86</v>
      </c>
      <c r="F5" s="43" t="s">
        <v>87</v>
      </c>
      <c r="G5" s="43" t="s">
        <v>88</v>
      </c>
      <c r="H5" s="56" t="s">
        <v>89</v>
      </c>
    </row>
    <row r="6" spans="1:8" ht="15" customHeight="1">
      <c r="A6" s="92"/>
      <c r="B6" s="69"/>
      <c r="C6" s="32">
        <v>50</v>
      </c>
      <c r="D6" s="32">
        <v>50</v>
      </c>
      <c r="E6" s="32">
        <v>50</v>
      </c>
      <c r="F6" s="54">
        <v>50</v>
      </c>
      <c r="G6" s="54">
        <v>50</v>
      </c>
      <c r="H6" s="32">
        <v>20</v>
      </c>
    </row>
    <row r="7" spans="1:8" ht="15" customHeight="1">
      <c r="A7" s="3">
        <v>1</v>
      </c>
      <c r="B7" s="4" t="s">
        <v>1</v>
      </c>
      <c r="C7" s="42">
        <v>30</v>
      </c>
      <c r="D7" s="42">
        <v>39</v>
      </c>
      <c r="E7" s="42"/>
      <c r="F7" s="42"/>
      <c r="G7" s="42"/>
      <c r="H7" s="55">
        <f>(SUM(C7:D7)/300)*20</f>
        <v>4.6000000000000005</v>
      </c>
    </row>
    <row r="8" spans="1:8" ht="15" customHeight="1">
      <c r="A8" s="3">
        <v>2</v>
      </c>
      <c r="B8" s="4" t="s">
        <v>2</v>
      </c>
      <c r="C8" s="42">
        <v>33</v>
      </c>
      <c r="D8" s="45">
        <v>19</v>
      </c>
      <c r="E8" s="45"/>
      <c r="F8" s="45"/>
      <c r="G8" s="45"/>
      <c r="H8" s="55">
        <f t="shared" ref="H8:H54" si="0">(SUM(C8:D8)/300)*20</f>
        <v>3.4666666666666668</v>
      </c>
    </row>
    <row r="9" spans="1:8" ht="15" customHeight="1">
      <c r="A9" s="3">
        <v>3</v>
      </c>
      <c r="B9" s="4" t="s">
        <v>3</v>
      </c>
      <c r="C9" s="42">
        <v>29</v>
      </c>
      <c r="D9" s="42">
        <v>23</v>
      </c>
      <c r="E9" s="42"/>
      <c r="F9" s="42"/>
      <c r="G9" s="42"/>
      <c r="H9" s="55">
        <f t="shared" si="0"/>
        <v>3.4666666666666668</v>
      </c>
    </row>
    <row r="10" spans="1:8" ht="15" customHeight="1">
      <c r="A10" s="3">
        <v>4</v>
      </c>
      <c r="B10" s="5" t="s">
        <v>4</v>
      </c>
      <c r="C10" s="42">
        <v>26</v>
      </c>
      <c r="D10" s="42">
        <v>25</v>
      </c>
      <c r="E10" s="42"/>
      <c r="F10" s="42"/>
      <c r="G10" s="42"/>
      <c r="H10" s="55">
        <f t="shared" si="0"/>
        <v>3.4000000000000004</v>
      </c>
    </row>
    <row r="11" spans="1:8" ht="15" customHeight="1">
      <c r="A11" s="3">
        <v>5</v>
      </c>
      <c r="B11" s="4" t="s">
        <v>5</v>
      </c>
      <c r="C11" s="42">
        <v>29</v>
      </c>
      <c r="D11" s="42">
        <v>35</v>
      </c>
      <c r="E11" s="42"/>
      <c r="F11" s="42"/>
      <c r="G11" s="42"/>
      <c r="H11" s="55">
        <f t="shared" si="0"/>
        <v>4.2666666666666666</v>
      </c>
    </row>
    <row r="12" spans="1:8" ht="15" customHeight="1">
      <c r="A12" s="3">
        <v>6</v>
      </c>
      <c r="B12" s="4" t="s">
        <v>6</v>
      </c>
      <c r="C12" s="42">
        <v>18</v>
      </c>
      <c r="D12" s="42">
        <v>28</v>
      </c>
      <c r="E12" s="42"/>
      <c r="F12" s="42"/>
      <c r="G12" s="42"/>
      <c r="H12" s="55">
        <f t="shared" si="0"/>
        <v>3.0666666666666664</v>
      </c>
    </row>
    <row r="13" spans="1:8" ht="15" customHeight="1">
      <c r="A13" s="3">
        <v>7</v>
      </c>
      <c r="B13" s="4" t="s">
        <v>7</v>
      </c>
      <c r="C13" s="42">
        <v>33</v>
      </c>
      <c r="D13" s="42">
        <v>35</v>
      </c>
      <c r="E13" s="42"/>
      <c r="F13" s="42"/>
      <c r="G13" s="42"/>
      <c r="H13" s="55">
        <f t="shared" si="0"/>
        <v>4.5333333333333332</v>
      </c>
    </row>
    <row r="14" spans="1:8" ht="15" customHeight="1">
      <c r="A14" s="3">
        <v>8</v>
      </c>
      <c r="B14" s="4" t="s">
        <v>8</v>
      </c>
      <c r="C14" s="42">
        <v>28</v>
      </c>
      <c r="D14" s="42">
        <v>39</v>
      </c>
      <c r="E14" s="42"/>
      <c r="F14" s="42"/>
      <c r="G14" s="42"/>
      <c r="H14" s="55">
        <f t="shared" si="0"/>
        <v>4.4666666666666668</v>
      </c>
    </row>
    <row r="15" spans="1:8" ht="15" customHeight="1">
      <c r="A15" s="3">
        <v>9</v>
      </c>
      <c r="B15" s="4" t="s">
        <v>9</v>
      </c>
      <c r="C15" s="42">
        <v>25</v>
      </c>
      <c r="D15" s="42">
        <v>32</v>
      </c>
      <c r="E15" s="42"/>
      <c r="F15" s="42"/>
      <c r="G15" s="42"/>
      <c r="H15" s="55">
        <f t="shared" si="0"/>
        <v>3.8</v>
      </c>
    </row>
    <row r="16" spans="1:8" ht="15" customHeight="1">
      <c r="A16" s="3">
        <v>10</v>
      </c>
      <c r="B16" s="4" t="s">
        <v>9</v>
      </c>
      <c r="C16" s="42">
        <v>31</v>
      </c>
      <c r="D16" s="42">
        <v>33</v>
      </c>
      <c r="E16" s="42"/>
      <c r="F16" s="42"/>
      <c r="G16" s="42"/>
      <c r="H16" s="55">
        <f t="shared" si="0"/>
        <v>4.2666666666666666</v>
      </c>
    </row>
    <row r="17" spans="1:8" ht="15" customHeight="1">
      <c r="A17" s="3">
        <v>11</v>
      </c>
      <c r="B17" s="4" t="s">
        <v>10</v>
      </c>
      <c r="C17" s="42">
        <v>27</v>
      </c>
      <c r="D17" s="42">
        <v>38</v>
      </c>
      <c r="E17" s="42"/>
      <c r="F17" s="42"/>
      <c r="G17" s="42"/>
      <c r="H17" s="55">
        <f t="shared" si="0"/>
        <v>4.3333333333333339</v>
      </c>
    </row>
    <row r="18" spans="1:8" ht="15" customHeight="1">
      <c r="A18" s="3">
        <v>12</v>
      </c>
      <c r="B18" s="4" t="s">
        <v>11</v>
      </c>
      <c r="C18" s="42">
        <v>32</v>
      </c>
      <c r="D18" s="42">
        <v>31</v>
      </c>
      <c r="E18" s="42"/>
      <c r="F18" s="42"/>
      <c r="G18" s="42"/>
      <c r="H18" s="55">
        <f t="shared" si="0"/>
        <v>4.2</v>
      </c>
    </row>
    <row r="19" spans="1:8" ht="15" customHeight="1">
      <c r="A19" s="3">
        <v>13</v>
      </c>
      <c r="B19" s="4" t="s">
        <v>12</v>
      </c>
      <c r="C19" s="42">
        <v>33</v>
      </c>
      <c r="D19" s="42">
        <v>26</v>
      </c>
      <c r="E19" s="42"/>
      <c r="F19" s="42"/>
      <c r="G19" s="42"/>
      <c r="H19" s="55">
        <f t="shared" si="0"/>
        <v>3.9333333333333331</v>
      </c>
    </row>
    <row r="20" spans="1:8" ht="15" customHeight="1">
      <c r="A20" s="3">
        <v>14</v>
      </c>
      <c r="B20" s="6" t="s">
        <v>13</v>
      </c>
      <c r="C20" s="42">
        <v>29</v>
      </c>
      <c r="D20" s="42">
        <v>31</v>
      </c>
      <c r="E20" s="42"/>
      <c r="F20" s="42"/>
      <c r="G20" s="42"/>
      <c r="H20" s="55">
        <f t="shared" si="0"/>
        <v>4</v>
      </c>
    </row>
    <row r="21" spans="1:8" ht="15" customHeight="1">
      <c r="A21" s="3">
        <v>15</v>
      </c>
      <c r="B21" s="6" t="s">
        <v>14</v>
      </c>
      <c r="C21" s="42">
        <v>19</v>
      </c>
      <c r="D21" s="42">
        <v>27</v>
      </c>
      <c r="E21" s="42"/>
      <c r="F21" s="42"/>
      <c r="G21" s="42"/>
      <c r="H21" s="55">
        <f t="shared" si="0"/>
        <v>3.0666666666666664</v>
      </c>
    </row>
    <row r="22" spans="1:8" ht="15" customHeight="1">
      <c r="A22" s="3">
        <v>16</v>
      </c>
      <c r="B22" s="4" t="s">
        <v>15</v>
      </c>
      <c r="C22" s="42">
        <v>20</v>
      </c>
      <c r="D22" s="42">
        <v>33</v>
      </c>
      <c r="E22" s="42"/>
      <c r="F22" s="42"/>
      <c r="G22" s="42"/>
      <c r="H22" s="55">
        <f t="shared" si="0"/>
        <v>3.5333333333333332</v>
      </c>
    </row>
    <row r="23" spans="1:8" ht="15" customHeight="1">
      <c r="A23" s="3">
        <v>17</v>
      </c>
      <c r="B23" s="4" t="s">
        <v>16</v>
      </c>
      <c r="C23" s="42">
        <v>26</v>
      </c>
      <c r="D23" s="42">
        <v>31</v>
      </c>
      <c r="E23" s="45"/>
      <c r="F23" s="45"/>
      <c r="G23" s="45"/>
      <c r="H23" s="55">
        <f t="shared" si="0"/>
        <v>3.8</v>
      </c>
    </row>
    <row r="24" spans="1:8" ht="15" customHeight="1">
      <c r="A24" s="3">
        <v>18</v>
      </c>
      <c r="B24" s="4" t="s">
        <v>17</v>
      </c>
      <c r="C24" s="42">
        <v>33</v>
      </c>
      <c r="D24" s="42">
        <v>31</v>
      </c>
      <c r="E24" s="42"/>
      <c r="F24" s="42"/>
      <c r="G24" s="42"/>
      <c r="H24" s="55">
        <f t="shared" si="0"/>
        <v>4.2666666666666666</v>
      </c>
    </row>
    <row r="25" spans="1:8" ht="15" customHeight="1">
      <c r="A25" s="3">
        <v>19</v>
      </c>
      <c r="B25" s="4" t="s">
        <v>18</v>
      </c>
      <c r="C25" s="42">
        <v>41</v>
      </c>
      <c r="D25" s="42">
        <v>44</v>
      </c>
      <c r="E25" s="42"/>
      <c r="F25" s="42"/>
      <c r="G25" s="42"/>
      <c r="H25" s="55">
        <f t="shared" si="0"/>
        <v>5.6666666666666661</v>
      </c>
    </row>
    <row r="26" spans="1:8" ht="15" customHeight="1">
      <c r="A26" s="3">
        <v>20</v>
      </c>
      <c r="B26" s="4" t="s">
        <v>19</v>
      </c>
      <c r="C26" s="42">
        <v>33</v>
      </c>
      <c r="D26" s="42">
        <v>35</v>
      </c>
      <c r="E26" s="42"/>
      <c r="F26" s="42"/>
      <c r="G26" s="42"/>
      <c r="H26" s="55">
        <f t="shared" si="0"/>
        <v>4.5333333333333332</v>
      </c>
    </row>
    <row r="27" spans="1:8" ht="15" customHeight="1">
      <c r="A27" s="3">
        <v>21</v>
      </c>
      <c r="B27" s="4" t="s">
        <v>20</v>
      </c>
      <c r="C27" s="42">
        <v>28</v>
      </c>
      <c r="D27" s="42">
        <v>23</v>
      </c>
      <c r="E27" s="42"/>
      <c r="F27" s="42"/>
      <c r="G27" s="42"/>
      <c r="H27" s="55">
        <f t="shared" si="0"/>
        <v>3.4000000000000004</v>
      </c>
    </row>
    <row r="28" spans="1:8" ht="15" customHeight="1">
      <c r="A28" s="3">
        <v>22</v>
      </c>
      <c r="B28" s="4" t="s">
        <v>21</v>
      </c>
      <c r="C28" s="42">
        <v>30</v>
      </c>
      <c r="D28" s="42">
        <v>35</v>
      </c>
      <c r="E28" s="42"/>
      <c r="F28" s="42"/>
      <c r="G28" s="42"/>
      <c r="H28" s="55">
        <f t="shared" si="0"/>
        <v>4.3333333333333339</v>
      </c>
    </row>
    <row r="29" spans="1:8" ht="15" customHeight="1">
      <c r="A29" s="3">
        <v>23</v>
      </c>
      <c r="B29" s="7" t="s">
        <v>22</v>
      </c>
      <c r="C29" s="42">
        <v>28</v>
      </c>
      <c r="D29" s="42">
        <v>31</v>
      </c>
      <c r="E29" s="42"/>
      <c r="F29" s="42"/>
      <c r="G29" s="42"/>
      <c r="H29" s="55">
        <f t="shared" si="0"/>
        <v>3.9333333333333331</v>
      </c>
    </row>
    <row r="30" spans="1:8" ht="15" customHeight="1">
      <c r="A30" s="3">
        <v>24</v>
      </c>
      <c r="B30" s="8" t="s">
        <v>23</v>
      </c>
      <c r="C30" s="42">
        <v>26</v>
      </c>
      <c r="D30" s="42">
        <v>35</v>
      </c>
      <c r="E30" s="42"/>
      <c r="F30" s="42"/>
      <c r="G30" s="42"/>
      <c r="H30" s="55">
        <f t="shared" si="0"/>
        <v>4.0666666666666664</v>
      </c>
    </row>
    <row r="31" spans="1:8" ht="15" customHeight="1">
      <c r="A31" s="3">
        <v>25</v>
      </c>
      <c r="B31" s="6" t="s">
        <v>24</v>
      </c>
      <c r="C31" s="42">
        <v>21</v>
      </c>
      <c r="D31" s="42">
        <v>36</v>
      </c>
      <c r="E31" s="42"/>
      <c r="F31" s="42"/>
      <c r="G31" s="42"/>
      <c r="H31" s="55">
        <f t="shared" si="0"/>
        <v>3.8</v>
      </c>
    </row>
    <row r="32" spans="1:8" ht="15" customHeight="1">
      <c r="A32" s="3">
        <v>26</v>
      </c>
      <c r="B32" s="4" t="s">
        <v>25</v>
      </c>
      <c r="C32" s="42">
        <v>44</v>
      </c>
      <c r="D32" s="42">
        <v>47</v>
      </c>
      <c r="E32" s="42"/>
      <c r="F32" s="42"/>
      <c r="G32" s="42"/>
      <c r="H32" s="55">
        <f t="shared" si="0"/>
        <v>6.0666666666666664</v>
      </c>
    </row>
    <row r="33" spans="1:8" ht="15" customHeight="1">
      <c r="A33" s="3">
        <v>27</v>
      </c>
      <c r="B33" s="8" t="s">
        <v>26</v>
      </c>
      <c r="C33" s="42">
        <v>20</v>
      </c>
      <c r="D33" s="42">
        <v>25</v>
      </c>
      <c r="E33" s="42"/>
      <c r="F33" s="42"/>
      <c r="G33" s="42"/>
      <c r="H33" s="55">
        <f t="shared" si="0"/>
        <v>3</v>
      </c>
    </row>
    <row r="34" spans="1:8" ht="15" customHeight="1">
      <c r="A34" s="3">
        <v>28</v>
      </c>
      <c r="B34" s="4" t="s">
        <v>27</v>
      </c>
      <c r="C34" s="42">
        <v>45</v>
      </c>
      <c r="D34" s="42">
        <v>49</v>
      </c>
      <c r="E34" s="42"/>
      <c r="F34" s="42"/>
      <c r="G34" s="42"/>
      <c r="H34" s="55">
        <f t="shared" si="0"/>
        <v>6.2666666666666675</v>
      </c>
    </row>
    <row r="35" spans="1:8" ht="15" customHeight="1">
      <c r="A35" s="3">
        <v>29</v>
      </c>
      <c r="B35" s="6" t="s">
        <v>28</v>
      </c>
      <c r="C35" s="42">
        <v>30</v>
      </c>
      <c r="D35" s="42">
        <v>33</v>
      </c>
      <c r="E35" s="42"/>
      <c r="F35" s="42"/>
      <c r="G35" s="42"/>
      <c r="H35" s="55">
        <f t="shared" si="0"/>
        <v>4.2</v>
      </c>
    </row>
    <row r="36" spans="1:8" ht="15" customHeight="1">
      <c r="A36" s="3">
        <v>30</v>
      </c>
      <c r="B36" s="4" t="s">
        <v>29</v>
      </c>
      <c r="C36" s="42">
        <v>10</v>
      </c>
      <c r="D36" s="42">
        <v>32</v>
      </c>
      <c r="E36" s="42"/>
      <c r="F36" s="42"/>
      <c r="G36" s="42"/>
      <c r="H36" s="55">
        <f t="shared" si="0"/>
        <v>2.8000000000000003</v>
      </c>
    </row>
    <row r="37" spans="1:8" ht="15" customHeight="1">
      <c r="A37" s="3">
        <v>31</v>
      </c>
      <c r="B37" s="6" t="s">
        <v>30</v>
      </c>
      <c r="C37" s="42">
        <v>33</v>
      </c>
      <c r="D37" s="42">
        <v>42</v>
      </c>
      <c r="E37" s="42"/>
      <c r="F37" s="42"/>
      <c r="G37" s="42"/>
      <c r="H37" s="55">
        <f t="shared" si="0"/>
        <v>5</v>
      </c>
    </row>
    <row r="38" spans="1:8" ht="15" customHeight="1">
      <c r="A38" s="3">
        <v>32</v>
      </c>
      <c r="B38" s="4" t="s">
        <v>31</v>
      </c>
      <c r="C38" s="42">
        <v>40</v>
      </c>
      <c r="D38" s="42">
        <v>42</v>
      </c>
      <c r="E38" s="42"/>
      <c r="F38" s="42"/>
      <c r="G38" s="42"/>
      <c r="H38" s="55">
        <f t="shared" si="0"/>
        <v>5.4666666666666668</v>
      </c>
    </row>
    <row r="39" spans="1:8" ht="15" customHeight="1">
      <c r="A39" s="3">
        <v>33</v>
      </c>
      <c r="B39" s="4" t="s">
        <v>32</v>
      </c>
      <c r="C39" s="42">
        <v>22</v>
      </c>
      <c r="D39" s="42">
        <v>38</v>
      </c>
      <c r="E39" s="42"/>
      <c r="F39" s="42"/>
      <c r="G39" s="42"/>
      <c r="H39" s="55">
        <f t="shared" si="0"/>
        <v>4</v>
      </c>
    </row>
    <row r="40" spans="1:8" ht="15" customHeight="1">
      <c r="A40" s="3">
        <v>34</v>
      </c>
      <c r="B40" s="4" t="s">
        <v>33</v>
      </c>
      <c r="C40" s="42">
        <v>35</v>
      </c>
      <c r="D40" s="42">
        <v>36</v>
      </c>
      <c r="E40" s="42"/>
      <c r="F40" s="42"/>
      <c r="G40" s="42"/>
      <c r="H40" s="55">
        <f t="shared" si="0"/>
        <v>4.7333333333333334</v>
      </c>
    </row>
    <row r="41" spans="1:8" ht="15" customHeight="1">
      <c r="A41" s="3">
        <v>35</v>
      </c>
      <c r="B41" s="4" t="s">
        <v>34</v>
      </c>
      <c r="C41" s="42">
        <v>25</v>
      </c>
      <c r="D41" s="42">
        <v>34</v>
      </c>
      <c r="E41" s="42"/>
      <c r="F41" s="42"/>
      <c r="G41" s="42"/>
      <c r="H41" s="55">
        <f t="shared" si="0"/>
        <v>3.9333333333333331</v>
      </c>
    </row>
    <row r="42" spans="1:8" ht="15" customHeight="1">
      <c r="A42" s="3">
        <v>36</v>
      </c>
      <c r="B42" s="4" t="s">
        <v>35</v>
      </c>
      <c r="C42" s="42">
        <v>26</v>
      </c>
      <c r="D42" s="42">
        <v>19</v>
      </c>
      <c r="E42" s="42"/>
      <c r="F42" s="42"/>
      <c r="G42" s="42"/>
      <c r="H42" s="55">
        <f t="shared" si="0"/>
        <v>3</v>
      </c>
    </row>
    <row r="43" spans="1:8" ht="15" customHeight="1">
      <c r="A43" s="3">
        <v>37</v>
      </c>
      <c r="B43" s="6" t="s">
        <v>36</v>
      </c>
      <c r="C43" s="42">
        <v>16</v>
      </c>
      <c r="D43" s="42">
        <v>25</v>
      </c>
      <c r="E43" s="42"/>
      <c r="F43" s="42"/>
      <c r="G43" s="42"/>
      <c r="H43" s="55">
        <f t="shared" si="0"/>
        <v>2.7333333333333334</v>
      </c>
    </row>
    <row r="44" spans="1:8" ht="15" customHeight="1">
      <c r="A44" s="3">
        <v>38</v>
      </c>
      <c r="B44" s="4" t="s">
        <v>37</v>
      </c>
      <c r="C44" s="42">
        <v>23</v>
      </c>
      <c r="D44" s="42">
        <v>25</v>
      </c>
      <c r="E44" s="42"/>
      <c r="F44" s="42"/>
      <c r="G44" s="42"/>
      <c r="H44" s="55">
        <f t="shared" si="0"/>
        <v>3.2</v>
      </c>
    </row>
    <row r="45" spans="1:8" ht="15" customHeight="1">
      <c r="A45" s="3">
        <v>39</v>
      </c>
      <c r="B45" s="8" t="s">
        <v>38</v>
      </c>
      <c r="C45" s="42">
        <v>31</v>
      </c>
      <c r="D45" s="42">
        <v>32</v>
      </c>
      <c r="E45" s="42"/>
      <c r="F45" s="42"/>
      <c r="G45" s="42"/>
      <c r="H45" s="55">
        <f t="shared" si="0"/>
        <v>4.2</v>
      </c>
    </row>
    <row r="46" spans="1:8" ht="15" customHeight="1">
      <c r="A46" s="3">
        <v>40</v>
      </c>
      <c r="B46" s="4" t="s">
        <v>39</v>
      </c>
      <c r="C46" s="42">
        <v>25</v>
      </c>
      <c r="D46" s="42">
        <v>33</v>
      </c>
      <c r="E46" s="42"/>
      <c r="F46" s="42"/>
      <c r="G46" s="42"/>
      <c r="H46" s="55">
        <f t="shared" si="0"/>
        <v>3.8666666666666667</v>
      </c>
    </row>
    <row r="47" spans="1:8" ht="15" customHeight="1">
      <c r="A47" s="3">
        <v>41</v>
      </c>
      <c r="B47" s="4" t="s">
        <v>40</v>
      </c>
      <c r="C47" s="42">
        <v>17</v>
      </c>
      <c r="D47" s="42">
        <v>25</v>
      </c>
      <c r="E47" s="42"/>
      <c r="F47" s="42"/>
      <c r="G47" s="42"/>
      <c r="H47" s="55">
        <f t="shared" si="0"/>
        <v>2.8000000000000003</v>
      </c>
    </row>
    <row r="48" spans="1:8" ht="15" customHeight="1">
      <c r="A48" s="3">
        <v>42</v>
      </c>
      <c r="B48" s="4" t="s">
        <v>41</v>
      </c>
      <c r="C48" s="42">
        <v>28</v>
      </c>
      <c r="D48" s="42">
        <v>36</v>
      </c>
      <c r="E48" s="42"/>
      <c r="F48" s="42"/>
      <c r="G48" s="42"/>
      <c r="H48" s="55">
        <f t="shared" si="0"/>
        <v>4.2666666666666666</v>
      </c>
    </row>
    <row r="49" spans="1:8">
      <c r="A49" s="3">
        <v>43</v>
      </c>
      <c r="B49" s="6" t="s">
        <v>42</v>
      </c>
      <c r="C49" s="42">
        <v>38</v>
      </c>
      <c r="D49" s="42">
        <v>42</v>
      </c>
      <c r="E49" s="42"/>
      <c r="F49" s="42"/>
      <c r="G49" s="42"/>
      <c r="H49" s="55">
        <f t="shared" si="0"/>
        <v>5.333333333333333</v>
      </c>
    </row>
    <row r="50" spans="1:8">
      <c r="A50" s="3">
        <v>44</v>
      </c>
      <c r="B50" s="6" t="s">
        <v>43</v>
      </c>
      <c r="C50" s="42">
        <v>40</v>
      </c>
      <c r="D50" s="42">
        <v>37</v>
      </c>
      <c r="E50" s="42"/>
      <c r="F50" s="42"/>
      <c r="G50" s="42"/>
      <c r="H50" s="55">
        <f t="shared" si="0"/>
        <v>5.1333333333333329</v>
      </c>
    </row>
    <row r="51" spans="1:8">
      <c r="A51" s="3">
        <v>45</v>
      </c>
      <c r="B51" s="4" t="s">
        <v>44</v>
      </c>
      <c r="C51" s="42">
        <v>27</v>
      </c>
      <c r="D51" s="42">
        <v>27</v>
      </c>
      <c r="E51" s="42"/>
      <c r="F51" s="42"/>
      <c r="G51" s="42"/>
      <c r="H51" s="55">
        <f t="shared" si="0"/>
        <v>3.5999999999999996</v>
      </c>
    </row>
    <row r="52" spans="1:8">
      <c r="A52" s="3">
        <v>46</v>
      </c>
      <c r="B52" s="4" t="s">
        <v>45</v>
      </c>
      <c r="C52" s="42">
        <v>35</v>
      </c>
      <c r="D52" s="42">
        <v>37</v>
      </c>
      <c r="E52" s="42"/>
      <c r="F52" s="42"/>
      <c r="G52" s="42"/>
      <c r="H52" s="55">
        <f t="shared" si="0"/>
        <v>4.8</v>
      </c>
    </row>
    <row r="53" spans="1:8">
      <c r="A53" s="3">
        <v>47</v>
      </c>
      <c r="B53" s="4" t="s">
        <v>46</v>
      </c>
      <c r="C53" s="42">
        <v>36</v>
      </c>
      <c r="D53" s="42">
        <v>30</v>
      </c>
      <c r="E53" s="42"/>
      <c r="F53" s="42"/>
      <c r="G53" s="42"/>
      <c r="H53" s="55">
        <f t="shared" si="0"/>
        <v>4.4000000000000004</v>
      </c>
    </row>
    <row r="54" spans="1:8">
      <c r="A54" s="3">
        <v>48</v>
      </c>
      <c r="B54" s="4" t="s">
        <v>47</v>
      </c>
      <c r="C54" s="42">
        <v>40</v>
      </c>
      <c r="D54" s="42">
        <v>46</v>
      </c>
      <c r="E54" s="42"/>
      <c r="F54" s="42"/>
      <c r="G54" s="42"/>
      <c r="H54" s="55">
        <f t="shared" si="0"/>
        <v>5.7333333333333334</v>
      </c>
    </row>
    <row r="55" spans="1:8">
      <c r="A55" s="65" t="s">
        <v>66</v>
      </c>
      <c r="B55" s="66"/>
      <c r="C55" s="42">
        <f>COUNTIF(C7:C54,"&gt;24")</f>
        <v>38</v>
      </c>
      <c r="D55" s="42">
        <v>44</v>
      </c>
      <c r="E55" s="42"/>
      <c r="F55" s="13"/>
      <c r="G55" s="13"/>
    </row>
    <row r="56" spans="1:8">
      <c r="A56" s="62" t="s">
        <v>67</v>
      </c>
      <c r="B56" s="63"/>
      <c r="C56" s="42">
        <f>COUNTIF(C8:C55,"&lt;25")</f>
        <v>10</v>
      </c>
      <c r="D56" s="42">
        <v>4</v>
      </c>
      <c r="E56" s="42"/>
      <c r="F56" s="13"/>
      <c r="G56" s="13"/>
    </row>
    <row r="57" spans="1:8">
      <c r="A57" s="62" t="s">
        <v>68</v>
      </c>
      <c r="B57" s="63"/>
      <c r="C57" s="42">
        <f>COUNTIF(C9:C56,"AB")</f>
        <v>0</v>
      </c>
      <c r="D57" s="42">
        <v>0</v>
      </c>
      <c r="E57" s="42"/>
      <c r="F57" s="13"/>
      <c r="G57" s="13"/>
    </row>
    <row r="58" spans="1:8">
      <c r="A58" s="62" t="s">
        <v>69</v>
      </c>
      <c r="B58" s="63"/>
      <c r="C58" s="33">
        <f>(C55/48)*100</f>
        <v>79.166666666666657</v>
      </c>
      <c r="D58" s="42">
        <v>91.6</v>
      </c>
      <c r="E58" s="42"/>
      <c r="F58" s="13"/>
      <c r="G58" s="13"/>
    </row>
  </sheetData>
  <mergeCells count="16">
    <mergeCell ref="A1:B1"/>
    <mergeCell ref="C1:D1"/>
    <mergeCell ref="E1:H1"/>
    <mergeCell ref="A2:B2"/>
    <mergeCell ref="C2:D2"/>
    <mergeCell ref="E2:H2"/>
    <mergeCell ref="C3:D3"/>
    <mergeCell ref="E3:H3"/>
    <mergeCell ref="A4:A6"/>
    <mergeCell ref="B4:B6"/>
    <mergeCell ref="C4:H4"/>
    <mergeCell ref="A55:B55"/>
    <mergeCell ref="A56:B56"/>
    <mergeCell ref="A57:B57"/>
    <mergeCell ref="A58:B58"/>
    <mergeCell ref="A3:B3"/>
  </mergeCells>
  <conditionalFormatting sqref="E7:G54 D24:D54 D7:D22 C7:C47 C49:C54">
    <cfRule type="cellIs" dxfId="0" priority="1" operator="lessThan">
      <formula>25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58"/>
  <sheetViews>
    <sheetView workbookViewId="0">
      <selection activeCell="W4" sqref="W4"/>
    </sheetView>
  </sheetViews>
  <sheetFormatPr defaultColWidth="9.140625" defaultRowHeight="15.75"/>
  <cols>
    <col min="1" max="1" width="9.140625" style="1"/>
    <col min="2" max="2" width="26.7109375" style="1" customWidth="1"/>
    <col min="3" max="3" width="9.85546875" style="1" customWidth="1"/>
    <col min="4" max="32" width="4.140625" style="2" customWidth="1"/>
    <col min="33" max="33" width="4.85546875" style="1" customWidth="1"/>
    <col min="34" max="16384" width="9.140625" style="1"/>
  </cols>
  <sheetData>
    <row r="1" spans="1:32" ht="18.75">
      <c r="A1" s="73" t="s">
        <v>53</v>
      </c>
      <c r="B1" s="74"/>
      <c r="C1" s="74"/>
      <c r="D1" s="42" t="s">
        <v>54</v>
      </c>
      <c r="E1" s="42" t="s">
        <v>59</v>
      </c>
      <c r="F1" s="77" t="s">
        <v>60</v>
      </c>
      <c r="G1" s="78"/>
      <c r="H1" s="78"/>
      <c r="I1" s="79"/>
      <c r="J1" s="83" t="s">
        <v>75</v>
      </c>
      <c r="K1" s="83"/>
      <c r="L1" s="83"/>
      <c r="M1" s="83"/>
      <c r="N1" s="98" t="s">
        <v>81</v>
      </c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</row>
    <row r="2" spans="1:32" ht="19.5">
      <c r="A2" s="70" t="s">
        <v>51</v>
      </c>
      <c r="B2" s="71"/>
      <c r="C2" s="72"/>
      <c r="D2" s="11" t="s">
        <v>56</v>
      </c>
      <c r="E2" s="42" t="s">
        <v>59</v>
      </c>
      <c r="F2" s="64" t="s">
        <v>61</v>
      </c>
      <c r="G2" s="64"/>
      <c r="H2" s="64"/>
      <c r="I2" s="64"/>
      <c r="J2" s="83" t="s">
        <v>76</v>
      </c>
      <c r="K2" s="83"/>
      <c r="L2" s="83"/>
      <c r="M2" s="83"/>
      <c r="N2" s="98" t="s">
        <v>94</v>
      </c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</row>
    <row r="3" spans="1:32" ht="18.75" customHeight="1">
      <c r="A3" s="101" t="s">
        <v>52</v>
      </c>
      <c r="B3" s="102"/>
      <c r="C3" s="103"/>
      <c r="D3" s="48" t="s">
        <v>73</v>
      </c>
      <c r="E3" s="44" t="s">
        <v>59</v>
      </c>
      <c r="F3" s="100" t="s">
        <v>74</v>
      </c>
      <c r="G3" s="100"/>
      <c r="H3" s="100"/>
      <c r="I3" s="100"/>
      <c r="J3" s="109" t="s">
        <v>77</v>
      </c>
      <c r="K3" s="109"/>
      <c r="L3" s="109"/>
      <c r="M3" s="109"/>
      <c r="N3" s="98" t="s">
        <v>79</v>
      </c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</row>
    <row r="4" spans="1:32" ht="18.75" customHeight="1">
      <c r="A4" s="104"/>
      <c r="B4" s="105"/>
      <c r="C4" s="106"/>
      <c r="D4" s="107">
        <v>43344</v>
      </c>
      <c r="E4" s="108"/>
      <c r="F4" s="108"/>
      <c r="G4" s="108"/>
      <c r="H4" s="108"/>
      <c r="I4" s="108"/>
      <c r="J4" s="108"/>
      <c r="K4" s="108"/>
      <c r="L4" s="108"/>
      <c r="M4" s="108"/>
      <c r="N4" s="60"/>
      <c r="O4" s="60"/>
      <c r="P4" s="60"/>
      <c r="Q4" s="60"/>
      <c r="R4" s="60"/>
      <c r="S4" s="60"/>
      <c r="T4" s="53"/>
      <c r="U4" s="53"/>
      <c r="V4" s="53"/>
      <c r="W4" s="53"/>
    </row>
    <row r="5" spans="1:32">
      <c r="A5" s="90" t="s">
        <v>0</v>
      </c>
      <c r="B5" s="67" t="s">
        <v>55</v>
      </c>
      <c r="C5" s="9" t="s">
        <v>80</v>
      </c>
      <c r="D5" s="113" t="s">
        <v>64</v>
      </c>
      <c r="E5" s="114"/>
      <c r="F5" s="114"/>
      <c r="G5" s="115"/>
      <c r="H5" s="111" t="s">
        <v>65</v>
      </c>
      <c r="I5" s="112"/>
      <c r="J5" s="112"/>
      <c r="K5" s="112"/>
      <c r="L5" s="110" t="s">
        <v>62</v>
      </c>
      <c r="M5" s="110"/>
      <c r="N5" s="111" t="s">
        <v>70</v>
      </c>
      <c r="O5" s="112"/>
      <c r="P5" s="112"/>
      <c r="Q5" s="112"/>
      <c r="R5" s="110" t="s">
        <v>71</v>
      </c>
      <c r="S5" s="110"/>
      <c r="T5" s="76" t="s">
        <v>95</v>
      </c>
      <c r="U5" s="76"/>
    </row>
    <row r="6" spans="1:32">
      <c r="A6" s="91"/>
      <c r="B6" s="68"/>
      <c r="C6" s="9" t="s">
        <v>50</v>
      </c>
      <c r="D6" s="19">
        <v>9</v>
      </c>
      <c r="E6" s="24">
        <v>9</v>
      </c>
      <c r="F6" s="24">
        <v>9</v>
      </c>
      <c r="G6" s="24">
        <v>9</v>
      </c>
      <c r="H6" s="19">
        <v>9</v>
      </c>
      <c r="I6" s="19">
        <v>9</v>
      </c>
      <c r="J6" s="19">
        <v>9</v>
      </c>
      <c r="K6" s="19">
        <v>9</v>
      </c>
      <c r="L6" s="12">
        <v>9</v>
      </c>
      <c r="M6" s="27">
        <v>9</v>
      </c>
      <c r="N6" s="19">
        <v>10</v>
      </c>
      <c r="O6" s="34">
        <v>10</v>
      </c>
      <c r="P6" s="34">
        <v>10</v>
      </c>
      <c r="Q6" s="34">
        <v>10</v>
      </c>
      <c r="R6" s="19">
        <v>10</v>
      </c>
      <c r="S6" s="19">
        <v>10</v>
      </c>
      <c r="T6" s="19">
        <v>10</v>
      </c>
      <c r="U6" s="59">
        <v>10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>
      <c r="A7" s="91"/>
      <c r="B7" s="68"/>
      <c r="C7" s="9" t="s">
        <v>48</v>
      </c>
      <c r="D7" s="19">
        <v>7</v>
      </c>
      <c r="E7" s="24">
        <v>7</v>
      </c>
      <c r="F7" s="24">
        <v>7</v>
      </c>
      <c r="G7" s="24">
        <v>7</v>
      </c>
      <c r="H7" s="19">
        <v>15</v>
      </c>
      <c r="I7" s="19">
        <v>15</v>
      </c>
      <c r="J7" s="19">
        <v>15</v>
      </c>
      <c r="K7" s="19">
        <v>15</v>
      </c>
      <c r="L7" s="12">
        <v>25</v>
      </c>
      <c r="M7" s="27">
        <v>25</v>
      </c>
      <c r="N7" s="19">
        <v>3</v>
      </c>
      <c r="O7" s="34">
        <v>3</v>
      </c>
      <c r="P7" s="34">
        <v>3</v>
      </c>
      <c r="Q7" s="34">
        <v>3</v>
      </c>
      <c r="R7" s="19">
        <v>10</v>
      </c>
      <c r="S7" s="19">
        <v>10</v>
      </c>
      <c r="T7" s="19">
        <v>17</v>
      </c>
      <c r="U7" s="59">
        <v>17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 ht="15" customHeight="1">
      <c r="A8" s="92"/>
      <c r="B8" s="69"/>
      <c r="C8" s="10" t="s">
        <v>49</v>
      </c>
      <c r="D8" s="19">
        <v>1</v>
      </c>
      <c r="E8" s="24">
        <v>2</v>
      </c>
      <c r="F8" s="24">
        <v>3</v>
      </c>
      <c r="G8" s="24">
        <v>4</v>
      </c>
      <c r="H8" s="19">
        <v>1</v>
      </c>
      <c r="I8" s="19">
        <v>2</v>
      </c>
      <c r="J8" s="19">
        <v>3</v>
      </c>
      <c r="K8" s="19">
        <v>4</v>
      </c>
      <c r="L8" s="12">
        <v>1</v>
      </c>
      <c r="M8" s="27">
        <v>2</v>
      </c>
      <c r="N8" s="19">
        <v>1</v>
      </c>
      <c r="O8" s="34">
        <v>2</v>
      </c>
      <c r="P8" s="34">
        <v>3</v>
      </c>
      <c r="Q8" s="34">
        <v>4</v>
      </c>
      <c r="R8" s="19">
        <v>1</v>
      </c>
      <c r="S8" s="19">
        <v>2</v>
      </c>
      <c r="T8" s="19">
        <v>3</v>
      </c>
      <c r="U8" s="59">
        <v>4</v>
      </c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 ht="15" customHeight="1">
      <c r="A9" s="3">
        <v>1</v>
      </c>
      <c r="B9" s="4" t="s">
        <v>1</v>
      </c>
      <c r="C9" s="4"/>
      <c r="D9" s="24" t="s">
        <v>54</v>
      </c>
      <c r="E9" s="24" t="s">
        <v>54</v>
      </c>
      <c r="F9" s="24" t="s">
        <v>54</v>
      </c>
      <c r="G9" s="24" t="s">
        <v>54</v>
      </c>
      <c r="H9" s="11" t="s">
        <v>56</v>
      </c>
      <c r="I9" s="11" t="s">
        <v>56</v>
      </c>
      <c r="J9" s="11" t="s">
        <v>56</v>
      </c>
      <c r="K9" s="11" t="s">
        <v>56</v>
      </c>
      <c r="L9" s="27" t="s">
        <v>54</v>
      </c>
      <c r="M9" s="27" t="s">
        <v>54</v>
      </c>
      <c r="N9" s="34" t="s">
        <v>54</v>
      </c>
      <c r="O9" s="34" t="s">
        <v>54</v>
      </c>
      <c r="P9" s="34" t="s">
        <v>54</v>
      </c>
      <c r="Q9" s="34" t="s">
        <v>54</v>
      </c>
      <c r="R9" s="39" t="s">
        <v>54</v>
      </c>
      <c r="S9" s="39" t="s">
        <v>54</v>
      </c>
      <c r="T9" s="11" t="s">
        <v>56</v>
      </c>
      <c r="U9" s="11" t="s">
        <v>56</v>
      </c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 ht="15" customHeight="1">
      <c r="A10" s="3">
        <v>2</v>
      </c>
      <c r="B10" s="4" t="s">
        <v>2</v>
      </c>
      <c r="C10" s="4"/>
      <c r="D10" s="24" t="s">
        <v>54</v>
      </c>
      <c r="E10" s="24" t="s">
        <v>54</v>
      </c>
      <c r="F10" s="24" t="s">
        <v>54</v>
      </c>
      <c r="G10" s="24" t="s">
        <v>54</v>
      </c>
      <c r="H10" s="11" t="s">
        <v>56</v>
      </c>
      <c r="I10" s="11" t="s">
        <v>56</v>
      </c>
      <c r="J10" s="11" t="s">
        <v>56</v>
      </c>
      <c r="K10" s="11" t="s">
        <v>56</v>
      </c>
      <c r="L10" s="27" t="s">
        <v>54</v>
      </c>
      <c r="M10" s="27" t="s">
        <v>54</v>
      </c>
      <c r="N10" s="34" t="s">
        <v>54</v>
      </c>
      <c r="O10" s="34" t="s">
        <v>54</v>
      </c>
      <c r="P10" s="34" t="s">
        <v>54</v>
      </c>
      <c r="Q10" s="34" t="s">
        <v>54</v>
      </c>
      <c r="R10" s="11" t="s">
        <v>56</v>
      </c>
      <c r="S10" s="11" t="s">
        <v>56</v>
      </c>
      <c r="T10" s="11" t="s">
        <v>56</v>
      </c>
      <c r="U10" s="11" t="s">
        <v>56</v>
      </c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 ht="15" customHeight="1">
      <c r="A11" s="3">
        <v>3</v>
      </c>
      <c r="B11" s="4" t="s">
        <v>3</v>
      </c>
      <c r="C11" s="4"/>
      <c r="D11" s="24" t="s">
        <v>54</v>
      </c>
      <c r="E11" s="24" t="s">
        <v>54</v>
      </c>
      <c r="F11" s="24" t="s">
        <v>54</v>
      </c>
      <c r="G11" s="24" t="s">
        <v>54</v>
      </c>
      <c r="H11" s="25" t="s">
        <v>54</v>
      </c>
      <c r="I11" s="25" t="s">
        <v>54</v>
      </c>
      <c r="J11" s="25" t="s">
        <v>54</v>
      </c>
      <c r="K11" s="25" t="s">
        <v>54</v>
      </c>
      <c r="L11" s="27" t="s">
        <v>54</v>
      </c>
      <c r="M11" s="27" t="s">
        <v>54</v>
      </c>
      <c r="N11" s="11" t="s">
        <v>56</v>
      </c>
      <c r="O11" s="11" t="s">
        <v>56</v>
      </c>
      <c r="P11" s="11" t="s">
        <v>56</v>
      </c>
      <c r="Q11" s="11" t="s">
        <v>56</v>
      </c>
      <c r="R11" s="39" t="s">
        <v>54</v>
      </c>
      <c r="S11" s="39" t="s">
        <v>54</v>
      </c>
      <c r="T11" s="11" t="s">
        <v>56</v>
      </c>
      <c r="U11" s="11" t="s">
        <v>56</v>
      </c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 ht="15" customHeight="1">
      <c r="A12" s="3">
        <v>4</v>
      </c>
      <c r="B12" s="5" t="s">
        <v>4</v>
      </c>
      <c r="C12" s="5"/>
      <c r="D12" s="24" t="s">
        <v>54</v>
      </c>
      <c r="E12" s="24" t="s">
        <v>54</v>
      </c>
      <c r="F12" s="24" t="s">
        <v>54</v>
      </c>
      <c r="G12" s="24" t="s">
        <v>54</v>
      </c>
      <c r="H12" s="25" t="s">
        <v>54</v>
      </c>
      <c r="I12" s="25" t="s">
        <v>54</v>
      </c>
      <c r="J12" s="25" t="s">
        <v>54</v>
      </c>
      <c r="K12" s="25" t="s">
        <v>54</v>
      </c>
      <c r="L12" s="27" t="s">
        <v>54</v>
      </c>
      <c r="M12" s="27" t="s">
        <v>54</v>
      </c>
      <c r="N12" s="34" t="s">
        <v>54</v>
      </c>
      <c r="O12" s="34" t="s">
        <v>54</v>
      </c>
      <c r="P12" s="34" t="s">
        <v>54</v>
      </c>
      <c r="Q12" s="34" t="s">
        <v>54</v>
      </c>
      <c r="R12" s="39" t="s">
        <v>54</v>
      </c>
      <c r="S12" s="39" t="s">
        <v>54</v>
      </c>
      <c r="T12" s="59" t="s">
        <v>54</v>
      </c>
      <c r="U12" s="59" t="s">
        <v>54</v>
      </c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ht="15" customHeight="1">
      <c r="A13" s="3">
        <v>5</v>
      </c>
      <c r="B13" s="4" t="s">
        <v>5</v>
      </c>
      <c r="C13" s="4"/>
      <c r="D13" s="24" t="s">
        <v>54</v>
      </c>
      <c r="E13" s="24" t="s">
        <v>54</v>
      </c>
      <c r="F13" s="24" t="s">
        <v>54</v>
      </c>
      <c r="G13" s="24" t="s">
        <v>54</v>
      </c>
      <c r="H13" s="25" t="s">
        <v>54</v>
      </c>
      <c r="I13" s="25" t="s">
        <v>54</v>
      </c>
      <c r="J13" s="25" t="s">
        <v>54</v>
      </c>
      <c r="K13" s="25" t="s">
        <v>54</v>
      </c>
      <c r="L13" s="27" t="s">
        <v>54</v>
      </c>
      <c r="M13" s="27" t="s">
        <v>54</v>
      </c>
      <c r="N13" s="34" t="s">
        <v>54</v>
      </c>
      <c r="O13" s="34" t="s">
        <v>54</v>
      </c>
      <c r="P13" s="34" t="s">
        <v>54</v>
      </c>
      <c r="Q13" s="34" t="s">
        <v>54</v>
      </c>
      <c r="R13" s="39" t="s">
        <v>54</v>
      </c>
      <c r="S13" s="39" t="s">
        <v>54</v>
      </c>
      <c r="T13" s="59" t="s">
        <v>54</v>
      </c>
      <c r="U13" s="59" t="s">
        <v>54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 ht="15" customHeight="1">
      <c r="A14" s="3">
        <v>6</v>
      </c>
      <c r="B14" s="4" t="s">
        <v>6</v>
      </c>
      <c r="C14" s="4"/>
      <c r="D14" s="24" t="s">
        <v>54</v>
      </c>
      <c r="E14" s="24" t="s">
        <v>54</v>
      </c>
      <c r="F14" s="24" t="s">
        <v>54</v>
      </c>
      <c r="G14" s="24" t="s">
        <v>54</v>
      </c>
      <c r="H14" s="11" t="s">
        <v>56</v>
      </c>
      <c r="I14" s="11" t="s">
        <v>56</v>
      </c>
      <c r="J14" s="11" t="s">
        <v>56</v>
      </c>
      <c r="K14" s="11" t="s">
        <v>56</v>
      </c>
      <c r="L14" s="27" t="s">
        <v>54</v>
      </c>
      <c r="M14" s="27" t="s">
        <v>54</v>
      </c>
      <c r="N14" s="34" t="s">
        <v>54</v>
      </c>
      <c r="O14" s="34" t="s">
        <v>54</v>
      </c>
      <c r="P14" s="34" t="s">
        <v>54</v>
      </c>
      <c r="Q14" s="34" t="s">
        <v>54</v>
      </c>
      <c r="R14" s="39" t="s">
        <v>54</v>
      </c>
      <c r="S14" s="39" t="s">
        <v>54</v>
      </c>
      <c r="T14" s="11" t="s">
        <v>56</v>
      </c>
      <c r="U14" s="11" t="s">
        <v>56</v>
      </c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 ht="15" customHeight="1">
      <c r="A15" s="3">
        <v>7</v>
      </c>
      <c r="B15" s="4" t="s">
        <v>7</v>
      </c>
      <c r="C15" s="4"/>
      <c r="D15" s="24" t="s">
        <v>54</v>
      </c>
      <c r="E15" s="24" t="s">
        <v>54</v>
      </c>
      <c r="F15" s="24" t="s">
        <v>54</v>
      </c>
      <c r="G15" s="24" t="s">
        <v>54</v>
      </c>
      <c r="H15" s="25" t="s">
        <v>54</v>
      </c>
      <c r="I15" s="25" t="s">
        <v>54</v>
      </c>
      <c r="J15" s="25" t="s">
        <v>54</v>
      </c>
      <c r="K15" s="25" t="s">
        <v>54</v>
      </c>
      <c r="L15" s="27" t="s">
        <v>54</v>
      </c>
      <c r="M15" s="27" t="s">
        <v>54</v>
      </c>
      <c r="N15" s="34" t="s">
        <v>54</v>
      </c>
      <c r="O15" s="34" t="s">
        <v>54</v>
      </c>
      <c r="P15" s="34" t="s">
        <v>54</v>
      </c>
      <c r="Q15" s="34" t="s">
        <v>54</v>
      </c>
      <c r="R15" s="39" t="s">
        <v>54</v>
      </c>
      <c r="S15" s="39" t="s">
        <v>54</v>
      </c>
      <c r="T15" s="59" t="s">
        <v>54</v>
      </c>
      <c r="U15" s="59" t="s">
        <v>54</v>
      </c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 ht="15" customHeight="1">
      <c r="A16" s="3">
        <v>8</v>
      </c>
      <c r="B16" s="4" t="s">
        <v>8</v>
      </c>
      <c r="C16" s="4"/>
      <c r="D16" s="24" t="s">
        <v>54</v>
      </c>
      <c r="E16" s="24" t="s">
        <v>54</v>
      </c>
      <c r="F16" s="24" t="s">
        <v>54</v>
      </c>
      <c r="G16" s="24" t="s">
        <v>54</v>
      </c>
      <c r="H16" s="25" t="s">
        <v>54</v>
      </c>
      <c r="I16" s="25" t="s">
        <v>54</v>
      </c>
      <c r="J16" s="25" t="s">
        <v>54</v>
      </c>
      <c r="K16" s="25" t="s">
        <v>54</v>
      </c>
      <c r="L16" s="27" t="s">
        <v>54</v>
      </c>
      <c r="M16" s="27" t="s">
        <v>54</v>
      </c>
      <c r="N16" s="34" t="s">
        <v>54</v>
      </c>
      <c r="O16" s="34" t="s">
        <v>54</v>
      </c>
      <c r="P16" s="34" t="s">
        <v>54</v>
      </c>
      <c r="Q16" s="34" t="s">
        <v>54</v>
      </c>
      <c r="R16" s="39" t="s">
        <v>54</v>
      </c>
      <c r="S16" s="39" t="s">
        <v>54</v>
      </c>
      <c r="T16" s="11" t="s">
        <v>56</v>
      </c>
      <c r="U16" s="11" t="s">
        <v>56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 ht="15" customHeight="1">
      <c r="A17" s="3">
        <v>9</v>
      </c>
      <c r="B17" s="4" t="s">
        <v>9</v>
      </c>
      <c r="C17" s="4"/>
      <c r="D17" s="24" t="s">
        <v>54</v>
      </c>
      <c r="E17" s="24" t="s">
        <v>54</v>
      </c>
      <c r="F17" s="24" t="s">
        <v>54</v>
      </c>
      <c r="G17" s="24" t="s">
        <v>54</v>
      </c>
      <c r="H17" s="11" t="s">
        <v>56</v>
      </c>
      <c r="I17" s="11" t="s">
        <v>56</v>
      </c>
      <c r="J17" s="11" t="s">
        <v>56</v>
      </c>
      <c r="K17" s="11" t="s">
        <v>56</v>
      </c>
      <c r="L17" s="27" t="s">
        <v>54</v>
      </c>
      <c r="M17" s="27" t="s">
        <v>54</v>
      </c>
      <c r="N17" s="34" t="s">
        <v>54</v>
      </c>
      <c r="O17" s="34" t="s">
        <v>54</v>
      </c>
      <c r="P17" s="34" t="s">
        <v>54</v>
      </c>
      <c r="Q17" s="34" t="s">
        <v>54</v>
      </c>
      <c r="R17" s="39" t="s">
        <v>54</v>
      </c>
      <c r="S17" s="39" t="s">
        <v>54</v>
      </c>
      <c r="T17" s="59" t="s">
        <v>54</v>
      </c>
      <c r="U17" s="59" t="s">
        <v>54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 ht="15" customHeight="1">
      <c r="A18" s="3">
        <v>10</v>
      </c>
      <c r="B18" s="4" t="s">
        <v>9</v>
      </c>
      <c r="C18" s="4"/>
      <c r="D18" s="24" t="s">
        <v>54</v>
      </c>
      <c r="E18" s="24" t="s">
        <v>54</v>
      </c>
      <c r="F18" s="24" t="s">
        <v>54</v>
      </c>
      <c r="G18" s="24" t="s">
        <v>54</v>
      </c>
      <c r="H18" s="25" t="s">
        <v>54</v>
      </c>
      <c r="I18" s="25" t="s">
        <v>54</v>
      </c>
      <c r="J18" s="25" t="s">
        <v>54</v>
      </c>
      <c r="K18" s="25" t="s">
        <v>54</v>
      </c>
      <c r="L18" s="27" t="s">
        <v>54</v>
      </c>
      <c r="M18" s="27" t="s">
        <v>54</v>
      </c>
      <c r="N18" s="34" t="s">
        <v>54</v>
      </c>
      <c r="O18" s="34" t="s">
        <v>54</v>
      </c>
      <c r="P18" s="34" t="s">
        <v>54</v>
      </c>
      <c r="Q18" s="34" t="s">
        <v>54</v>
      </c>
      <c r="R18" s="39" t="s">
        <v>54</v>
      </c>
      <c r="S18" s="39" t="s">
        <v>54</v>
      </c>
      <c r="T18" s="11" t="s">
        <v>56</v>
      </c>
      <c r="U18" s="11" t="s">
        <v>56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 ht="15" customHeight="1">
      <c r="A19" s="3">
        <v>11</v>
      </c>
      <c r="B19" s="4" t="s">
        <v>10</v>
      </c>
      <c r="C19" s="4"/>
      <c r="D19" s="24" t="s">
        <v>54</v>
      </c>
      <c r="E19" s="24" t="s">
        <v>54</v>
      </c>
      <c r="F19" s="24" t="s">
        <v>54</v>
      </c>
      <c r="G19" s="24" t="s">
        <v>54</v>
      </c>
      <c r="H19" s="25" t="s">
        <v>54</v>
      </c>
      <c r="I19" s="25" t="s">
        <v>54</v>
      </c>
      <c r="J19" s="25" t="s">
        <v>54</v>
      </c>
      <c r="K19" s="25" t="s">
        <v>54</v>
      </c>
      <c r="L19" s="27" t="s">
        <v>54</v>
      </c>
      <c r="M19" s="27" t="s">
        <v>54</v>
      </c>
      <c r="N19" s="34" t="s">
        <v>54</v>
      </c>
      <c r="O19" s="34" t="s">
        <v>54</v>
      </c>
      <c r="P19" s="34" t="s">
        <v>54</v>
      </c>
      <c r="Q19" s="34" t="s">
        <v>54</v>
      </c>
      <c r="R19" s="39" t="s">
        <v>54</v>
      </c>
      <c r="S19" s="39" t="s">
        <v>54</v>
      </c>
      <c r="T19" s="59" t="s">
        <v>54</v>
      </c>
      <c r="U19" s="59" t="s">
        <v>54</v>
      </c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 ht="15" customHeight="1">
      <c r="A20" s="3">
        <v>12</v>
      </c>
      <c r="B20" s="4" t="s">
        <v>11</v>
      </c>
      <c r="C20" s="4"/>
      <c r="D20" s="24" t="s">
        <v>54</v>
      </c>
      <c r="E20" s="24" t="s">
        <v>54</v>
      </c>
      <c r="F20" s="24" t="s">
        <v>54</v>
      </c>
      <c r="G20" s="24" t="s">
        <v>54</v>
      </c>
      <c r="H20" s="25" t="s">
        <v>54</v>
      </c>
      <c r="I20" s="25" t="s">
        <v>54</v>
      </c>
      <c r="J20" s="25" t="s">
        <v>54</v>
      </c>
      <c r="K20" s="25" t="s">
        <v>54</v>
      </c>
      <c r="L20" s="27" t="s">
        <v>54</v>
      </c>
      <c r="M20" s="27" t="s">
        <v>54</v>
      </c>
      <c r="N20" s="34" t="s">
        <v>54</v>
      </c>
      <c r="O20" s="34" t="s">
        <v>54</v>
      </c>
      <c r="P20" s="34" t="s">
        <v>54</v>
      </c>
      <c r="Q20" s="34" t="s">
        <v>54</v>
      </c>
      <c r="R20" s="39" t="s">
        <v>54</v>
      </c>
      <c r="S20" s="39" t="s">
        <v>54</v>
      </c>
      <c r="T20" s="59" t="s">
        <v>54</v>
      </c>
      <c r="U20" s="59" t="s">
        <v>54</v>
      </c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" customHeight="1">
      <c r="A21" s="3">
        <v>13</v>
      </c>
      <c r="B21" s="4" t="s">
        <v>12</v>
      </c>
      <c r="C21" s="4"/>
      <c r="D21" s="24" t="s">
        <v>54</v>
      </c>
      <c r="E21" s="24" t="s">
        <v>54</v>
      </c>
      <c r="F21" s="24" t="s">
        <v>54</v>
      </c>
      <c r="G21" s="24" t="s">
        <v>54</v>
      </c>
      <c r="H21" s="25" t="s">
        <v>54</v>
      </c>
      <c r="I21" s="25" t="s">
        <v>54</v>
      </c>
      <c r="J21" s="25" t="s">
        <v>54</v>
      </c>
      <c r="K21" s="25" t="s">
        <v>54</v>
      </c>
      <c r="L21" s="27" t="s">
        <v>54</v>
      </c>
      <c r="M21" s="27" t="s">
        <v>54</v>
      </c>
      <c r="N21" s="11" t="s">
        <v>56</v>
      </c>
      <c r="O21" s="11" t="s">
        <v>56</v>
      </c>
      <c r="P21" s="11" t="s">
        <v>56</v>
      </c>
      <c r="Q21" s="11" t="s">
        <v>56</v>
      </c>
      <c r="R21" s="39" t="s">
        <v>54</v>
      </c>
      <c r="S21" s="39" t="s">
        <v>54</v>
      </c>
      <c r="T21" s="11" t="s">
        <v>56</v>
      </c>
      <c r="U21" s="11" t="s">
        <v>56</v>
      </c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" customHeight="1">
      <c r="A22" s="3">
        <v>14</v>
      </c>
      <c r="B22" s="6" t="s">
        <v>13</v>
      </c>
      <c r="C22" s="6"/>
      <c r="D22" s="24" t="s">
        <v>54</v>
      </c>
      <c r="E22" s="24" t="s">
        <v>54</v>
      </c>
      <c r="F22" s="24" t="s">
        <v>54</v>
      </c>
      <c r="G22" s="24" t="s">
        <v>54</v>
      </c>
      <c r="H22" s="25" t="s">
        <v>54</v>
      </c>
      <c r="I22" s="25" t="s">
        <v>54</v>
      </c>
      <c r="J22" s="25" t="s">
        <v>54</v>
      </c>
      <c r="K22" s="25" t="s">
        <v>54</v>
      </c>
      <c r="L22" s="27" t="s">
        <v>54</v>
      </c>
      <c r="M22" s="27" t="s">
        <v>54</v>
      </c>
      <c r="N22" s="34" t="s">
        <v>54</v>
      </c>
      <c r="O22" s="34" t="s">
        <v>54</v>
      </c>
      <c r="P22" s="34" t="s">
        <v>54</v>
      </c>
      <c r="Q22" s="34" t="s">
        <v>54</v>
      </c>
      <c r="R22" s="39" t="s">
        <v>54</v>
      </c>
      <c r="S22" s="39" t="s">
        <v>54</v>
      </c>
      <c r="T22" s="11" t="s">
        <v>56</v>
      </c>
      <c r="U22" s="11" t="s">
        <v>56</v>
      </c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 ht="15" customHeight="1">
      <c r="A23" s="3">
        <v>15</v>
      </c>
      <c r="B23" s="6" t="s">
        <v>14</v>
      </c>
      <c r="C23" s="6"/>
      <c r="D23" s="24" t="s">
        <v>54</v>
      </c>
      <c r="E23" s="24" t="s">
        <v>54</v>
      </c>
      <c r="F23" s="24" t="s">
        <v>54</v>
      </c>
      <c r="G23" s="24" t="s">
        <v>54</v>
      </c>
      <c r="H23" s="11" t="s">
        <v>56</v>
      </c>
      <c r="I23" s="11" t="s">
        <v>56</v>
      </c>
      <c r="J23" s="11" t="s">
        <v>56</v>
      </c>
      <c r="K23" s="11" t="s">
        <v>56</v>
      </c>
      <c r="L23" s="27" t="s">
        <v>54</v>
      </c>
      <c r="M23" s="27" t="s">
        <v>54</v>
      </c>
      <c r="N23" s="34" t="s">
        <v>54</v>
      </c>
      <c r="O23" s="34" t="s">
        <v>54</v>
      </c>
      <c r="P23" s="34" t="s">
        <v>54</v>
      </c>
      <c r="Q23" s="34" t="s">
        <v>54</v>
      </c>
      <c r="R23" s="39" t="s">
        <v>54</v>
      </c>
      <c r="S23" s="39" t="s">
        <v>54</v>
      </c>
      <c r="T23" s="11" t="s">
        <v>56</v>
      </c>
      <c r="U23" s="11" t="s">
        <v>56</v>
      </c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 ht="15" customHeight="1">
      <c r="A24" s="3">
        <v>16</v>
      </c>
      <c r="B24" s="4" t="s">
        <v>15</v>
      </c>
      <c r="C24" s="4"/>
      <c r="D24" s="24" t="s">
        <v>54</v>
      </c>
      <c r="E24" s="24" t="s">
        <v>54</v>
      </c>
      <c r="F24" s="24" t="s">
        <v>54</v>
      </c>
      <c r="G24" s="24" t="s">
        <v>54</v>
      </c>
      <c r="H24" s="11" t="s">
        <v>56</v>
      </c>
      <c r="I24" s="11" t="s">
        <v>56</v>
      </c>
      <c r="J24" s="11" t="s">
        <v>56</v>
      </c>
      <c r="K24" s="11" t="s">
        <v>56</v>
      </c>
      <c r="L24" s="27" t="s">
        <v>54</v>
      </c>
      <c r="M24" s="27" t="s">
        <v>54</v>
      </c>
      <c r="N24" s="34" t="s">
        <v>54</v>
      </c>
      <c r="O24" s="34" t="s">
        <v>54</v>
      </c>
      <c r="P24" s="34" t="s">
        <v>54</v>
      </c>
      <c r="Q24" s="34" t="s">
        <v>54</v>
      </c>
      <c r="R24" s="39" t="s">
        <v>54</v>
      </c>
      <c r="S24" s="39" t="s">
        <v>54</v>
      </c>
      <c r="T24" s="59" t="s">
        <v>54</v>
      </c>
      <c r="U24" s="59" t="s">
        <v>54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ht="15" customHeight="1">
      <c r="A25" s="3">
        <v>17</v>
      </c>
      <c r="B25" s="4" t="s">
        <v>16</v>
      </c>
      <c r="C25" s="4"/>
      <c r="D25" s="24" t="s">
        <v>54</v>
      </c>
      <c r="E25" s="24" t="s">
        <v>54</v>
      </c>
      <c r="F25" s="24" t="s">
        <v>54</v>
      </c>
      <c r="G25" s="24" t="s">
        <v>54</v>
      </c>
      <c r="H25" s="11" t="s">
        <v>56</v>
      </c>
      <c r="I25" s="11" t="s">
        <v>56</v>
      </c>
      <c r="J25" s="11" t="s">
        <v>56</v>
      </c>
      <c r="K25" s="11" t="s">
        <v>56</v>
      </c>
      <c r="L25" s="27" t="s">
        <v>54</v>
      </c>
      <c r="M25" s="27" t="s">
        <v>54</v>
      </c>
      <c r="N25" s="11" t="s">
        <v>56</v>
      </c>
      <c r="O25" s="11" t="s">
        <v>56</v>
      </c>
      <c r="P25" s="11" t="s">
        <v>56</v>
      </c>
      <c r="Q25" s="11" t="s">
        <v>56</v>
      </c>
      <c r="R25" s="39" t="s">
        <v>54</v>
      </c>
      <c r="S25" s="39" t="s">
        <v>54</v>
      </c>
      <c r="T25" s="59" t="s">
        <v>54</v>
      </c>
      <c r="U25" s="59" t="s">
        <v>54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ht="15" customHeight="1">
      <c r="A26" s="3">
        <v>18</v>
      </c>
      <c r="B26" s="4" t="s">
        <v>17</v>
      </c>
      <c r="C26" s="4"/>
      <c r="D26" s="24" t="s">
        <v>54</v>
      </c>
      <c r="E26" s="24" t="s">
        <v>54</v>
      </c>
      <c r="F26" s="24" t="s">
        <v>54</v>
      </c>
      <c r="G26" s="24" t="s">
        <v>54</v>
      </c>
      <c r="H26" s="25" t="s">
        <v>54</v>
      </c>
      <c r="I26" s="25" t="s">
        <v>54</v>
      </c>
      <c r="J26" s="25" t="s">
        <v>54</v>
      </c>
      <c r="K26" s="25" t="s">
        <v>54</v>
      </c>
      <c r="L26" s="27" t="s">
        <v>54</v>
      </c>
      <c r="M26" s="27" t="s">
        <v>54</v>
      </c>
      <c r="N26" s="34" t="s">
        <v>54</v>
      </c>
      <c r="O26" s="34" t="s">
        <v>54</v>
      </c>
      <c r="P26" s="34" t="s">
        <v>54</v>
      </c>
      <c r="Q26" s="34" t="s">
        <v>54</v>
      </c>
      <c r="R26" s="39" t="s">
        <v>54</v>
      </c>
      <c r="S26" s="39" t="s">
        <v>54</v>
      </c>
      <c r="T26" s="59" t="s">
        <v>54</v>
      </c>
      <c r="U26" s="59" t="s">
        <v>54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 ht="15" customHeight="1">
      <c r="A27" s="3">
        <v>19</v>
      </c>
      <c r="B27" s="4" t="s">
        <v>18</v>
      </c>
      <c r="C27" s="4"/>
      <c r="D27" s="24" t="s">
        <v>54</v>
      </c>
      <c r="E27" s="24" t="s">
        <v>54</v>
      </c>
      <c r="F27" s="24" t="s">
        <v>54</v>
      </c>
      <c r="G27" s="24" t="s">
        <v>54</v>
      </c>
      <c r="H27" s="25" t="s">
        <v>54</v>
      </c>
      <c r="I27" s="25" t="s">
        <v>54</v>
      </c>
      <c r="J27" s="25" t="s">
        <v>54</v>
      </c>
      <c r="K27" s="25" t="s">
        <v>54</v>
      </c>
      <c r="L27" s="27" t="s">
        <v>54</v>
      </c>
      <c r="M27" s="27" t="s">
        <v>54</v>
      </c>
      <c r="N27" s="34" t="s">
        <v>54</v>
      </c>
      <c r="O27" s="34" t="s">
        <v>54</v>
      </c>
      <c r="P27" s="34" t="s">
        <v>54</v>
      </c>
      <c r="Q27" s="34" t="s">
        <v>54</v>
      </c>
      <c r="R27" s="39" t="s">
        <v>54</v>
      </c>
      <c r="S27" s="39" t="s">
        <v>54</v>
      </c>
      <c r="T27" s="59" t="s">
        <v>54</v>
      </c>
      <c r="U27" s="59" t="s">
        <v>54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 ht="15" customHeight="1">
      <c r="A28" s="3">
        <v>20</v>
      </c>
      <c r="B28" s="4" t="s">
        <v>19</v>
      </c>
      <c r="C28" s="4"/>
      <c r="D28" s="24" t="s">
        <v>54</v>
      </c>
      <c r="E28" s="24" t="s">
        <v>54</v>
      </c>
      <c r="F28" s="24" t="s">
        <v>54</v>
      </c>
      <c r="G28" s="24" t="s">
        <v>54</v>
      </c>
      <c r="H28" s="25" t="s">
        <v>54</v>
      </c>
      <c r="I28" s="25" t="s">
        <v>54</v>
      </c>
      <c r="J28" s="25" t="s">
        <v>54</v>
      </c>
      <c r="K28" s="25" t="s">
        <v>54</v>
      </c>
      <c r="L28" s="27" t="s">
        <v>54</v>
      </c>
      <c r="M28" s="27" t="s">
        <v>54</v>
      </c>
      <c r="N28" s="34" t="s">
        <v>54</v>
      </c>
      <c r="O28" s="34" t="s">
        <v>54</v>
      </c>
      <c r="P28" s="34" t="s">
        <v>54</v>
      </c>
      <c r="Q28" s="34" t="s">
        <v>54</v>
      </c>
      <c r="R28" s="39" t="s">
        <v>54</v>
      </c>
      <c r="S28" s="39" t="s">
        <v>54</v>
      </c>
      <c r="T28" s="59" t="s">
        <v>54</v>
      </c>
      <c r="U28" s="59" t="s">
        <v>54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 ht="15" customHeight="1">
      <c r="A29" s="3">
        <v>21</v>
      </c>
      <c r="B29" s="4" t="s">
        <v>20</v>
      </c>
      <c r="C29" s="4"/>
      <c r="D29" s="24" t="s">
        <v>54</v>
      </c>
      <c r="E29" s="24" t="s">
        <v>54</v>
      </c>
      <c r="F29" s="24" t="s">
        <v>54</v>
      </c>
      <c r="G29" s="24" t="s">
        <v>54</v>
      </c>
      <c r="H29" s="25" t="s">
        <v>54</v>
      </c>
      <c r="I29" s="25" t="s">
        <v>54</v>
      </c>
      <c r="J29" s="25" t="s">
        <v>54</v>
      </c>
      <c r="K29" s="25" t="s">
        <v>54</v>
      </c>
      <c r="L29" s="27" t="s">
        <v>54</v>
      </c>
      <c r="M29" s="27" t="s">
        <v>54</v>
      </c>
      <c r="N29" s="34" t="s">
        <v>54</v>
      </c>
      <c r="O29" s="34" t="s">
        <v>54</v>
      </c>
      <c r="P29" s="34" t="s">
        <v>54</v>
      </c>
      <c r="Q29" s="34" t="s">
        <v>54</v>
      </c>
      <c r="R29" s="39" t="s">
        <v>54</v>
      </c>
      <c r="S29" s="39" t="s">
        <v>54</v>
      </c>
      <c r="T29" s="59" t="s">
        <v>54</v>
      </c>
      <c r="U29" s="59" t="s">
        <v>54</v>
      </c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 ht="15" customHeight="1">
      <c r="A30" s="3">
        <v>22</v>
      </c>
      <c r="B30" s="4" t="s">
        <v>21</v>
      </c>
      <c r="C30" s="4"/>
      <c r="D30" s="24" t="s">
        <v>54</v>
      </c>
      <c r="E30" s="24" t="s">
        <v>54</v>
      </c>
      <c r="F30" s="24" t="s">
        <v>54</v>
      </c>
      <c r="G30" s="24" t="s">
        <v>54</v>
      </c>
      <c r="H30" s="25" t="s">
        <v>54</v>
      </c>
      <c r="I30" s="25" t="s">
        <v>54</v>
      </c>
      <c r="J30" s="25" t="s">
        <v>54</v>
      </c>
      <c r="K30" s="25" t="s">
        <v>54</v>
      </c>
      <c r="L30" s="27" t="s">
        <v>54</v>
      </c>
      <c r="M30" s="27" t="s">
        <v>54</v>
      </c>
      <c r="N30" s="34" t="s">
        <v>54</v>
      </c>
      <c r="O30" s="34" t="s">
        <v>54</v>
      </c>
      <c r="P30" s="34" t="s">
        <v>54</v>
      </c>
      <c r="Q30" s="34" t="s">
        <v>54</v>
      </c>
      <c r="R30" s="39" t="s">
        <v>54</v>
      </c>
      <c r="S30" s="39" t="s">
        <v>54</v>
      </c>
      <c r="T30" s="59" t="s">
        <v>54</v>
      </c>
      <c r="U30" s="59" t="s">
        <v>54</v>
      </c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 ht="15" customHeight="1">
      <c r="A31" s="3">
        <v>23</v>
      </c>
      <c r="B31" s="7" t="s">
        <v>22</v>
      </c>
      <c r="C31" s="7"/>
      <c r="D31" s="11" t="s">
        <v>56</v>
      </c>
      <c r="E31" s="11" t="s">
        <v>56</v>
      </c>
      <c r="F31" s="11" t="s">
        <v>56</v>
      </c>
      <c r="G31" s="11" t="s">
        <v>56</v>
      </c>
      <c r="H31" s="25" t="s">
        <v>54</v>
      </c>
      <c r="I31" s="25" t="s">
        <v>54</v>
      </c>
      <c r="J31" s="25" t="s">
        <v>54</v>
      </c>
      <c r="K31" s="25" t="s">
        <v>54</v>
      </c>
      <c r="L31" s="27" t="s">
        <v>54</v>
      </c>
      <c r="M31" s="27" t="s">
        <v>54</v>
      </c>
      <c r="N31" s="34" t="s">
        <v>54</v>
      </c>
      <c r="O31" s="34" t="s">
        <v>54</v>
      </c>
      <c r="P31" s="34" t="s">
        <v>54</v>
      </c>
      <c r="Q31" s="34" t="s">
        <v>54</v>
      </c>
      <c r="R31" s="39" t="s">
        <v>54</v>
      </c>
      <c r="S31" s="39" t="s">
        <v>54</v>
      </c>
      <c r="T31" s="11" t="s">
        <v>56</v>
      </c>
      <c r="U31" s="11" t="s">
        <v>56</v>
      </c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 ht="15" customHeight="1">
      <c r="A32" s="3">
        <v>24</v>
      </c>
      <c r="B32" s="8" t="s">
        <v>23</v>
      </c>
      <c r="C32" s="8"/>
      <c r="D32" s="24" t="s">
        <v>54</v>
      </c>
      <c r="E32" s="24" t="s">
        <v>54</v>
      </c>
      <c r="F32" s="24" t="s">
        <v>54</v>
      </c>
      <c r="G32" s="24" t="s">
        <v>54</v>
      </c>
      <c r="H32" s="25" t="s">
        <v>54</v>
      </c>
      <c r="I32" s="25" t="s">
        <v>54</v>
      </c>
      <c r="J32" s="25" t="s">
        <v>54</v>
      </c>
      <c r="K32" s="25" t="s">
        <v>54</v>
      </c>
      <c r="L32" s="27" t="s">
        <v>54</v>
      </c>
      <c r="M32" s="27" t="s">
        <v>54</v>
      </c>
      <c r="N32" s="34" t="s">
        <v>54</v>
      </c>
      <c r="O32" s="34" t="s">
        <v>54</v>
      </c>
      <c r="P32" s="34" t="s">
        <v>54</v>
      </c>
      <c r="Q32" s="34" t="s">
        <v>54</v>
      </c>
      <c r="R32" s="39" t="s">
        <v>54</v>
      </c>
      <c r="S32" s="39" t="s">
        <v>54</v>
      </c>
      <c r="T32" s="59" t="s">
        <v>54</v>
      </c>
      <c r="U32" s="59" t="s">
        <v>54</v>
      </c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 ht="15" customHeight="1">
      <c r="A33" s="3">
        <v>25</v>
      </c>
      <c r="B33" s="6" t="s">
        <v>24</v>
      </c>
      <c r="C33" s="6"/>
      <c r="D33" s="24" t="s">
        <v>54</v>
      </c>
      <c r="E33" s="24" t="s">
        <v>54</v>
      </c>
      <c r="F33" s="24" t="s">
        <v>54</v>
      </c>
      <c r="G33" s="24" t="s">
        <v>54</v>
      </c>
      <c r="H33" s="11" t="s">
        <v>56</v>
      </c>
      <c r="I33" s="11" t="s">
        <v>56</v>
      </c>
      <c r="J33" s="11" t="s">
        <v>56</v>
      </c>
      <c r="K33" s="11" t="s">
        <v>56</v>
      </c>
      <c r="L33" s="27" t="s">
        <v>54</v>
      </c>
      <c r="M33" s="27" t="s">
        <v>54</v>
      </c>
      <c r="N33" s="34" t="s">
        <v>54</v>
      </c>
      <c r="O33" s="34" t="s">
        <v>54</v>
      </c>
      <c r="P33" s="34" t="s">
        <v>54</v>
      </c>
      <c r="Q33" s="34" t="s">
        <v>54</v>
      </c>
      <c r="R33" s="39" t="s">
        <v>54</v>
      </c>
      <c r="S33" s="39" t="s">
        <v>54</v>
      </c>
      <c r="T33" s="11" t="s">
        <v>56</v>
      </c>
      <c r="U33" s="11" t="s">
        <v>56</v>
      </c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 ht="15" customHeight="1">
      <c r="A34" s="3">
        <v>26</v>
      </c>
      <c r="B34" s="4" t="s">
        <v>25</v>
      </c>
      <c r="C34" s="4"/>
      <c r="D34" s="24" t="s">
        <v>54</v>
      </c>
      <c r="E34" s="24" t="s">
        <v>54</v>
      </c>
      <c r="F34" s="24" t="s">
        <v>54</v>
      </c>
      <c r="G34" s="24" t="s">
        <v>54</v>
      </c>
      <c r="H34" s="25" t="s">
        <v>54</v>
      </c>
      <c r="I34" s="25" t="s">
        <v>54</v>
      </c>
      <c r="J34" s="25" t="s">
        <v>54</v>
      </c>
      <c r="K34" s="25" t="s">
        <v>54</v>
      </c>
      <c r="L34" s="27" t="s">
        <v>54</v>
      </c>
      <c r="M34" s="27" t="s">
        <v>54</v>
      </c>
      <c r="N34" s="34" t="s">
        <v>54</v>
      </c>
      <c r="O34" s="34" t="s">
        <v>54</v>
      </c>
      <c r="P34" s="34" t="s">
        <v>54</v>
      </c>
      <c r="Q34" s="34" t="s">
        <v>54</v>
      </c>
      <c r="R34" s="39" t="s">
        <v>54</v>
      </c>
      <c r="S34" s="39" t="s">
        <v>54</v>
      </c>
      <c r="T34" s="59" t="s">
        <v>54</v>
      </c>
      <c r="U34" s="59" t="s">
        <v>54</v>
      </c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 ht="15" customHeight="1">
      <c r="A35" s="3">
        <v>27</v>
      </c>
      <c r="B35" s="8" t="s">
        <v>26</v>
      </c>
      <c r="C35" s="8"/>
      <c r="D35" s="24" t="s">
        <v>54</v>
      </c>
      <c r="E35" s="24" t="s">
        <v>54</v>
      </c>
      <c r="F35" s="24" t="s">
        <v>54</v>
      </c>
      <c r="G35" s="24" t="s">
        <v>54</v>
      </c>
      <c r="H35" s="25" t="s">
        <v>54</v>
      </c>
      <c r="I35" s="25" t="s">
        <v>54</v>
      </c>
      <c r="J35" s="25" t="s">
        <v>54</v>
      </c>
      <c r="K35" s="25" t="s">
        <v>54</v>
      </c>
      <c r="L35" s="27" t="s">
        <v>54</v>
      </c>
      <c r="M35" s="27" t="s">
        <v>54</v>
      </c>
      <c r="N35" s="34" t="s">
        <v>54</v>
      </c>
      <c r="O35" s="34" t="s">
        <v>54</v>
      </c>
      <c r="P35" s="34" t="s">
        <v>54</v>
      </c>
      <c r="Q35" s="34" t="s">
        <v>54</v>
      </c>
      <c r="R35" s="39" t="s">
        <v>54</v>
      </c>
      <c r="S35" s="39" t="s">
        <v>54</v>
      </c>
      <c r="T35" s="11" t="s">
        <v>56</v>
      </c>
      <c r="U35" s="11" t="s">
        <v>56</v>
      </c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1:32" ht="15" customHeight="1">
      <c r="A36" s="3">
        <v>28</v>
      </c>
      <c r="B36" s="4" t="s">
        <v>27</v>
      </c>
      <c r="C36" s="4"/>
      <c r="D36" s="24" t="s">
        <v>54</v>
      </c>
      <c r="E36" s="24" t="s">
        <v>54</v>
      </c>
      <c r="F36" s="24" t="s">
        <v>54</v>
      </c>
      <c r="G36" s="24" t="s">
        <v>54</v>
      </c>
      <c r="H36" s="25" t="s">
        <v>54</v>
      </c>
      <c r="I36" s="25" t="s">
        <v>54</v>
      </c>
      <c r="J36" s="25" t="s">
        <v>54</v>
      </c>
      <c r="K36" s="25" t="s">
        <v>54</v>
      </c>
      <c r="L36" s="27" t="s">
        <v>54</v>
      </c>
      <c r="M36" s="27" t="s">
        <v>54</v>
      </c>
      <c r="N36" s="34" t="s">
        <v>54</v>
      </c>
      <c r="O36" s="34" t="s">
        <v>54</v>
      </c>
      <c r="P36" s="34" t="s">
        <v>54</v>
      </c>
      <c r="Q36" s="34" t="s">
        <v>54</v>
      </c>
      <c r="R36" s="39" t="s">
        <v>54</v>
      </c>
      <c r="S36" s="39" t="s">
        <v>54</v>
      </c>
      <c r="T36" s="59" t="s">
        <v>54</v>
      </c>
      <c r="U36" s="59" t="s">
        <v>54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ht="15" customHeight="1">
      <c r="A37" s="3">
        <v>29</v>
      </c>
      <c r="B37" s="6" t="s">
        <v>28</v>
      </c>
      <c r="C37" s="6"/>
      <c r="D37" s="24" t="s">
        <v>54</v>
      </c>
      <c r="E37" s="24" t="s">
        <v>54</v>
      </c>
      <c r="F37" s="24" t="s">
        <v>54</v>
      </c>
      <c r="G37" s="24" t="s">
        <v>54</v>
      </c>
      <c r="H37" s="25" t="s">
        <v>54</v>
      </c>
      <c r="I37" s="25" t="s">
        <v>54</v>
      </c>
      <c r="J37" s="25" t="s">
        <v>54</v>
      </c>
      <c r="K37" s="25" t="s">
        <v>54</v>
      </c>
      <c r="L37" s="27" t="s">
        <v>54</v>
      </c>
      <c r="M37" s="27" t="s">
        <v>54</v>
      </c>
      <c r="N37" s="34" t="s">
        <v>54</v>
      </c>
      <c r="O37" s="34" t="s">
        <v>54</v>
      </c>
      <c r="P37" s="34" t="s">
        <v>54</v>
      </c>
      <c r="Q37" s="34" t="s">
        <v>54</v>
      </c>
      <c r="R37" s="39" t="s">
        <v>54</v>
      </c>
      <c r="S37" s="39" t="s">
        <v>54</v>
      </c>
      <c r="T37" s="59" t="s">
        <v>54</v>
      </c>
      <c r="U37" s="59" t="s">
        <v>54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ht="15" customHeight="1">
      <c r="A38" s="3">
        <v>30</v>
      </c>
      <c r="B38" s="4" t="s">
        <v>29</v>
      </c>
      <c r="C38" s="4"/>
      <c r="D38" s="24" t="s">
        <v>54</v>
      </c>
      <c r="E38" s="24" t="s">
        <v>54</v>
      </c>
      <c r="F38" s="24" t="s">
        <v>54</v>
      </c>
      <c r="G38" s="24" t="s">
        <v>54</v>
      </c>
      <c r="H38" s="25" t="s">
        <v>54</v>
      </c>
      <c r="I38" s="25" t="s">
        <v>54</v>
      </c>
      <c r="J38" s="25" t="s">
        <v>54</v>
      </c>
      <c r="K38" s="25" t="s">
        <v>54</v>
      </c>
      <c r="L38" s="27" t="s">
        <v>54</v>
      </c>
      <c r="M38" s="27" t="s">
        <v>54</v>
      </c>
      <c r="N38" s="34" t="s">
        <v>54</v>
      </c>
      <c r="O38" s="34" t="s">
        <v>54</v>
      </c>
      <c r="P38" s="34" t="s">
        <v>54</v>
      </c>
      <c r="Q38" s="34" t="s">
        <v>54</v>
      </c>
      <c r="R38" s="39" t="s">
        <v>54</v>
      </c>
      <c r="S38" s="39" t="s">
        <v>54</v>
      </c>
      <c r="T38" s="59" t="s">
        <v>54</v>
      </c>
      <c r="U38" s="59" t="s">
        <v>54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 ht="15" customHeight="1">
      <c r="A39" s="3">
        <v>31</v>
      </c>
      <c r="B39" s="6" t="s">
        <v>30</v>
      </c>
      <c r="C39" s="6"/>
      <c r="D39" s="24" t="s">
        <v>54</v>
      </c>
      <c r="E39" s="24" t="s">
        <v>54</v>
      </c>
      <c r="F39" s="24" t="s">
        <v>54</v>
      </c>
      <c r="G39" s="24" t="s">
        <v>54</v>
      </c>
      <c r="H39" s="25" t="s">
        <v>54</v>
      </c>
      <c r="I39" s="25" t="s">
        <v>54</v>
      </c>
      <c r="J39" s="25" t="s">
        <v>54</v>
      </c>
      <c r="K39" s="25" t="s">
        <v>54</v>
      </c>
      <c r="L39" s="27" t="s">
        <v>54</v>
      </c>
      <c r="M39" s="27" t="s">
        <v>54</v>
      </c>
      <c r="N39" s="34" t="s">
        <v>54</v>
      </c>
      <c r="O39" s="34" t="s">
        <v>54</v>
      </c>
      <c r="P39" s="34" t="s">
        <v>54</v>
      </c>
      <c r="Q39" s="34" t="s">
        <v>54</v>
      </c>
      <c r="R39" s="39" t="s">
        <v>54</v>
      </c>
      <c r="S39" s="39" t="s">
        <v>54</v>
      </c>
      <c r="T39" s="59" t="s">
        <v>54</v>
      </c>
      <c r="U39" s="59" t="s">
        <v>54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 ht="15" customHeight="1">
      <c r="A40" s="3">
        <v>32</v>
      </c>
      <c r="B40" s="4" t="s">
        <v>31</v>
      </c>
      <c r="C40" s="4"/>
      <c r="D40" s="24" t="s">
        <v>54</v>
      </c>
      <c r="E40" s="24" t="s">
        <v>54</v>
      </c>
      <c r="F40" s="24" t="s">
        <v>54</v>
      </c>
      <c r="G40" s="24" t="s">
        <v>54</v>
      </c>
      <c r="H40" s="25" t="s">
        <v>54</v>
      </c>
      <c r="I40" s="25" t="s">
        <v>54</v>
      </c>
      <c r="J40" s="25" t="s">
        <v>54</v>
      </c>
      <c r="K40" s="25" t="s">
        <v>54</v>
      </c>
      <c r="L40" s="27" t="s">
        <v>54</v>
      </c>
      <c r="M40" s="27" t="s">
        <v>54</v>
      </c>
      <c r="N40" s="34" t="s">
        <v>54</v>
      </c>
      <c r="O40" s="34" t="s">
        <v>54</v>
      </c>
      <c r="P40" s="34" t="s">
        <v>54</v>
      </c>
      <c r="Q40" s="34" t="s">
        <v>54</v>
      </c>
      <c r="R40" s="40" t="s">
        <v>54</v>
      </c>
      <c r="S40" s="40" t="s">
        <v>54</v>
      </c>
      <c r="T40" s="59" t="s">
        <v>54</v>
      </c>
      <c r="U40" s="59" t="s">
        <v>54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 ht="15" customHeight="1">
      <c r="A41" s="3">
        <v>33</v>
      </c>
      <c r="B41" s="4" t="s">
        <v>32</v>
      </c>
      <c r="C41" s="4"/>
      <c r="D41" s="24" t="s">
        <v>54</v>
      </c>
      <c r="E41" s="24" t="s">
        <v>54</v>
      </c>
      <c r="F41" s="24" t="s">
        <v>54</v>
      </c>
      <c r="G41" s="24" t="s">
        <v>54</v>
      </c>
      <c r="H41" s="11" t="s">
        <v>56</v>
      </c>
      <c r="I41" s="11" t="s">
        <v>56</v>
      </c>
      <c r="J41" s="11" t="s">
        <v>56</v>
      </c>
      <c r="K41" s="11" t="s">
        <v>56</v>
      </c>
      <c r="L41" s="27" t="s">
        <v>54</v>
      </c>
      <c r="M41" s="27" t="s">
        <v>54</v>
      </c>
      <c r="N41" s="34" t="s">
        <v>54</v>
      </c>
      <c r="O41" s="34" t="s">
        <v>54</v>
      </c>
      <c r="P41" s="34" t="s">
        <v>54</v>
      </c>
      <c r="Q41" s="34" t="s">
        <v>54</v>
      </c>
      <c r="R41" s="39" t="s">
        <v>54</v>
      </c>
      <c r="S41" s="39" t="s">
        <v>54</v>
      </c>
      <c r="T41" s="59" t="s">
        <v>54</v>
      </c>
      <c r="U41" s="59" t="s">
        <v>54</v>
      </c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 ht="15" customHeight="1">
      <c r="A42" s="3">
        <v>34</v>
      </c>
      <c r="B42" s="4" t="s">
        <v>33</v>
      </c>
      <c r="C42" s="4"/>
      <c r="D42" s="24" t="s">
        <v>54</v>
      </c>
      <c r="E42" s="24" t="s">
        <v>54</v>
      </c>
      <c r="F42" s="24" t="s">
        <v>54</v>
      </c>
      <c r="G42" s="24" t="s">
        <v>54</v>
      </c>
      <c r="H42" s="25" t="s">
        <v>54</v>
      </c>
      <c r="I42" s="25" t="s">
        <v>54</v>
      </c>
      <c r="J42" s="25" t="s">
        <v>54</v>
      </c>
      <c r="K42" s="25" t="s">
        <v>54</v>
      </c>
      <c r="L42" s="27" t="s">
        <v>54</v>
      </c>
      <c r="M42" s="27" t="s">
        <v>54</v>
      </c>
      <c r="N42" s="34" t="s">
        <v>54</v>
      </c>
      <c r="O42" s="34" t="s">
        <v>54</v>
      </c>
      <c r="P42" s="34" t="s">
        <v>54</v>
      </c>
      <c r="Q42" s="34" t="s">
        <v>54</v>
      </c>
      <c r="R42" s="39" t="s">
        <v>54</v>
      </c>
      <c r="S42" s="39" t="s">
        <v>54</v>
      </c>
      <c r="T42" s="59" t="s">
        <v>54</v>
      </c>
      <c r="U42" s="59" t="s">
        <v>54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 ht="15" customHeight="1">
      <c r="A43" s="3">
        <v>35</v>
      </c>
      <c r="B43" s="4" t="s">
        <v>34</v>
      </c>
      <c r="C43" s="4"/>
      <c r="D43" s="11" t="s">
        <v>56</v>
      </c>
      <c r="E43" s="11" t="s">
        <v>56</v>
      </c>
      <c r="F43" s="11" t="s">
        <v>56</v>
      </c>
      <c r="G43" s="11" t="s">
        <v>56</v>
      </c>
      <c r="H43" s="25" t="s">
        <v>54</v>
      </c>
      <c r="I43" s="25" t="s">
        <v>54</v>
      </c>
      <c r="J43" s="25" t="s">
        <v>54</v>
      </c>
      <c r="K43" s="25" t="s">
        <v>54</v>
      </c>
      <c r="L43" s="27" t="s">
        <v>54</v>
      </c>
      <c r="M43" s="27" t="s">
        <v>54</v>
      </c>
      <c r="N43" s="34" t="s">
        <v>54</v>
      </c>
      <c r="O43" s="34" t="s">
        <v>54</v>
      </c>
      <c r="P43" s="34" t="s">
        <v>54</v>
      </c>
      <c r="Q43" s="34" t="s">
        <v>54</v>
      </c>
      <c r="R43" s="39" t="s">
        <v>54</v>
      </c>
      <c r="S43" s="39" t="s">
        <v>54</v>
      </c>
      <c r="T43" s="59" t="s">
        <v>54</v>
      </c>
      <c r="U43" s="59" t="s">
        <v>54</v>
      </c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 ht="15" customHeight="1">
      <c r="A44" s="3">
        <v>36</v>
      </c>
      <c r="B44" s="4" t="s">
        <v>35</v>
      </c>
      <c r="C44" s="4"/>
      <c r="D44" s="24" t="s">
        <v>54</v>
      </c>
      <c r="E44" s="24" t="s">
        <v>54</v>
      </c>
      <c r="F44" s="24" t="s">
        <v>54</v>
      </c>
      <c r="G44" s="24" t="s">
        <v>54</v>
      </c>
      <c r="H44" s="25" t="s">
        <v>54</v>
      </c>
      <c r="I44" s="25" t="s">
        <v>54</v>
      </c>
      <c r="J44" s="25" t="s">
        <v>54</v>
      </c>
      <c r="K44" s="25" t="s">
        <v>54</v>
      </c>
      <c r="L44" s="27" t="s">
        <v>54</v>
      </c>
      <c r="M44" s="27" t="s">
        <v>54</v>
      </c>
      <c r="N44" s="34" t="s">
        <v>54</v>
      </c>
      <c r="O44" s="34" t="s">
        <v>54</v>
      </c>
      <c r="P44" s="34" t="s">
        <v>54</v>
      </c>
      <c r="Q44" s="34" t="s">
        <v>54</v>
      </c>
      <c r="R44" s="39" t="s">
        <v>54</v>
      </c>
      <c r="S44" s="39" t="s">
        <v>54</v>
      </c>
      <c r="T44" s="59" t="s">
        <v>54</v>
      </c>
      <c r="U44" s="59" t="s">
        <v>54</v>
      </c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 ht="15" customHeight="1">
      <c r="A45" s="3">
        <v>37</v>
      </c>
      <c r="B45" s="6" t="s">
        <v>36</v>
      </c>
      <c r="C45" s="6"/>
      <c r="D45" s="24" t="s">
        <v>54</v>
      </c>
      <c r="E45" s="24" t="s">
        <v>54</v>
      </c>
      <c r="F45" s="24" t="s">
        <v>54</v>
      </c>
      <c r="G45" s="24" t="s">
        <v>54</v>
      </c>
      <c r="H45" s="11" t="s">
        <v>56</v>
      </c>
      <c r="I45" s="11" t="s">
        <v>56</v>
      </c>
      <c r="J45" s="11" t="s">
        <v>56</v>
      </c>
      <c r="K45" s="11" t="s">
        <v>56</v>
      </c>
      <c r="L45" s="27" t="s">
        <v>54</v>
      </c>
      <c r="M45" s="27" t="s">
        <v>54</v>
      </c>
      <c r="N45" s="34" t="s">
        <v>54</v>
      </c>
      <c r="O45" s="34" t="s">
        <v>54</v>
      </c>
      <c r="P45" s="34" t="s">
        <v>54</v>
      </c>
      <c r="Q45" s="34" t="s">
        <v>54</v>
      </c>
      <c r="R45" s="39" t="s">
        <v>54</v>
      </c>
      <c r="S45" s="39" t="s">
        <v>54</v>
      </c>
      <c r="T45" s="11" t="s">
        <v>56</v>
      </c>
      <c r="U45" s="11" t="s">
        <v>56</v>
      </c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 ht="15" customHeight="1">
      <c r="A46" s="3">
        <v>38</v>
      </c>
      <c r="B46" s="4" t="s">
        <v>37</v>
      </c>
      <c r="C46" s="4"/>
      <c r="D46" s="24" t="s">
        <v>54</v>
      </c>
      <c r="E46" s="24" t="s">
        <v>54</v>
      </c>
      <c r="F46" s="24" t="s">
        <v>54</v>
      </c>
      <c r="G46" s="24" t="s">
        <v>54</v>
      </c>
      <c r="H46" s="25" t="s">
        <v>54</v>
      </c>
      <c r="I46" s="25" t="s">
        <v>54</v>
      </c>
      <c r="J46" s="25" t="s">
        <v>54</v>
      </c>
      <c r="K46" s="25" t="s">
        <v>54</v>
      </c>
      <c r="L46" s="27" t="s">
        <v>54</v>
      </c>
      <c r="M46" s="27" t="s">
        <v>54</v>
      </c>
      <c r="N46" s="34" t="s">
        <v>54</v>
      </c>
      <c r="O46" s="34" t="s">
        <v>54</v>
      </c>
      <c r="P46" s="34" t="s">
        <v>54</v>
      </c>
      <c r="Q46" s="34" t="s">
        <v>54</v>
      </c>
      <c r="R46" s="39" t="s">
        <v>54</v>
      </c>
      <c r="S46" s="39" t="s">
        <v>54</v>
      </c>
      <c r="T46" s="11" t="s">
        <v>56</v>
      </c>
      <c r="U46" s="11" t="s">
        <v>56</v>
      </c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 ht="15" customHeight="1">
      <c r="A47" s="3">
        <v>39</v>
      </c>
      <c r="B47" s="8" t="s">
        <v>38</v>
      </c>
      <c r="C47" s="8"/>
      <c r="D47" s="24" t="s">
        <v>54</v>
      </c>
      <c r="E47" s="24" t="s">
        <v>54</v>
      </c>
      <c r="F47" s="24" t="s">
        <v>54</v>
      </c>
      <c r="G47" s="24" t="s">
        <v>54</v>
      </c>
      <c r="H47" s="25" t="s">
        <v>54</v>
      </c>
      <c r="I47" s="25" t="s">
        <v>54</v>
      </c>
      <c r="J47" s="25" t="s">
        <v>54</v>
      </c>
      <c r="K47" s="25" t="s">
        <v>54</v>
      </c>
      <c r="L47" s="27" t="s">
        <v>54</v>
      </c>
      <c r="M47" s="27" t="s">
        <v>54</v>
      </c>
      <c r="N47" s="34" t="s">
        <v>54</v>
      </c>
      <c r="O47" s="34" t="s">
        <v>54</v>
      </c>
      <c r="P47" s="34" t="s">
        <v>54</v>
      </c>
      <c r="Q47" s="34" t="s">
        <v>54</v>
      </c>
      <c r="R47" s="39" t="s">
        <v>54</v>
      </c>
      <c r="S47" s="39" t="s">
        <v>54</v>
      </c>
      <c r="T47" s="59" t="s">
        <v>54</v>
      </c>
      <c r="U47" s="59" t="s">
        <v>54</v>
      </c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spans="1:32" ht="15" customHeight="1">
      <c r="A48" s="3">
        <v>40</v>
      </c>
      <c r="B48" s="4" t="s">
        <v>39</v>
      </c>
      <c r="C48" s="4"/>
      <c r="D48" s="24" t="s">
        <v>54</v>
      </c>
      <c r="E48" s="24" t="s">
        <v>54</v>
      </c>
      <c r="F48" s="24" t="s">
        <v>54</v>
      </c>
      <c r="G48" s="24" t="s">
        <v>54</v>
      </c>
      <c r="H48" s="25" t="s">
        <v>54</v>
      </c>
      <c r="I48" s="25" t="s">
        <v>54</v>
      </c>
      <c r="J48" s="25" t="s">
        <v>54</v>
      </c>
      <c r="K48" s="25" t="s">
        <v>54</v>
      </c>
      <c r="L48" s="27" t="s">
        <v>54</v>
      </c>
      <c r="M48" s="27" t="s">
        <v>54</v>
      </c>
      <c r="N48" s="34" t="s">
        <v>54</v>
      </c>
      <c r="O48" s="34" t="s">
        <v>54</v>
      </c>
      <c r="P48" s="34" t="s">
        <v>54</v>
      </c>
      <c r="Q48" s="34" t="s">
        <v>54</v>
      </c>
      <c r="R48" s="39" t="s">
        <v>54</v>
      </c>
      <c r="S48" s="39" t="s">
        <v>54</v>
      </c>
      <c r="T48" s="59" t="s">
        <v>54</v>
      </c>
      <c r="U48" s="59" t="s">
        <v>54</v>
      </c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spans="1:32" ht="15" customHeight="1">
      <c r="A49" s="3">
        <v>41</v>
      </c>
      <c r="B49" s="4" t="s">
        <v>40</v>
      </c>
      <c r="C49" s="4"/>
      <c r="D49" s="24" t="s">
        <v>54</v>
      </c>
      <c r="E49" s="24" t="s">
        <v>54</v>
      </c>
      <c r="F49" s="24" t="s">
        <v>54</v>
      </c>
      <c r="G49" s="24" t="s">
        <v>54</v>
      </c>
      <c r="H49" s="25" t="s">
        <v>54</v>
      </c>
      <c r="I49" s="25" t="s">
        <v>54</v>
      </c>
      <c r="J49" s="25" t="s">
        <v>54</v>
      </c>
      <c r="K49" s="25" t="s">
        <v>54</v>
      </c>
      <c r="L49" s="27" t="s">
        <v>54</v>
      </c>
      <c r="M49" s="27" t="s">
        <v>54</v>
      </c>
      <c r="N49" s="34" t="s">
        <v>54</v>
      </c>
      <c r="O49" s="34" t="s">
        <v>54</v>
      </c>
      <c r="P49" s="34" t="s">
        <v>54</v>
      </c>
      <c r="Q49" s="34" t="s">
        <v>54</v>
      </c>
      <c r="R49" s="11" t="s">
        <v>56</v>
      </c>
      <c r="S49" s="11" t="s">
        <v>56</v>
      </c>
      <c r="T49" s="11" t="s">
        <v>56</v>
      </c>
      <c r="U49" s="11" t="s">
        <v>56</v>
      </c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 ht="15" customHeight="1">
      <c r="A50" s="3">
        <v>42</v>
      </c>
      <c r="B50" s="4" t="s">
        <v>41</v>
      </c>
      <c r="C50" s="4"/>
      <c r="D50" s="24" t="s">
        <v>54</v>
      </c>
      <c r="E50" s="24" t="s">
        <v>54</v>
      </c>
      <c r="F50" s="24" t="s">
        <v>54</v>
      </c>
      <c r="G50" s="24" t="s">
        <v>54</v>
      </c>
      <c r="H50" s="25" t="s">
        <v>54</v>
      </c>
      <c r="I50" s="25" t="s">
        <v>54</v>
      </c>
      <c r="J50" s="25" t="s">
        <v>54</v>
      </c>
      <c r="K50" s="25" t="s">
        <v>54</v>
      </c>
      <c r="L50" s="27" t="s">
        <v>54</v>
      </c>
      <c r="M50" s="27" t="s">
        <v>54</v>
      </c>
      <c r="N50" s="34" t="s">
        <v>54</v>
      </c>
      <c r="O50" s="34" t="s">
        <v>54</v>
      </c>
      <c r="P50" s="34" t="s">
        <v>54</v>
      </c>
      <c r="Q50" s="34" t="s">
        <v>54</v>
      </c>
      <c r="R50" s="39" t="s">
        <v>54</v>
      </c>
      <c r="S50" s="39" t="s">
        <v>54</v>
      </c>
      <c r="T50" s="59" t="s">
        <v>54</v>
      </c>
      <c r="U50" s="59" t="s">
        <v>54</v>
      </c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 ht="15" customHeight="1">
      <c r="A51" s="3">
        <v>43</v>
      </c>
      <c r="B51" s="6" t="s">
        <v>42</v>
      </c>
      <c r="C51" s="6"/>
      <c r="D51" s="24" t="s">
        <v>54</v>
      </c>
      <c r="E51" s="24" t="s">
        <v>54</v>
      </c>
      <c r="F51" s="24" t="s">
        <v>54</v>
      </c>
      <c r="G51" s="24" t="s">
        <v>54</v>
      </c>
      <c r="H51" s="25" t="s">
        <v>54</v>
      </c>
      <c r="I51" s="25" t="s">
        <v>54</v>
      </c>
      <c r="J51" s="25" t="s">
        <v>54</v>
      </c>
      <c r="K51" s="25" t="s">
        <v>54</v>
      </c>
      <c r="L51" s="27" t="s">
        <v>54</v>
      </c>
      <c r="M51" s="27" t="s">
        <v>54</v>
      </c>
      <c r="N51" s="34" t="s">
        <v>54</v>
      </c>
      <c r="O51" s="34" t="s">
        <v>54</v>
      </c>
      <c r="P51" s="34" t="s">
        <v>54</v>
      </c>
      <c r="Q51" s="34" t="s">
        <v>54</v>
      </c>
      <c r="R51" s="39" t="s">
        <v>54</v>
      </c>
      <c r="S51" s="39" t="s">
        <v>54</v>
      </c>
      <c r="T51" s="59" t="s">
        <v>54</v>
      </c>
      <c r="U51" s="59" t="s">
        <v>54</v>
      </c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 ht="15" customHeight="1">
      <c r="A52" s="3">
        <v>44</v>
      </c>
      <c r="B52" s="6" t="s">
        <v>43</v>
      </c>
      <c r="C52" s="6"/>
      <c r="D52" s="24" t="s">
        <v>54</v>
      </c>
      <c r="E52" s="24" t="s">
        <v>54</v>
      </c>
      <c r="F52" s="24" t="s">
        <v>54</v>
      </c>
      <c r="G52" s="24" t="s">
        <v>54</v>
      </c>
      <c r="H52" s="25" t="s">
        <v>54</v>
      </c>
      <c r="I52" s="25" t="s">
        <v>54</v>
      </c>
      <c r="J52" s="25" t="s">
        <v>54</v>
      </c>
      <c r="K52" s="25" t="s">
        <v>54</v>
      </c>
      <c r="L52" s="27" t="s">
        <v>54</v>
      </c>
      <c r="M52" s="27" t="s">
        <v>54</v>
      </c>
      <c r="N52" s="11" t="s">
        <v>56</v>
      </c>
      <c r="O52" s="11" t="s">
        <v>56</v>
      </c>
      <c r="P52" s="11" t="s">
        <v>56</v>
      </c>
      <c r="Q52" s="11" t="s">
        <v>56</v>
      </c>
      <c r="R52" s="39" t="s">
        <v>54</v>
      </c>
      <c r="S52" s="39" t="s">
        <v>54</v>
      </c>
      <c r="T52" s="59" t="s">
        <v>54</v>
      </c>
      <c r="U52" s="59" t="s">
        <v>54</v>
      </c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 ht="15" customHeight="1">
      <c r="A53" s="3">
        <v>45</v>
      </c>
      <c r="B53" s="4" t="s">
        <v>44</v>
      </c>
      <c r="C53" s="4"/>
      <c r="D53" s="24" t="s">
        <v>54</v>
      </c>
      <c r="E53" s="24" t="s">
        <v>54</v>
      </c>
      <c r="F53" s="24" t="s">
        <v>54</v>
      </c>
      <c r="G53" s="24" t="s">
        <v>54</v>
      </c>
      <c r="H53" s="25" t="s">
        <v>54</v>
      </c>
      <c r="I53" s="25" t="s">
        <v>54</v>
      </c>
      <c r="J53" s="25" t="s">
        <v>54</v>
      </c>
      <c r="K53" s="25" t="s">
        <v>54</v>
      </c>
      <c r="L53" s="27" t="s">
        <v>54</v>
      </c>
      <c r="M53" s="27" t="s">
        <v>54</v>
      </c>
      <c r="N53" s="34" t="s">
        <v>54</v>
      </c>
      <c r="O53" s="34" t="s">
        <v>54</v>
      </c>
      <c r="P53" s="34" t="s">
        <v>54</v>
      </c>
      <c r="Q53" s="34" t="s">
        <v>54</v>
      </c>
      <c r="R53" s="39" t="s">
        <v>54</v>
      </c>
      <c r="S53" s="39" t="s">
        <v>54</v>
      </c>
      <c r="T53" s="59" t="s">
        <v>54</v>
      </c>
      <c r="U53" s="59" t="s">
        <v>54</v>
      </c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 ht="15" customHeight="1">
      <c r="A54" s="3">
        <v>46</v>
      </c>
      <c r="B54" s="4" t="s">
        <v>45</v>
      </c>
      <c r="C54" s="4"/>
      <c r="D54" s="24" t="s">
        <v>54</v>
      </c>
      <c r="E54" s="24" t="s">
        <v>54</v>
      </c>
      <c r="F54" s="24" t="s">
        <v>54</v>
      </c>
      <c r="G54" s="24" t="s">
        <v>54</v>
      </c>
      <c r="H54" s="25" t="s">
        <v>54</v>
      </c>
      <c r="I54" s="25" t="s">
        <v>54</v>
      </c>
      <c r="J54" s="25" t="s">
        <v>54</v>
      </c>
      <c r="K54" s="25" t="s">
        <v>54</v>
      </c>
      <c r="L54" s="27" t="s">
        <v>54</v>
      </c>
      <c r="M54" s="27" t="s">
        <v>54</v>
      </c>
      <c r="N54" s="34" t="s">
        <v>54</v>
      </c>
      <c r="O54" s="34" t="s">
        <v>54</v>
      </c>
      <c r="P54" s="34" t="s">
        <v>54</v>
      </c>
      <c r="Q54" s="34" t="s">
        <v>54</v>
      </c>
      <c r="R54" s="39" t="s">
        <v>54</v>
      </c>
      <c r="S54" s="39" t="s">
        <v>54</v>
      </c>
      <c r="T54" s="59" t="s">
        <v>54</v>
      </c>
      <c r="U54" s="59" t="s">
        <v>54</v>
      </c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 ht="15" customHeight="1">
      <c r="A55" s="3">
        <v>47</v>
      </c>
      <c r="B55" s="4" t="s">
        <v>46</v>
      </c>
      <c r="C55" s="4"/>
      <c r="D55" s="24" t="s">
        <v>54</v>
      </c>
      <c r="E55" s="24" t="s">
        <v>54</v>
      </c>
      <c r="F55" s="24" t="s">
        <v>54</v>
      </c>
      <c r="G55" s="24" t="s">
        <v>54</v>
      </c>
      <c r="H55" s="25" t="s">
        <v>54</v>
      </c>
      <c r="I55" s="25" t="s">
        <v>54</v>
      </c>
      <c r="J55" s="25" t="s">
        <v>54</v>
      </c>
      <c r="K55" s="25" t="s">
        <v>54</v>
      </c>
      <c r="L55" s="27" t="s">
        <v>54</v>
      </c>
      <c r="M55" s="27" t="s">
        <v>54</v>
      </c>
      <c r="N55" s="34" t="s">
        <v>54</v>
      </c>
      <c r="O55" s="34" t="s">
        <v>54</v>
      </c>
      <c r="P55" s="34" t="s">
        <v>54</v>
      </c>
      <c r="Q55" s="34" t="s">
        <v>54</v>
      </c>
      <c r="R55" s="39" t="s">
        <v>54</v>
      </c>
      <c r="S55" s="39" t="s">
        <v>54</v>
      </c>
      <c r="T55" s="59" t="s">
        <v>54</v>
      </c>
      <c r="U55" s="59" t="s">
        <v>54</v>
      </c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</row>
    <row r="56" spans="1:32" ht="15" customHeight="1">
      <c r="A56" s="3">
        <v>48</v>
      </c>
      <c r="B56" s="4" t="s">
        <v>47</v>
      </c>
      <c r="C56" s="4"/>
      <c r="D56" s="24" t="s">
        <v>54</v>
      </c>
      <c r="E56" s="24" t="s">
        <v>54</v>
      </c>
      <c r="F56" s="24" t="s">
        <v>54</v>
      </c>
      <c r="G56" s="24" t="s">
        <v>54</v>
      </c>
      <c r="H56" s="25" t="s">
        <v>54</v>
      </c>
      <c r="I56" s="25" t="s">
        <v>54</v>
      </c>
      <c r="J56" s="25" t="s">
        <v>54</v>
      </c>
      <c r="K56" s="25" t="s">
        <v>54</v>
      </c>
      <c r="L56" s="27" t="s">
        <v>54</v>
      </c>
      <c r="M56" s="27" t="s">
        <v>54</v>
      </c>
      <c r="N56" s="34" t="s">
        <v>54</v>
      </c>
      <c r="O56" s="34" t="s">
        <v>54</v>
      </c>
      <c r="P56" s="34" t="s">
        <v>54</v>
      </c>
      <c r="Q56" s="34" t="s">
        <v>54</v>
      </c>
      <c r="R56" s="39" t="s">
        <v>54</v>
      </c>
      <c r="S56" s="39" t="s">
        <v>54</v>
      </c>
      <c r="T56" s="59" t="s">
        <v>54</v>
      </c>
      <c r="U56" s="59" t="s">
        <v>54</v>
      </c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</row>
    <row r="57" spans="1:32">
      <c r="A57" s="65" t="s">
        <v>57</v>
      </c>
      <c r="B57" s="66"/>
      <c r="C57" s="13"/>
      <c r="D57" s="19">
        <f>COUNTIF(D9:D56,"A")</f>
        <v>2</v>
      </c>
      <c r="E57" s="19">
        <f t="shared" ref="E57:AF57" si="0">COUNTIF(E9:E56,"A")</f>
        <v>2</v>
      </c>
      <c r="F57" s="19">
        <f t="shared" si="0"/>
        <v>2</v>
      </c>
      <c r="G57" s="19">
        <f t="shared" si="0"/>
        <v>2</v>
      </c>
      <c r="H57" s="19">
        <f t="shared" si="0"/>
        <v>10</v>
      </c>
      <c r="I57" s="19">
        <f t="shared" si="0"/>
        <v>10</v>
      </c>
      <c r="J57" s="19">
        <f t="shared" si="0"/>
        <v>10</v>
      </c>
      <c r="K57" s="19">
        <f t="shared" si="0"/>
        <v>10</v>
      </c>
      <c r="L57" s="31">
        <f t="shared" si="0"/>
        <v>0</v>
      </c>
      <c r="M57" s="31">
        <f t="shared" si="0"/>
        <v>0</v>
      </c>
      <c r="N57" s="19">
        <f t="shared" si="0"/>
        <v>4</v>
      </c>
      <c r="O57" s="19">
        <f t="shared" si="0"/>
        <v>4</v>
      </c>
      <c r="P57" s="19">
        <f t="shared" si="0"/>
        <v>4</v>
      </c>
      <c r="Q57" s="19">
        <f t="shared" si="0"/>
        <v>4</v>
      </c>
      <c r="R57" s="19">
        <f t="shared" si="0"/>
        <v>2</v>
      </c>
      <c r="S57" s="19">
        <f t="shared" si="0"/>
        <v>2</v>
      </c>
      <c r="T57" s="19">
        <f t="shared" si="0"/>
        <v>15</v>
      </c>
      <c r="U57" s="19">
        <f t="shared" si="0"/>
        <v>15</v>
      </c>
      <c r="V57" s="19">
        <f t="shared" si="0"/>
        <v>0</v>
      </c>
      <c r="W57" s="19">
        <f t="shared" si="0"/>
        <v>0</v>
      </c>
      <c r="X57" s="19">
        <f t="shared" si="0"/>
        <v>0</v>
      </c>
      <c r="Y57" s="19">
        <f t="shared" si="0"/>
        <v>0</v>
      </c>
      <c r="Z57" s="19">
        <f t="shared" si="0"/>
        <v>0</v>
      </c>
      <c r="AA57" s="19">
        <f t="shared" si="0"/>
        <v>0</v>
      </c>
      <c r="AB57" s="19">
        <f t="shared" si="0"/>
        <v>0</v>
      </c>
      <c r="AC57" s="19">
        <f t="shared" si="0"/>
        <v>0</v>
      </c>
      <c r="AD57" s="19">
        <f t="shared" si="0"/>
        <v>0</v>
      </c>
      <c r="AE57" s="19">
        <f t="shared" si="0"/>
        <v>0</v>
      </c>
      <c r="AF57" s="19">
        <f t="shared" si="0"/>
        <v>0</v>
      </c>
    </row>
    <row r="58" spans="1:32">
      <c r="A58" s="62" t="s">
        <v>58</v>
      </c>
      <c r="B58" s="63"/>
      <c r="C58" s="13"/>
      <c r="D58" s="19">
        <f>(48-D57)</f>
        <v>46</v>
      </c>
      <c r="E58" s="24">
        <f t="shared" ref="E58:AF58" si="1">(48-E57)</f>
        <v>46</v>
      </c>
      <c r="F58" s="24">
        <f t="shared" si="1"/>
        <v>46</v>
      </c>
      <c r="G58" s="24">
        <f t="shared" si="1"/>
        <v>46</v>
      </c>
      <c r="H58" s="24">
        <f t="shared" si="1"/>
        <v>38</v>
      </c>
      <c r="I58" s="24">
        <f t="shared" si="1"/>
        <v>38</v>
      </c>
      <c r="J58" s="24">
        <f t="shared" si="1"/>
        <v>38</v>
      </c>
      <c r="K58" s="24">
        <f t="shared" si="1"/>
        <v>38</v>
      </c>
      <c r="L58" s="24">
        <f t="shared" si="1"/>
        <v>48</v>
      </c>
      <c r="M58" s="24">
        <f t="shared" si="1"/>
        <v>48</v>
      </c>
      <c r="N58" s="24">
        <f t="shared" si="1"/>
        <v>44</v>
      </c>
      <c r="O58" s="24">
        <f t="shared" si="1"/>
        <v>44</v>
      </c>
      <c r="P58" s="24">
        <f t="shared" si="1"/>
        <v>44</v>
      </c>
      <c r="Q58" s="24">
        <f t="shared" si="1"/>
        <v>44</v>
      </c>
      <c r="R58" s="24">
        <f t="shared" si="1"/>
        <v>46</v>
      </c>
      <c r="S58" s="24">
        <f t="shared" si="1"/>
        <v>46</v>
      </c>
      <c r="T58" s="24">
        <f t="shared" si="1"/>
        <v>33</v>
      </c>
      <c r="U58" s="24">
        <f t="shared" si="1"/>
        <v>33</v>
      </c>
      <c r="V58" s="24">
        <f t="shared" si="1"/>
        <v>48</v>
      </c>
      <c r="W58" s="24">
        <f t="shared" si="1"/>
        <v>48</v>
      </c>
      <c r="X58" s="24">
        <f t="shared" si="1"/>
        <v>48</v>
      </c>
      <c r="Y58" s="24">
        <f t="shared" si="1"/>
        <v>48</v>
      </c>
      <c r="Z58" s="24">
        <f t="shared" si="1"/>
        <v>48</v>
      </c>
      <c r="AA58" s="24">
        <f t="shared" si="1"/>
        <v>48</v>
      </c>
      <c r="AB58" s="24">
        <f t="shared" si="1"/>
        <v>48</v>
      </c>
      <c r="AC58" s="24">
        <f t="shared" si="1"/>
        <v>48</v>
      </c>
      <c r="AD58" s="24">
        <f t="shared" si="1"/>
        <v>48</v>
      </c>
      <c r="AE58" s="24">
        <f t="shared" si="1"/>
        <v>48</v>
      </c>
      <c r="AF58" s="24">
        <f t="shared" si="1"/>
        <v>48</v>
      </c>
    </row>
  </sheetData>
  <mergeCells count="23">
    <mergeCell ref="L5:M5"/>
    <mergeCell ref="A57:B57"/>
    <mergeCell ref="A58:B58"/>
    <mergeCell ref="D5:G5"/>
    <mergeCell ref="H5:K5"/>
    <mergeCell ref="A5:A8"/>
    <mergeCell ref="B5:B8"/>
    <mergeCell ref="T5:U5"/>
    <mergeCell ref="N1:AB1"/>
    <mergeCell ref="N2:AB2"/>
    <mergeCell ref="N3:AB3"/>
    <mergeCell ref="A2:C2"/>
    <mergeCell ref="F2:I2"/>
    <mergeCell ref="F3:I3"/>
    <mergeCell ref="A1:C1"/>
    <mergeCell ref="F1:I1"/>
    <mergeCell ref="A3:C4"/>
    <mergeCell ref="D4:M4"/>
    <mergeCell ref="J1:M1"/>
    <mergeCell ref="J2:M2"/>
    <mergeCell ref="J3:M3"/>
    <mergeCell ref="R5:S5"/>
    <mergeCell ref="N5:Q5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Test Marks</vt:lpstr>
      <vt:lpstr>Expected Internal Marks</vt:lpstr>
      <vt:lpstr>Lab 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S</dc:creator>
  <cp:lastModifiedBy>Rajasekaran S</cp:lastModifiedBy>
  <cp:lastPrinted>2018-10-15T19:31:50Z</cp:lastPrinted>
  <dcterms:created xsi:type="dcterms:W3CDTF">2018-09-04T05:33:51Z</dcterms:created>
  <dcterms:modified xsi:type="dcterms:W3CDTF">2018-10-23T17:11:03Z</dcterms:modified>
</cp:coreProperties>
</file>