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Lab Attendance" sheetId="4" r:id="rId2"/>
    <sheet name="Test Marks" sheetId="5" r:id="rId3"/>
  </sheets>
  <definedNames>
    <definedName name="_xlnm._FilterDatabase" localSheetId="0" hidden="1">Attendance!$M$1:$M$56</definedName>
    <definedName name="_xlnm._FilterDatabase" localSheetId="2" hidden="1">'Test Marks'!$C$1:$C$56</definedName>
  </definedNames>
  <calcPr calcId="124519"/>
</workbook>
</file>

<file path=xl/calcChain.xml><?xml version="1.0" encoding="utf-8"?>
<calcChain xmlns="http://schemas.openxmlformats.org/spreadsheetml/2006/main">
  <c r="U56" i="1"/>
  <c r="U55"/>
  <c r="C55" i="5"/>
  <c r="C56" s="1"/>
  <c r="L56" i="4"/>
  <c r="L57" s="1"/>
  <c r="M56"/>
  <c r="M57" s="1"/>
  <c r="S55" i="1"/>
  <c r="T55"/>
  <c r="V55"/>
  <c r="V56" s="1"/>
  <c r="L55"/>
  <c r="L56" s="1"/>
  <c r="D57" i="4"/>
  <c r="AF56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G55" i="1"/>
  <c r="G56" s="1"/>
  <c r="H55"/>
  <c r="H56" s="1"/>
  <c r="I55"/>
  <c r="I56" s="1"/>
  <c r="J55"/>
  <c r="J56" s="1"/>
  <c r="K55"/>
  <c r="K56" s="1"/>
  <c r="M55"/>
  <c r="M56" s="1"/>
  <c r="N55"/>
  <c r="N56" s="1"/>
  <c r="O55"/>
  <c r="O56" s="1"/>
  <c r="P55"/>
  <c r="P56" s="1"/>
  <c r="Q55"/>
  <c r="Q56" s="1"/>
  <c r="R55"/>
  <c r="R56" s="1"/>
  <c r="S56"/>
  <c r="T56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  <c r="C58" i="5" l="1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<sst xmlns="http://schemas.openxmlformats.org/spreadsheetml/2006/main" count="1824" uniqueCount="72">
  <si>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</si>
  <si>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</si>
  <si>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</si>
  <si>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</si>
  <si>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</si>
  <si>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</si>
  <si>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</si>
  <si>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</si>
  <si>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</si>
  <si>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</si>
  <si>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</si>
  <si>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</si>
  <si>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</si>
  <si>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</si>
  <si>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</si>
  <si>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</si>
  <si>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</si>
  <si>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</si>
  <si>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</si>
  <si>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</si>
  <si>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</si>
  <si>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</si>
  <si>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</si>
  <si>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</si>
  <si>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</si>
  <si>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</si>
  <si>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</si>
  <si>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</si>
  <si>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</si>
  <si>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</si>
  <si>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</si>
  <si>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</si>
  <si>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</si>
  <si>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</si>
  <si>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</si>
  <si>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</si>
  <si>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</si>
  <si>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</si>
  <si>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</si>
  <si>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</si>
  <si>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</si>
  <si>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</si>
  <si>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</si>
  <si>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</si>
  <si>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</si>
  <si>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</si>
  <si>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</si>
  <si>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</si>
  <si>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</si>
  <si>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</si>
  <si>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</si>
  <si>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</si>
  <si>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</si>
  <si>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</si>
  <si>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</si>
  <si>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</si>
  <si>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</si>
  <si>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</si>
  <si>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</si>
  <si>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</si>
  <si>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</si>
  <si>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</si>
  <si>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</si>
  <si>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</si>
  <si>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</si>
  <si>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</si>
  <si>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Test Marks</t>
  </si>
  <si>
    <t>No of students Passed</t>
  </si>
  <si>
    <t>No of students Failed</t>
  </si>
  <si>
    <t>No of students Absent</t>
  </si>
  <si>
    <t>Pass Persentage</t>
  </si>
  <si>
    <t>Lab 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</si>
</sst>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tabSelected="1" workbookViewId="0">
      <selection activeCell="Z3" sqref="Z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16384" width="9.140625" style="1"/>
  </cols>
  <sheetData>
    <row r="1" spans="1:31" ht="18.75">
      <c r="A1" s="41" t="s">
        <v>53</v>
      </c>
      <c r="B1" s="42"/>
      <c r="C1" s="42"/>
      <c r="D1" s="42"/>
      <c r="E1" s="42"/>
      <c r="F1" s="42"/>
      <c r="G1" s="42"/>
      <c r="H1" s="42"/>
      <c r="I1" s="43"/>
    </row>
    <row r="2" spans="1:31" ht="19.5">
      <c r="A2" s="50" t="s">
        <v>51</v>
      </c>
      <c r="B2" s="50"/>
      <c r="C2" s="50"/>
      <c r="D2" s="12" t="s">
        <v>54</v>
      </c>
      <c r="E2" s="12" t="s">
        <v>59</v>
      </c>
      <c r="F2" s="40" t="s">
        <v>60</v>
      </c>
      <c r="G2" s="40"/>
      <c r="H2" s="40"/>
      <c r="I2" s="40"/>
    </row>
    <row r="3" spans="1:31" ht="18.75">
      <c r="A3" s="51" t="s">
        <v>52</v>
      </c>
      <c r="B3" s="51"/>
      <c r="C3" s="51"/>
      <c r="D3" s="11" t="s">
        <v>56</v>
      </c>
      <c r="E3" s="12" t="s">
        <v>59</v>
      </c>
      <c r="F3" s="40" t="s">
        <v>61</v>
      </c>
      <c r="G3" s="40"/>
      <c r="H3" s="40"/>
      <c r="I3" s="40"/>
    </row>
    <row r="4" spans="1:31">
      <c r="A4" s="46" t="s">
        <v>0</v>
      </c>
      <c r="B4" s="47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12">
        <v>9</v>
      </c>
      <c r="U4" s="37">
        <v>9</v>
      </c>
      <c r="V4" s="32">
        <v>10</v>
      </c>
      <c r="W4" s="37">
        <v>10</v>
      </c>
      <c r="X4" s="12"/>
      <c r="Y4" s="12"/>
      <c r="Z4" s="12"/>
      <c r="AA4" s="12"/>
      <c r="AB4" s="12"/>
      <c r="AC4" s="12"/>
      <c r="AD4" s="12"/>
      <c r="AE4" s="12"/>
    </row>
    <row r="5" spans="1:31">
      <c r="A5" s="46"/>
      <c r="B5" s="48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26</v>
      </c>
      <c r="T5" s="12">
        <v>27</v>
      </c>
      <c r="U5" s="37">
        <v>28</v>
      </c>
      <c r="V5" s="32">
        <v>1</v>
      </c>
      <c r="W5" s="37">
        <v>3</v>
      </c>
      <c r="X5" s="12"/>
      <c r="Y5" s="12"/>
      <c r="Z5" s="12"/>
      <c r="AA5" s="12"/>
      <c r="AB5" s="12"/>
      <c r="AC5" s="12"/>
      <c r="AD5" s="12"/>
      <c r="AE5" s="12"/>
    </row>
    <row r="6" spans="1:31" ht="15" customHeight="1">
      <c r="A6" s="46"/>
      <c r="B6" s="49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5</v>
      </c>
      <c r="T6" s="12">
        <v>5</v>
      </c>
      <c r="U6" s="37">
        <v>4</v>
      </c>
      <c r="V6" s="32">
        <v>4</v>
      </c>
      <c r="W6" s="37">
        <v>7</v>
      </c>
      <c r="X6" s="12"/>
      <c r="Y6" s="12"/>
      <c r="Z6" s="12"/>
      <c r="AA6" s="12"/>
      <c r="AB6" s="12"/>
      <c r="AC6" s="12"/>
      <c r="AD6" s="12"/>
      <c r="AE6" s="12"/>
    </row>
    <row r="7" spans="1:31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8" t="s">
        <v>54</v>
      </c>
      <c r="T7" s="29" t="s">
        <v>54</v>
      </c>
      <c r="U7" s="37" t="s">
        <v>54</v>
      </c>
      <c r="V7" s="37" t="s">
        <v>54</v>
      </c>
      <c r="W7" s="37" t="s">
        <v>54</v>
      </c>
      <c r="X7" s="12"/>
      <c r="Y7" s="12"/>
      <c r="Z7" s="12"/>
      <c r="AA7" s="12"/>
      <c r="AB7" s="12"/>
      <c r="AC7" s="12"/>
      <c r="AD7" s="12"/>
      <c r="AE7" s="12"/>
    </row>
    <row r="8" spans="1:31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8" t="s">
        <v>54</v>
      </c>
      <c r="T8" s="29" t="s">
        <v>54</v>
      </c>
      <c r="U8" s="37" t="s">
        <v>54</v>
      </c>
      <c r="V8" s="11" t="s">
        <v>56</v>
      </c>
      <c r="W8" s="37" t="s">
        <v>54</v>
      </c>
      <c r="X8" s="12"/>
      <c r="Y8" s="12"/>
      <c r="Z8" s="12"/>
      <c r="AA8" s="12"/>
      <c r="AB8" s="12"/>
      <c r="AC8" s="12"/>
      <c r="AD8" s="12"/>
      <c r="AE8" s="12"/>
    </row>
    <row r="9" spans="1:31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8" t="s">
        <v>54</v>
      </c>
      <c r="T9" s="29" t="s">
        <v>54</v>
      </c>
      <c r="U9" s="11" t="s">
        <v>56</v>
      </c>
      <c r="V9" s="37" t="s">
        <v>54</v>
      </c>
      <c r="W9" s="11" t="s">
        <v>56</v>
      </c>
      <c r="X9" s="12"/>
      <c r="Y9" s="12"/>
      <c r="Z9" s="12"/>
      <c r="AA9" s="12"/>
      <c r="AB9" s="12"/>
      <c r="AC9" s="12"/>
      <c r="AD9" s="12"/>
      <c r="AE9" s="12"/>
    </row>
    <row r="10" spans="1:31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29" t="s">
        <v>54</v>
      </c>
      <c r="U10" s="37" t="s">
        <v>54</v>
      </c>
      <c r="V10" s="37" t="s">
        <v>54</v>
      </c>
      <c r="W10" s="37" t="s">
        <v>54</v>
      </c>
      <c r="X10" s="12"/>
      <c r="Y10" s="12"/>
      <c r="Z10" s="12"/>
      <c r="AA10" s="12"/>
      <c r="AB10" s="12"/>
      <c r="AC10" s="12"/>
      <c r="AD10" s="12"/>
      <c r="AE10" s="12"/>
    </row>
    <row r="11" spans="1:31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29" t="s">
        <v>54</v>
      </c>
      <c r="U11" s="37" t="s">
        <v>54</v>
      </c>
      <c r="V11" s="37" t="s">
        <v>54</v>
      </c>
      <c r="W11" s="37" t="s">
        <v>54</v>
      </c>
      <c r="X11" s="12"/>
      <c r="Y11" s="12"/>
      <c r="Z11" s="12"/>
      <c r="AA11" s="12"/>
      <c r="AB11" s="12"/>
      <c r="AC11" s="12"/>
      <c r="AD11" s="12"/>
      <c r="AE11" s="12"/>
    </row>
    <row r="12" spans="1:31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29" t="s">
        <v>54</v>
      </c>
      <c r="U12" s="37" t="s">
        <v>54</v>
      </c>
      <c r="V12" s="37" t="s">
        <v>54</v>
      </c>
      <c r="W12" s="37" t="s">
        <v>54</v>
      </c>
      <c r="X12" s="12"/>
      <c r="Y12" s="12"/>
      <c r="Z12" s="12"/>
      <c r="AA12" s="12"/>
      <c r="AB12" s="12"/>
      <c r="AC12" s="12"/>
      <c r="AD12" s="12"/>
      <c r="AE12" s="12"/>
    </row>
    <row r="13" spans="1:31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29" t="s">
        <v>54</v>
      </c>
      <c r="U13" s="37" t="s">
        <v>54</v>
      </c>
      <c r="V13" s="37" t="s">
        <v>54</v>
      </c>
      <c r="W13" s="37" t="s">
        <v>54</v>
      </c>
      <c r="X13" s="12"/>
      <c r="Y13" s="12"/>
      <c r="Z13" s="12"/>
      <c r="AA13" s="12"/>
      <c r="AB13" s="12"/>
      <c r="AC13" s="12"/>
      <c r="AD13" s="12"/>
      <c r="AE13" s="12"/>
    </row>
    <row r="14" spans="1:31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29" t="s">
        <v>54</v>
      </c>
      <c r="U14" s="37" t="s">
        <v>54</v>
      </c>
      <c r="V14" s="37" t="s">
        <v>54</v>
      </c>
      <c r="W14" s="37" t="s">
        <v>54</v>
      </c>
      <c r="X14" s="12"/>
      <c r="Y14" s="12"/>
      <c r="Z14" s="12"/>
      <c r="AA14" s="12"/>
      <c r="AB14" s="12"/>
      <c r="AC14" s="12"/>
      <c r="AD14" s="12"/>
      <c r="AE14" s="12"/>
    </row>
    <row r="15" spans="1:31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29" t="s">
        <v>54</v>
      </c>
      <c r="U15" s="37" t="s">
        <v>54</v>
      </c>
      <c r="V15" s="37" t="s">
        <v>54</v>
      </c>
      <c r="W15" s="37" t="s">
        <v>54</v>
      </c>
      <c r="X15" s="12"/>
      <c r="Y15" s="12"/>
      <c r="Z15" s="12"/>
      <c r="AA15" s="12"/>
      <c r="AB15" s="12"/>
      <c r="AC15" s="12"/>
      <c r="AD15" s="12"/>
      <c r="AE15" s="12"/>
    </row>
    <row r="16" spans="1:31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29" t="s">
        <v>54</v>
      </c>
      <c r="U16" s="37" t="s">
        <v>54</v>
      </c>
      <c r="V16" s="37" t="s">
        <v>54</v>
      </c>
      <c r="W16" s="37" t="s">
        <v>54</v>
      </c>
      <c r="X16" s="12"/>
      <c r="Y16" s="12"/>
      <c r="Z16" s="12"/>
      <c r="AA16" s="12"/>
      <c r="AB16" s="12"/>
      <c r="AC16" s="12"/>
      <c r="AD16" s="12"/>
      <c r="AE16" s="12"/>
    </row>
    <row r="17" spans="1:31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29" t="s">
        <v>54</v>
      </c>
      <c r="U17" s="37" t="s">
        <v>54</v>
      </c>
      <c r="V17" s="11" t="s">
        <v>56</v>
      </c>
      <c r="W17" s="37" t="s">
        <v>54</v>
      </c>
      <c r="X17" s="12"/>
      <c r="Y17" s="12"/>
      <c r="Z17" s="12"/>
      <c r="AA17" s="12"/>
      <c r="AB17" s="12"/>
      <c r="AC17" s="12"/>
      <c r="AD17" s="12"/>
      <c r="AE17" s="12"/>
    </row>
    <row r="18" spans="1:31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29" t="s">
        <v>54</v>
      </c>
      <c r="U18" s="37" t="s">
        <v>54</v>
      </c>
      <c r="V18" s="37" t="s">
        <v>54</v>
      </c>
      <c r="W18" s="37" t="s">
        <v>54</v>
      </c>
      <c r="X18" s="12"/>
      <c r="Y18" s="12"/>
      <c r="Z18" s="12"/>
      <c r="AA18" s="12"/>
      <c r="AB18" s="12"/>
      <c r="AC18" s="12"/>
      <c r="AD18" s="12"/>
      <c r="AE18" s="12"/>
    </row>
    <row r="19" spans="1:31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29" t="s">
        <v>54</v>
      </c>
      <c r="U19" s="11" t="s">
        <v>56</v>
      </c>
      <c r="V19" s="37" t="s">
        <v>54</v>
      </c>
      <c r="W19" s="11" t="s">
        <v>56</v>
      </c>
      <c r="X19" s="12"/>
      <c r="Y19" s="12"/>
      <c r="Z19" s="12"/>
      <c r="AA19" s="12"/>
      <c r="AB19" s="12"/>
      <c r="AC19" s="12"/>
      <c r="AD19" s="12"/>
      <c r="AE19" s="12"/>
    </row>
    <row r="20" spans="1:31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29" t="s">
        <v>54</v>
      </c>
      <c r="U20" s="37" t="s">
        <v>54</v>
      </c>
      <c r="V20" s="37" t="s">
        <v>54</v>
      </c>
      <c r="W20" s="37" t="s">
        <v>54</v>
      </c>
      <c r="X20" s="12"/>
      <c r="Y20" s="12"/>
      <c r="Z20" s="12"/>
      <c r="AA20" s="12"/>
      <c r="AB20" s="12"/>
      <c r="AC20" s="12"/>
      <c r="AD20" s="12"/>
      <c r="AE20" s="12"/>
    </row>
    <row r="21" spans="1:31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29" t="s">
        <v>54</v>
      </c>
      <c r="U21" s="37" t="s">
        <v>54</v>
      </c>
      <c r="V21" s="37" t="s">
        <v>54</v>
      </c>
      <c r="W21" s="37" t="s">
        <v>54</v>
      </c>
      <c r="X21" s="12"/>
      <c r="Y21" s="12"/>
      <c r="Z21" s="12"/>
      <c r="AA21" s="12"/>
      <c r="AB21" s="12"/>
      <c r="AC21" s="12"/>
      <c r="AD21" s="12"/>
      <c r="AE21" s="12"/>
    </row>
    <row r="22" spans="1:31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8" t="s">
        <v>54</v>
      </c>
      <c r="T22" s="29" t="s">
        <v>54</v>
      </c>
      <c r="U22" s="37" t="s">
        <v>54</v>
      </c>
      <c r="V22" s="37" t="s">
        <v>54</v>
      </c>
      <c r="W22" s="37" t="s">
        <v>54</v>
      </c>
      <c r="X22" s="12"/>
      <c r="Y22" s="12"/>
      <c r="Z22" s="12"/>
      <c r="AA22" s="12"/>
      <c r="AB22" s="12"/>
      <c r="AC22" s="12"/>
      <c r="AD22" s="12"/>
      <c r="AE22" s="12"/>
    </row>
    <row r="23" spans="1:31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8" t="s">
        <v>54</v>
      </c>
      <c r="T23" s="29" t="s">
        <v>54</v>
      </c>
      <c r="U23" s="37" t="s">
        <v>54</v>
      </c>
      <c r="V23" s="11" t="s">
        <v>56</v>
      </c>
      <c r="W23" s="11" t="s">
        <v>56</v>
      </c>
      <c r="X23" s="12"/>
      <c r="Y23" s="12"/>
      <c r="Z23" s="12"/>
      <c r="AA23" s="12"/>
      <c r="AB23" s="12"/>
      <c r="AC23" s="12"/>
      <c r="AD23" s="12"/>
      <c r="AE23" s="12"/>
    </row>
    <row r="24" spans="1:31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8" t="s">
        <v>54</v>
      </c>
      <c r="T24" s="29" t="s">
        <v>54</v>
      </c>
      <c r="U24" s="37" t="s">
        <v>54</v>
      </c>
      <c r="V24" s="37" t="s">
        <v>54</v>
      </c>
      <c r="W24" s="37" t="s">
        <v>54</v>
      </c>
      <c r="X24" s="12"/>
      <c r="Y24" s="12"/>
      <c r="Z24" s="12"/>
      <c r="AA24" s="12"/>
      <c r="AB24" s="12"/>
      <c r="AC24" s="12"/>
      <c r="AD24" s="12"/>
      <c r="AE24" s="12"/>
    </row>
    <row r="25" spans="1:31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29" t="s">
        <v>54</v>
      </c>
      <c r="U25" s="37" t="s">
        <v>54</v>
      </c>
      <c r="V25" s="11" t="s">
        <v>56</v>
      </c>
      <c r="W25" s="37" t="s">
        <v>54</v>
      </c>
      <c r="X25" s="12"/>
      <c r="Y25" s="12"/>
      <c r="Z25" s="12"/>
      <c r="AA25" s="12"/>
      <c r="AB25" s="12"/>
      <c r="AC25" s="12"/>
      <c r="AD25" s="12"/>
      <c r="AE25" s="12"/>
    </row>
    <row r="26" spans="1:31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29" t="s">
        <v>54</v>
      </c>
      <c r="U26" s="37" t="s">
        <v>54</v>
      </c>
      <c r="V26" s="37" t="s">
        <v>54</v>
      </c>
      <c r="W26" s="37" t="s">
        <v>54</v>
      </c>
      <c r="X26" s="12"/>
      <c r="Y26" s="12"/>
      <c r="Z26" s="12"/>
      <c r="AA26" s="12"/>
      <c r="AB26" s="12"/>
      <c r="AC26" s="12"/>
      <c r="AD26" s="12"/>
      <c r="AE26" s="12"/>
    </row>
    <row r="27" spans="1:31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29" t="s">
        <v>54</v>
      </c>
      <c r="U27" s="37" t="s">
        <v>54</v>
      </c>
      <c r="V27" s="37" t="s">
        <v>54</v>
      </c>
      <c r="W27" s="37" t="s">
        <v>54</v>
      </c>
      <c r="X27" s="12"/>
      <c r="Y27" s="12"/>
      <c r="Z27" s="12"/>
      <c r="AA27" s="12"/>
      <c r="AB27" s="12"/>
      <c r="AC27" s="12"/>
      <c r="AD27" s="12"/>
      <c r="AE27" s="12"/>
    </row>
    <row r="28" spans="1:31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29" t="s">
        <v>54</v>
      </c>
      <c r="U28" s="37" t="s">
        <v>54</v>
      </c>
      <c r="V28" s="37" t="s">
        <v>54</v>
      </c>
      <c r="W28" s="37" t="s">
        <v>54</v>
      </c>
      <c r="X28" s="12"/>
      <c r="Y28" s="12"/>
      <c r="Z28" s="12"/>
      <c r="AA28" s="12"/>
      <c r="AB28" s="12"/>
      <c r="AC28" s="12"/>
      <c r="AD28" s="12"/>
      <c r="AE28" s="12"/>
    </row>
    <row r="29" spans="1:31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29" t="s">
        <v>54</v>
      </c>
      <c r="U29" s="37" t="s">
        <v>54</v>
      </c>
      <c r="V29" s="37" t="s">
        <v>54</v>
      </c>
      <c r="W29" s="37" t="s">
        <v>54</v>
      </c>
      <c r="X29" s="12"/>
      <c r="Y29" s="12"/>
      <c r="Z29" s="12"/>
      <c r="AA29" s="12"/>
      <c r="AB29" s="12"/>
      <c r="AC29" s="12"/>
      <c r="AD29" s="12"/>
      <c r="AE29" s="12"/>
    </row>
    <row r="30" spans="1:31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8" t="s">
        <v>54</v>
      </c>
      <c r="T30" s="29" t="s">
        <v>54</v>
      </c>
      <c r="U30" s="11" t="s">
        <v>56</v>
      </c>
      <c r="V30" s="37" t="s">
        <v>54</v>
      </c>
      <c r="W30" s="37" t="s">
        <v>54</v>
      </c>
      <c r="X30" s="12"/>
      <c r="Y30" s="12"/>
      <c r="Z30" s="12"/>
      <c r="AA30" s="12"/>
      <c r="AB30" s="12"/>
      <c r="AC30" s="12"/>
      <c r="AD30" s="12"/>
      <c r="AE30" s="12"/>
    </row>
    <row r="31" spans="1:31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8" t="s">
        <v>54</v>
      </c>
      <c r="T31" s="29" t="s">
        <v>54</v>
      </c>
      <c r="U31" s="37" t="s">
        <v>54</v>
      </c>
      <c r="V31" s="11" t="s">
        <v>56</v>
      </c>
      <c r="W31" s="37" t="s">
        <v>54</v>
      </c>
      <c r="X31" s="12"/>
      <c r="Y31" s="12"/>
      <c r="Z31" s="12"/>
      <c r="AA31" s="12"/>
      <c r="AB31" s="12"/>
      <c r="AC31" s="12"/>
      <c r="AD31" s="12"/>
      <c r="AE31" s="12"/>
    </row>
    <row r="32" spans="1:31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29" t="s">
        <v>54</v>
      </c>
      <c r="U32" s="37" t="s">
        <v>54</v>
      </c>
      <c r="V32" s="37" t="s">
        <v>54</v>
      </c>
      <c r="W32" s="37" t="s">
        <v>54</v>
      </c>
      <c r="X32" s="12"/>
      <c r="Y32" s="12"/>
      <c r="Z32" s="12"/>
      <c r="AA32" s="12"/>
      <c r="AB32" s="12"/>
      <c r="AC32" s="12"/>
      <c r="AD32" s="12"/>
      <c r="AE32" s="12"/>
    </row>
    <row r="33" spans="1:31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8" t="s">
        <v>54</v>
      </c>
      <c r="T33" s="29" t="s">
        <v>54</v>
      </c>
      <c r="U33" s="11" t="s">
        <v>56</v>
      </c>
      <c r="V33" s="37" t="s">
        <v>54</v>
      </c>
      <c r="W33" s="37" t="s">
        <v>54</v>
      </c>
      <c r="X33" s="12"/>
      <c r="Y33" s="12"/>
      <c r="Z33" s="12"/>
      <c r="AA33" s="12"/>
      <c r="AB33" s="12"/>
      <c r="AC33" s="12"/>
      <c r="AD33" s="12"/>
      <c r="AE33" s="12"/>
    </row>
    <row r="34" spans="1:31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8" t="s">
        <v>54</v>
      </c>
      <c r="T34" s="29" t="s">
        <v>54</v>
      </c>
      <c r="U34" s="37" t="s">
        <v>54</v>
      </c>
      <c r="V34" s="37" t="s">
        <v>54</v>
      </c>
      <c r="W34" s="37" t="s">
        <v>54</v>
      </c>
      <c r="X34" s="12"/>
      <c r="Y34" s="12"/>
      <c r="Z34" s="12"/>
      <c r="AA34" s="12"/>
      <c r="AB34" s="12"/>
      <c r="AC34" s="12"/>
      <c r="AD34" s="12"/>
      <c r="AE34" s="12"/>
    </row>
    <row r="35" spans="1:31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29" t="s">
        <v>54</v>
      </c>
      <c r="U35" s="37" t="s">
        <v>54</v>
      </c>
      <c r="V35" s="37" t="s">
        <v>54</v>
      </c>
      <c r="W35" s="37" t="s">
        <v>54</v>
      </c>
      <c r="X35" s="12"/>
      <c r="Y35" s="12"/>
      <c r="Z35" s="12"/>
      <c r="AA35" s="12"/>
      <c r="AB35" s="12"/>
      <c r="AC35" s="12"/>
      <c r="AD35" s="12"/>
      <c r="AE35" s="12"/>
    </row>
    <row r="36" spans="1:31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29" t="s">
        <v>54</v>
      </c>
      <c r="U36" s="37" t="s">
        <v>54</v>
      </c>
      <c r="V36" s="37" t="s">
        <v>54</v>
      </c>
      <c r="W36" s="37" t="s">
        <v>54</v>
      </c>
      <c r="X36" s="12"/>
      <c r="Y36" s="12"/>
      <c r="Z36" s="12"/>
      <c r="AA36" s="12"/>
      <c r="AB36" s="12"/>
      <c r="AC36" s="12"/>
      <c r="AD36" s="12"/>
      <c r="AE36" s="12"/>
    </row>
    <row r="37" spans="1:31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29" t="s">
        <v>54</v>
      </c>
      <c r="U37" s="37" t="s">
        <v>54</v>
      </c>
      <c r="V37" s="37" t="s">
        <v>54</v>
      </c>
      <c r="W37" s="37" t="s">
        <v>54</v>
      </c>
      <c r="X37" s="12"/>
      <c r="Y37" s="12"/>
      <c r="Z37" s="12"/>
      <c r="AA37" s="12"/>
      <c r="AB37" s="12"/>
      <c r="AC37" s="12"/>
      <c r="AD37" s="12"/>
      <c r="AE37" s="12"/>
    </row>
    <row r="38" spans="1:31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29" t="s">
        <v>54</v>
      </c>
      <c r="U38" s="37" t="s">
        <v>54</v>
      </c>
      <c r="V38" s="37" t="s">
        <v>54</v>
      </c>
      <c r="W38" s="37" t="s">
        <v>54</v>
      </c>
      <c r="X38" s="12"/>
      <c r="Y38" s="12"/>
      <c r="Z38" s="12"/>
      <c r="AA38" s="12"/>
      <c r="AB38" s="12"/>
      <c r="AC38" s="12"/>
      <c r="AD38" s="12"/>
      <c r="AE38" s="12"/>
    </row>
    <row r="39" spans="1:31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29" t="s">
        <v>54</v>
      </c>
      <c r="U39" s="37" t="s">
        <v>54</v>
      </c>
      <c r="V39" s="37" t="s">
        <v>54</v>
      </c>
      <c r="W39" s="37" t="s">
        <v>54</v>
      </c>
      <c r="X39" s="12"/>
      <c r="Y39" s="12"/>
      <c r="Z39" s="12"/>
      <c r="AA39" s="12"/>
      <c r="AB39" s="12"/>
      <c r="AC39" s="12"/>
      <c r="AD39" s="12"/>
      <c r="AE39" s="12"/>
    </row>
    <row r="40" spans="1:31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29" t="s">
        <v>54</v>
      </c>
      <c r="U40" s="37" t="s">
        <v>54</v>
      </c>
      <c r="V40" s="37" t="s">
        <v>54</v>
      </c>
      <c r="W40" s="37" t="s">
        <v>54</v>
      </c>
      <c r="X40" s="12"/>
      <c r="Y40" s="12"/>
      <c r="Z40" s="12"/>
      <c r="AA40" s="12"/>
      <c r="AB40" s="12"/>
      <c r="AC40" s="12"/>
      <c r="AD40" s="12"/>
      <c r="AE40" s="12"/>
    </row>
    <row r="41" spans="1:31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29" t="s">
        <v>54</v>
      </c>
      <c r="U41" s="37" t="s">
        <v>54</v>
      </c>
      <c r="V41" s="37" t="s">
        <v>54</v>
      </c>
      <c r="W41" s="37" t="s">
        <v>54</v>
      </c>
      <c r="X41" s="12"/>
      <c r="Y41" s="12"/>
      <c r="Z41" s="12"/>
      <c r="AA41" s="12"/>
      <c r="AB41" s="12"/>
      <c r="AC41" s="12"/>
      <c r="AD41" s="12"/>
      <c r="AE41" s="12"/>
    </row>
    <row r="42" spans="1:31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29" t="s">
        <v>54</v>
      </c>
      <c r="U42" s="37" t="s">
        <v>54</v>
      </c>
      <c r="V42" s="37" t="s">
        <v>54</v>
      </c>
      <c r="W42" s="37" t="s">
        <v>54</v>
      </c>
      <c r="X42" s="12"/>
      <c r="Y42" s="12"/>
      <c r="Z42" s="12"/>
      <c r="AA42" s="12"/>
      <c r="AB42" s="12"/>
      <c r="AC42" s="12"/>
      <c r="AD42" s="12"/>
      <c r="AE42" s="12"/>
    </row>
    <row r="43" spans="1:31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29" t="s">
        <v>54</v>
      </c>
      <c r="U43" s="37" t="s">
        <v>54</v>
      </c>
      <c r="V43" s="37" t="s">
        <v>54</v>
      </c>
      <c r="W43" s="37" t="s">
        <v>54</v>
      </c>
      <c r="X43" s="12"/>
      <c r="Y43" s="12"/>
      <c r="Z43" s="12"/>
      <c r="AA43" s="12"/>
      <c r="AB43" s="12"/>
      <c r="AC43" s="12"/>
      <c r="AD43" s="12"/>
      <c r="AE43" s="12"/>
    </row>
    <row r="44" spans="1:31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8" t="s">
        <v>54</v>
      </c>
      <c r="T44" s="29" t="s">
        <v>54</v>
      </c>
      <c r="U44" s="37" t="s">
        <v>54</v>
      </c>
      <c r="V44" s="37" t="s">
        <v>54</v>
      </c>
      <c r="W44" s="37" t="s">
        <v>54</v>
      </c>
      <c r="X44" s="12"/>
      <c r="Y44" s="12"/>
      <c r="Z44" s="12"/>
      <c r="AA44" s="12"/>
      <c r="AB44" s="12"/>
      <c r="AC44" s="12"/>
      <c r="AD44" s="12"/>
      <c r="AE44" s="12"/>
    </row>
    <row r="45" spans="1:31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8" t="s">
        <v>54</v>
      </c>
      <c r="T45" s="29" t="s">
        <v>54</v>
      </c>
      <c r="U45" s="37" t="s">
        <v>54</v>
      </c>
      <c r="V45" s="37" t="s">
        <v>54</v>
      </c>
      <c r="W45" s="37" t="s">
        <v>54</v>
      </c>
      <c r="X45" s="12"/>
      <c r="Y45" s="12"/>
      <c r="Z45" s="12"/>
      <c r="AA45" s="12"/>
      <c r="AB45" s="12"/>
      <c r="AC45" s="12"/>
      <c r="AD45" s="12"/>
      <c r="AE45" s="12"/>
    </row>
    <row r="46" spans="1:31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29" t="s">
        <v>54</v>
      </c>
      <c r="U46" s="37" t="s">
        <v>54</v>
      </c>
      <c r="V46" s="37" t="s">
        <v>54</v>
      </c>
      <c r="W46" s="37" t="s">
        <v>54</v>
      </c>
      <c r="X46" s="12"/>
      <c r="Y46" s="12"/>
      <c r="Z46" s="12"/>
      <c r="AA46" s="12"/>
      <c r="AB46" s="12"/>
      <c r="AC46" s="12"/>
      <c r="AD46" s="12"/>
      <c r="AE46" s="12"/>
    </row>
    <row r="47" spans="1:31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29" t="s">
        <v>54</v>
      </c>
      <c r="U47" s="37" t="s">
        <v>54</v>
      </c>
      <c r="V47" s="11" t="s">
        <v>56</v>
      </c>
      <c r="W47" s="37" t="s">
        <v>54</v>
      </c>
      <c r="X47" s="12"/>
      <c r="Y47" s="12"/>
      <c r="Z47" s="12"/>
      <c r="AA47" s="12"/>
      <c r="AB47" s="12"/>
      <c r="AC47" s="12"/>
      <c r="AD47" s="12"/>
      <c r="AE47" s="12"/>
    </row>
    <row r="48" spans="1:31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11" t="s">
        <v>56</v>
      </c>
      <c r="T48" s="11" t="s">
        <v>56</v>
      </c>
      <c r="U48" s="11" t="s">
        <v>56</v>
      </c>
      <c r="V48" s="11" t="s">
        <v>56</v>
      </c>
      <c r="W48" s="37" t="s">
        <v>54</v>
      </c>
      <c r="X48" s="12"/>
      <c r="Y48" s="12"/>
      <c r="Z48" s="12"/>
      <c r="AA48" s="12"/>
      <c r="AB48" s="12"/>
      <c r="AC48" s="12"/>
      <c r="AD48" s="12"/>
      <c r="AE48" s="12"/>
    </row>
    <row r="49" spans="1:31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8" t="s">
        <v>54</v>
      </c>
      <c r="T49" s="29" t="s">
        <v>54</v>
      </c>
      <c r="U49" s="37" t="s">
        <v>54</v>
      </c>
      <c r="V49" s="11" t="s">
        <v>56</v>
      </c>
      <c r="W49" s="37" t="s">
        <v>54</v>
      </c>
      <c r="X49" s="12"/>
      <c r="Y49" s="12"/>
      <c r="Z49" s="12"/>
      <c r="AA49" s="12"/>
      <c r="AB49" s="12"/>
      <c r="AC49" s="12"/>
      <c r="AD49" s="12"/>
      <c r="AE49" s="12"/>
    </row>
    <row r="50" spans="1:31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29" t="s">
        <v>54</v>
      </c>
      <c r="U50" s="37" t="s">
        <v>54</v>
      </c>
      <c r="V50" s="37" t="s">
        <v>54</v>
      </c>
      <c r="W50" s="11" t="s">
        <v>56</v>
      </c>
      <c r="X50" s="12"/>
      <c r="Y50" s="12"/>
      <c r="Z50" s="12"/>
      <c r="AA50" s="12"/>
      <c r="AB50" s="12"/>
      <c r="AC50" s="12"/>
      <c r="AD50" s="12"/>
      <c r="AE50" s="12"/>
    </row>
    <row r="51" spans="1:31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29" t="s">
        <v>54</v>
      </c>
      <c r="U51" s="37" t="s">
        <v>54</v>
      </c>
      <c r="V51" s="37" t="s">
        <v>54</v>
      </c>
      <c r="W51" s="37" t="s">
        <v>54</v>
      </c>
      <c r="X51" s="12"/>
      <c r="Y51" s="12"/>
      <c r="Z51" s="12"/>
      <c r="AA51" s="12"/>
      <c r="AB51" s="12"/>
      <c r="AC51" s="12"/>
      <c r="AD51" s="12"/>
      <c r="AE51" s="12"/>
    </row>
    <row r="52" spans="1:31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8" t="s">
        <v>54</v>
      </c>
      <c r="T52" s="29" t="s">
        <v>54</v>
      </c>
      <c r="U52" s="37" t="s">
        <v>54</v>
      </c>
      <c r="V52" s="37" t="s">
        <v>54</v>
      </c>
      <c r="W52" s="37" t="s">
        <v>54</v>
      </c>
      <c r="X52" s="12"/>
      <c r="Y52" s="12"/>
      <c r="Z52" s="12"/>
      <c r="AA52" s="12"/>
      <c r="AB52" s="12"/>
      <c r="AC52" s="12"/>
      <c r="AD52" s="12"/>
      <c r="AE52" s="12"/>
    </row>
    <row r="53" spans="1:31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8" t="s">
        <v>54</v>
      </c>
      <c r="T53" s="29" t="s">
        <v>54</v>
      </c>
      <c r="U53" s="37" t="s">
        <v>54</v>
      </c>
      <c r="V53" s="37" t="s">
        <v>54</v>
      </c>
      <c r="W53" s="37" t="s">
        <v>54</v>
      </c>
      <c r="X53" s="12"/>
      <c r="Y53" s="12"/>
      <c r="Z53" s="12"/>
      <c r="AA53" s="12"/>
      <c r="AB53" s="12"/>
      <c r="AC53" s="12"/>
      <c r="AD53" s="12"/>
      <c r="AE53" s="12"/>
    </row>
    <row r="54" spans="1:31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29" t="s">
        <v>54</v>
      </c>
      <c r="U54" s="37" t="s">
        <v>54</v>
      </c>
      <c r="V54" s="37" t="s">
        <v>54</v>
      </c>
      <c r="W54" s="37" t="s">
        <v>54</v>
      </c>
      <c r="X54" s="12"/>
      <c r="Y54" s="12"/>
      <c r="Z54" s="12"/>
      <c r="AA54" s="12"/>
      <c r="AB54" s="12"/>
      <c r="AC54" s="12"/>
      <c r="AD54" s="12"/>
      <c r="AE54" s="12"/>
    </row>
    <row r="55" spans="1:31">
      <c r="A55" s="44" t="s">
        <v>57</v>
      </c>
      <c r="B55" s="45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:V55" si="12">COUNTIF(R7:R54,"A")</f>
        <v>3</v>
      </c>
      <c r="S55" s="32">
        <f t="shared" si="12"/>
        <v>1</v>
      </c>
      <c r="T55" s="32">
        <f t="shared" si="12"/>
        <v>1</v>
      </c>
      <c r="U55" s="37">
        <f t="shared" si="12"/>
        <v>5</v>
      </c>
      <c r="V55" s="32">
        <f t="shared" si="12"/>
        <v>8</v>
      </c>
      <c r="W55" s="12">
        <f t="shared" ref="W55" si="13">COUNTIF(W7:W54,"A")</f>
        <v>4</v>
      </c>
      <c r="X55" s="12">
        <f t="shared" ref="X55" si="14">COUNTIF(X7:X54,"A")</f>
        <v>0</v>
      </c>
      <c r="Y55" s="12">
        <f t="shared" ref="Y55" si="15">COUNTIF(Y7:Y54,"A")</f>
        <v>0</v>
      </c>
      <c r="Z55" s="12">
        <f t="shared" ref="Z55" si="16">COUNTIF(Z7:Z54,"A")</f>
        <v>0</v>
      </c>
      <c r="AA55" s="12">
        <f t="shared" ref="AA55" si="17">COUNTIF(AA7:AA54,"A")</f>
        <v>0</v>
      </c>
      <c r="AB55" s="12">
        <f t="shared" ref="AB55" si="18">COUNTIF(AB7:AB54,"A")</f>
        <v>0</v>
      </c>
      <c r="AC55" s="12">
        <f t="shared" ref="AC55" si="19">COUNTIF(AC7:AC54,"A")</f>
        <v>0</v>
      </c>
      <c r="AD55" s="12">
        <f t="shared" ref="AD55" si="20">COUNTIF(AD7:AD54,"A")</f>
        <v>0</v>
      </c>
      <c r="AE55" s="12">
        <f t="shared" ref="AE55" si="21">COUNTIF(AE7:AE54,"A")</f>
        <v>0</v>
      </c>
    </row>
    <row r="56" spans="1:31">
      <c r="A56" s="38" t="s">
        <v>58</v>
      </c>
      <c r="B56" s="39"/>
      <c r="C56" s="13"/>
      <c r="D56" s="12">
        <f>(48-D55)</f>
        <v>48</v>
      </c>
      <c r="E56" s="24">
        <f t="shared" ref="E56:AE56" si="22">(48-E55)</f>
        <v>48</v>
      </c>
      <c r="F56" s="24">
        <f t="shared" si="22"/>
        <v>47</v>
      </c>
      <c r="G56" s="24">
        <f t="shared" si="22"/>
        <v>46</v>
      </c>
      <c r="H56" s="24">
        <f t="shared" si="22"/>
        <v>37</v>
      </c>
      <c r="I56" s="24">
        <f t="shared" si="22"/>
        <v>37</v>
      </c>
      <c r="J56" s="24">
        <f t="shared" si="22"/>
        <v>47</v>
      </c>
      <c r="K56" s="24">
        <f t="shared" si="22"/>
        <v>47</v>
      </c>
      <c r="L56" s="24">
        <f t="shared" si="22"/>
        <v>42</v>
      </c>
      <c r="M56" s="24">
        <f t="shared" si="22"/>
        <v>37</v>
      </c>
      <c r="N56" s="24">
        <f t="shared" si="22"/>
        <v>45</v>
      </c>
      <c r="O56" s="24">
        <f t="shared" si="22"/>
        <v>47</v>
      </c>
      <c r="P56" s="24">
        <f t="shared" si="22"/>
        <v>47</v>
      </c>
      <c r="Q56" s="24">
        <f t="shared" si="22"/>
        <v>46</v>
      </c>
      <c r="R56" s="24">
        <f t="shared" si="22"/>
        <v>45</v>
      </c>
      <c r="S56" s="24">
        <f t="shared" si="22"/>
        <v>47</v>
      </c>
      <c r="T56" s="24">
        <f t="shared" si="22"/>
        <v>47</v>
      </c>
      <c r="U56" s="37">
        <f t="shared" si="22"/>
        <v>43</v>
      </c>
      <c r="V56" s="24">
        <f t="shared" si="22"/>
        <v>40</v>
      </c>
      <c r="W56" s="24">
        <f t="shared" si="22"/>
        <v>44</v>
      </c>
      <c r="X56" s="24">
        <f t="shared" si="22"/>
        <v>48</v>
      </c>
      <c r="Y56" s="24">
        <f t="shared" si="22"/>
        <v>48</v>
      </c>
      <c r="Z56" s="24">
        <f t="shared" si="22"/>
        <v>48</v>
      </c>
      <c r="AA56" s="24">
        <f t="shared" si="22"/>
        <v>48</v>
      </c>
      <c r="AB56" s="24">
        <f t="shared" si="22"/>
        <v>48</v>
      </c>
      <c r="AC56" s="24">
        <f t="shared" si="22"/>
        <v>48</v>
      </c>
      <c r="AD56" s="24">
        <f t="shared" si="22"/>
        <v>48</v>
      </c>
      <c r="AE56" s="24">
        <f t="shared" si="22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A3" sqref="AA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41" t="s">
        <v>53</v>
      </c>
      <c r="B1" s="42"/>
      <c r="C1" s="42"/>
      <c r="D1" s="42"/>
      <c r="E1" s="42"/>
      <c r="F1" s="42"/>
      <c r="G1" s="42"/>
      <c r="H1" s="42"/>
      <c r="I1" s="43"/>
    </row>
    <row r="2" spans="1:32" ht="19.5">
      <c r="A2" s="50" t="s">
        <v>51</v>
      </c>
      <c r="B2" s="50"/>
      <c r="C2" s="50"/>
      <c r="D2" s="19" t="s">
        <v>54</v>
      </c>
      <c r="E2" s="19" t="s">
        <v>59</v>
      </c>
      <c r="F2" s="40" t="s">
        <v>60</v>
      </c>
      <c r="G2" s="40"/>
      <c r="H2" s="40"/>
      <c r="I2" s="40"/>
    </row>
    <row r="3" spans="1:32" ht="18.75">
      <c r="A3" s="51" t="s">
        <v>52</v>
      </c>
      <c r="B3" s="51"/>
      <c r="C3" s="51"/>
      <c r="D3" s="11" t="s">
        <v>56</v>
      </c>
      <c r="E3" s="19" t="s">
        <v>59</v>
      </c>
      <c r="F3" s="40" t="s">
        <v>61</v>
      </c>
      <c r="G3" s="40"/>
      <c r="H3" s="53"/>
      <c r="I3" s="53"/>
    </row>
    <row r="4" spans="1:32" ht="18.75">
      <c r="A4" s="33"/>
      <c r="B4" s="34"/>
      <c r="C4" s="33"/>
      <c r="D4" s="54" t="s">
        <v>64</v>
      </c>
      <c r="E4" s="55"/>
      <c r="F4" s="55"/>
      <c r="G4" s="56"/>
      <c r="H4" s="57" t="s">
        <v>65</v>
      </c>
      <c r="I4" s="58"/>
      <c r="J4" s="58"/>
      <c r="K4" s="58"/>
      <c r="L4" s="52" t="s">
        <v>62</v>
      </c>
      <c r="M4" s="52"/>
      <c r="N4" s="57" t="s">
        <v>71</v>
      </c>
      <c r="O4" s="58"/>
      <c r="P4" s="58"/>
      <c r="Q4" s="58"/>
    </row>
    <row r="5" spans="1:32">
      <c r="A5" s="46" t="s">
        <v>0</v>
      </c>
      <c r="B5" s="47" t="s">
        <v>55</v>
      </c>
      <c r="C5" s="9" t="s">
        <v>50</v>
      </c>
      <c r="D5" s="19">
        <v>9</v>
      </c>
      <c r="E5" s="24">
        <v>9</v>
      </c>
      <c r="F5" s="24">
        <v>9</v>
      </c>
      <c r="G5" s="24">
        <v>9</v>
      </c>
      <c r="H5" s="19">
        <v>9</v>
      </c>
      <c r="I5" s="19">
        <v>9</v>
      </c>
      <c r="J5" s="19">
        <v>9</v>
      </c>
      <c r="K5" s="19">
        <v>9</v>
      </c>
      <c r="L5" s="12">
        <v>9</v>
      </c>
      <c r="M5" s="27">
        <v>9</v>
      </c>
      <c r="N5" s="19">
        <v>10</v>
      </c>
      <c r="O5" s="37">
        <v>10</v>
      </c>
      <c r="P5" s="37">
        <v>10</v>
      </c>
      <c r="Q5" s="37">
        <v>10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>
      <c r="A6" s="46"/>
      <c r="B6" s="48"/>
      <c r="C6" s="9" t="s">
        <v>48</v>
      </c>
      <c r="D6" s="19">
        <v>7</v>
      </c>
      <c r="E6" s="24">
        <v>7</v>
      </c>
      <c r="F6" s="24">
        <v>7</v>
      </c>
      <c r="G6" s="24">
        <v>7</v>
      </c>
      <c r="H6" s="19">
        <v>15</v>
      </c>
      <c r="I6" s="19">
        <v>15</v>
      </c>
      <c r="J6" s="19">
        <v>15</v>
      </c>
      <c r="K6" s="19">
        <v>15</v>
      </c>
      <c r="L6" s="12">
        <v>25</v>
      </c>
      <c r="M6" s="27">
        <v>25</v>
      </c>
      <c r="N6" s="19">
        <v>3</v>
      </c>
      <c r="O6" s="37">
        <v>3</v>
      </c>
      <c r="P6" s="37">
        <v>3</v>
      </c>
      <c r="Q6" s="37">
        <v>3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46"/>
      <c r="B7" s="49"/>
      <c r="C7" s="10" t="s">
        <v>49</v>
      </c>
      <c r="D7" s="19">
        <v>1</v>
      </c>
      <c r="E7" s="24">
        <v>2</v>
      </c>
      <c r="F7" s="24">
        <v>3</v>
      </c>
      <c r="G7" s="24">
        <v>4</v>
      </c>
      <c r="H7" s="19">
        <v>1</v>
      </c>
      <c r="I7" s="19">
        <v>2</v>
      </c>
      <c r="J7" s="19">
        <v>3</v>
      </c>
      <c r="K7" s="19">
        <v>4</v>
      </c>
      <c r="L7" s="12">
        <v>1</v>
      </c>
      <c r="M7" s="27">
        <v>2</v>
      </c>
      <c r="N7" s="19">
        <v>1</v>
      </c>
      <c r="O7" s="37">
        <v>2</v>
      </c>
      <c r="P7" s="37">
        <v>3</v>
      </c>
      <c r="Q7" s="37">
        <v>4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1</v>
      </c>
      <c r="B8" s="4" t="s">
        <v>1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27" t="s">
        <v>54</v>
      </c>
      <c r="M8" s="27" t="s">
        <v>54</v>
      </c>
      <c r="N8" s="37" t="s">
        <v>54</v>
      </c>
      <c r="O8" s="37" t="s">
        <v>54</v>
      </c>
      <c r="P8" s="37" t="s">
        <v>54</v>
      </c>
      <c r="Q8" s="37" t="s">
        <v>54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2</v>
      </c>
      <c r="B9" s="4" t="s">
        <v>2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7" t="s">
        <v>54</v>
      </c>
      <c r="O9" s="37" t="s">
        <v>54</v>
      </c>
      <c r="P9" s="37" t="s">
        <v>54</v>
      </c>
      <c r="Q9" s="37" t="s">
        <v>54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3</v>
      </c>
      <c r="B10" s="4" t="s">
        <v>3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27" t="s">
        <v>54</v>
      </c>
      <c r="M10" s="27" t="s">
        <v>54</v>
      </c>
      <c r="N10" s="11" t="s">
        <v>56</v>
      </c>
      <c r="O10" s="11" t="s">
        <v>56</v>
      </c>
      <c r="P10" s="11" t="s">
        <v>56</v>
      </c>
      <c r="Q10" s="11" t="s">
        <v>56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4</v>
      </c>
      <c r="B11" s="5" t="s">
        <v>4</v>
      </c>
      <c r="C11" s="5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37" t="s">
        <v>54</v>
      </c>
      <c r="O11" s="37" t="s">
        <v>54</v>
      </c>
      <c r="P11" s="37" t="s">
        <v>54</v>
      </c>
      <c r="Q11" s="37" t="s">
        <v>54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5</v>
      </c>
      <c r="B12" s="4" t="s">
        <v>5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7" t="s">
        <v>54</v>
      </c>
      <c r="O12" s="37" t="s">
        <v>54</v>
      </c>
      <c r="P12" s="37" t="s">
        <v>54</v>
      </c>
      <c r="Q12" s="37" t="s">
        <v>54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6</v>
      </c>
      <c r="B13" s="4" t="s">
        <v>6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11" t="s">
        <v>56</v>
      </c>
      <c r="I13" s="11" t="s">
        <v>56</v>
      </c>
      <c r="J13" s="11" t="s">
        <v>56</v>
      </c>
      <c r="K13" s="11" t="s">
        <v>56</v>
      </c>
      <c r="L13" s="27" t="s">
        <v>54</v>
      </c>
      <c r="M13" s="27" t="s">
        <v>54</v>
      </c>
      <c r="N13" s="37" t="s">
        <v>54</v>
      </c>
      <c r="O13" s="37" t="s">
        <v>54</v>
      </c>
      <c r="P13" s="37" t="s">
        <v>54</v>
      </c>
      <c r="Q13" s="37" t="s">
        <v>54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7</v>
      </c>
      <c r="B14" s="4" t="s">
        <v>7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27" t="s">
        <v>54</v>
      </c>
      <c r="M14" s="27" t="s">
        <v>54</v>
      </c>
      <c r="N14" s="37" t="s">
        <v>54</v>
      </c>
      <c r="O14" s="37" t="s">
        <v>54</v>
      </c>
      <c r="P14" s="37" t="s">
        <v>54</v>
      </c>
      <c r="Q14" s="37" t="s">
        <v>54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8</v>
      </c>
      <c r="B15" s="4" t="s">
        <v>8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7" t="s">
        <v>54</v>
      </c>
      <c r="O15" s="37" t="s">
        <v>54</v>
      </c>
      <c r="P15" s="37" t="s">
        <v>54</v>
      </c>
      <c r="Q15" s="37" t="s">
        <v>54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9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11" t="s">
        <v>56</v>
      </c>
      <c r="I16" s="11" t="s">
        <v>56</v>
      </c>
      <c r="J16" s="11" t="s">
        <v>56</v>
      </c>
      <c r="K16" s="11" t="s">
        <v>56</v>
      </c>
      <c r="L16" s="27" t="s">
        <v>54</v>
      </c>
      <c r="M16" s="27" t="s">
        <v>54</v>
      </c>
      <c r="N16" s="37" t="s">
        <v>54</v>
      </c>
      <c r="O16" s="37" t="s">
        <v>54</v>
      </c>
      <c r="P16" s="37" t="s">
        <v>54</v>
      </c>
      <c r="Q16" s="37" t="s">
        <v>54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10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27" t="s">
        <v>54</v>
      </c>
      <c r="M17" s="27" t="s">
        <v>54</v>
      </c>
      <c r="N17" s="37" t="s">
        <v>54</v>
      </c>
      <c r="O17" s="37" t="s">
        <v>54</v>
      </c>
      <c r="P17" s="37" t="s">
        <v>54</v>
      </c>
      <c r="Q17" s="37" t="s">
        <v>54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11</v>
      </c>
      <c r="B18" s="4" t="s">
        <v>10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7" t="s">
        <v>54</v>
      </c>
      <c r="O18" s="37" t="s">
        <v>54</v>
      </c>
      <c r="P18" s="37" t="s">
        <v>54</v>
      </c>
      <c r="Q18" s="37" t="s">
        <v>54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12</v>
      </c>
      <c r="B19" s="4" t="s">
        <v>11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7" t="s">
        <v>54</v>
      </c>
      <c r="O19" s="37" t="s">
        <v>54</v>
      </c>
      <c r="P19" s="37" t="s">
        <v>54</v>
      </c>
      <c r="Q19" s="37" t="s">
        <v>54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13</v>
      </c>
      <c r="B20" s="4" t="s">
        <v>12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11" t="s">
        <v>56</v>
      </c>
      <c r="O20" s="11" t="s">
        <v>56</v>
      </c>
      <c r="P20" s="11" t="s">
        <v>56</v>
      </c>
      <c r="Q20" s="11" t="s">
        <v>56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14</v>
      </c>
      <c r="B21" s="6" t="s">
        <v>13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37" t="s">
        <v>54</v>
      </c>
      <c r="O21" s="37" t="s">
        <v>54</v>
      </c>
      <c r="P21" s="37" t="s">
        <v>54</v>
      </c>
      <c r="Q21" s="37" t="s">
        <v>54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15</v>
      </c>
      <c r="B22" s="6" t="s">
        <v>14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27" t="s">
        <v>54</v>
      </c>
      <c r="M22" s="27" t="s">
        <v>54</v>
      </c>
      <c r="N22" s="37" t="s">
        <v>54</v>
      </c>
      <c r="O22" s="37" t="s">
        <v>54</v>
      </c>
      <c r="P22" s="37" t="s">
        <v>54</v>
      </c>
      <c r="Q22" s="37" t="s">
        <v>54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16</v>
      </c>
      <c r="B23" s="4" t="s">
        <v>15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7" t="s">
        <v>54</v>
      </c>
      <c r="O23" s="37" t="s">
        <v>54</v>
      </c>
      <c r="P23" s="37" t="s">
        <v>54</v>
      </c>
      <c r="Q23" s="37" t="s">
        <v>54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17</v>
      </c>
      <c r="B24" s="4" t="s">
        <v>16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11" t="s">
        <v>56</v>
      </c>
      <c r="O24" s="11" t="s">
        <v>56</v>
      </c>
      <c r="P24" s="11" t="s">
        <v>56</v>
      </c>
      <c r="Q24" s="11" t="s">
        <v>56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18</v>
      </c>
      <c r="B25" s="4" t="s">
        <v>17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27" t="s">
        <v>54</v>
      </c>
      <c r="M25" s="27" t="s">
        <v>54</v>
      </c>
      <c r="N25" s="37" t="s">
        <v>54</v>
      </c>
      <c r="O25" s="37" t="s">
        <v>54</v>
      </c>
      <c r="P25" s="37" t="s">
        <v>54</v>
      </c>
      <c r="Q25" s="37" t="s">
        <v>54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19</v>
      </c>
      <c r="B26" s="4" t="s">
        <v>18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7" t="s">
        <v>54</v>
      </c>
      <c r="O26" s="37" t="s">
        <v>54</v>
      </c>
      <c r="P26" s="37" t="s">
        <v>54</v>
      </c>
      <c r="Q26" s="37" t="s">
        <v>54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20</v>
      </c>
      <c r="B27" s="4" t="s">
        <v>19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7" t="s">
        <v>54</v>
      </c>
      <c r="O27" s="37" t="s">
        <v>54</v>
      </c>
      <c r="P27" s="37" t="s">
        <v>54</v>
      </c>
      <c r="Q27" s="37" t="s">
        <v>54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21</v>
      </c>
      <c r="B28" s="4" t="s">
        <v>20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7" t="s">
        <v>54</v>
      </c>
      <c r="O28" s="37" t="s">
        <v>54</v>
      </c>
      <c r="P28" s="37" t="s">
        <v>54</v>
      </c>
      <c r="Q28" s="37" t="s">
        <v>54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22</v>
      </c>
      <c r="B29" s="4" t="s">
        <v>21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7" t="s">
        <v>54</v>
      </c>
      <c r="O29" s="37" t="s">
        <v>54</v>
      </c>
      <c r="P29" s="37" t="s">
        <v>54</v>
      </c>
      <c r="Q29" s="37" t="s">
        <v>54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23</v>
      </c>
      <c r="B30" s="7" t="s">
        <v>22</v>
      </c>
      <c r="C30" s="7"/>
      <c r="D30" s="11" t="s">
        <v>56</v>
      </c>
      <c r="E30" s="11" t="s">
        <v>56</v>
      </c>
      <c r="F30" s="11" t="s">
        <v>56</v>
      </c>
      <c r="G30" s="11" t="s">
        <v>56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7" t="s">
        <v>54</v>
      </c>
      <c r="O30" s="37" t="s">
        <v>54</v>
      </c>
      <c r="P30" s="37" t="s">
        <v>54</v>
      </c>
      <c r="Q30" s="37" t="s">
        <v>54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24</v>
      </c>
      <c r="B31" s="8" t="s">
        <v>23</v>
      </c>
      <c r="C31" s="8"/>
      <c r="D31" s="24" t="s">
        <v>54</v>
      </c>
      <c r="E31" s="24" t="s">
        <v>54</v>
      </c>
      <c r="F31" s="24" t="s">
        <v>54</v>
      </c>
      <c r="G31" s="24" t="s">
        <v>54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7" t="s">
        <v>54</v>
      </c>
      <c r="O31" s="37" t="s">
        <v>54</v>
      </c>
      <c r="P31" s="37" t="s">
        <v>54</v>
      </c>
      <c r="Q31" s="37" t="s">
        <v>54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25</v>
      </c>
      <c r="B32" s="6" t="s">
        <v>24</v>
      </c>
      <c r="C32" s="6"/>
      <c r="D32" s="24" t="s">
        <v>54</v>
      </c>
      <c r="E32" s="24" t="s">
        <v>54</v>
      </c>
      <c r="F32" s="24" t="s">
        <v>54</v>
      </c>
      <c r="G32" s="24" t="s">
        <v>54</v>
      </c>
      <c r="H32" s="11" t="s">
        <v>56</v>
      </c>
      <c r="I32" s="11" t="s">
        <v>56</v>
      </c>
      <c r="J32" s="11" t="s">
        <v>56</v>
      </c>
      <c r="K32" s="11" t="s">
        <v>56</v>
      </c>
      <c r="L32" s="27" t="s">
        <v>54</v>
      </c>
      <c r="M32" s="27" t="s">
        <v>54</v>
      </c>
      <c r="N32" s="37" t="s">
        <v>54</v>
      </c>
      <c r="O32" s="37" t="s">
        <v>54</v>
      </c>
      <c r="P32" s="37" t="s">
        <v>54</v>
      </c>
      <c r="Q32" s="37" t="s">
        <v>54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26</v>
      </c>
      <c r="B33" s="4" t="s">
        <v>25</v>
      </c>
      <c r="C33" s="4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27" t="s">
        <v>54</v>
      </c>
      <c r="M33" s="27" t="s">
        <v>54</v>
      </c>
      <c r="N33" s="37" t="s">
        <v>54</v>
      </c>
      <c r="O33" s="37" t="s">
        <v>54</v>
      </c>
      <c r="P33" s="37" t="s">
        <v>54</v>
      </c>
      <c r="Q33" s="37" t="s">
        <v>54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27</v>
      </c>
      <c r="B34" s="8" t="s">
        <v>26</v>
      </c>
      <c r="C34" s="8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7" t="s">
        <v>54</v>
      </c>
      <c r="O34" s="37" t="s">
        <v>54</v>
      </c>
      <c r="P34" s="37" t="s">
        <v>54</v>
      </c>
      <c r="Q34" s="37" t="s">
        <v>54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28</v>
      </c>
      <c r="B35" s="4" t="s">
        <v>27</v>
      </c>
      <c r="C35" s="4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7" t="s">
        <v>54</v>
      </c>
      <c r="O35" s="37" t="s">
        <v>54</v>
      </c>
      <c r="P35" s="37" t="s">
        <v>54</v>
      </c>
      <c r="Q35" s="37" t="s">
        <v>54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29</v>
      </c>
      <c r="B36" s="6" t="s">
        <v>28</v>
      </c>
      <c r="C36" s="6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7" t="s">
        <v>54</v>
      </c>
      <c r="O36" s="37" t="s">
        <v>54</v>
      </c>
      <c r="P36" s="37" t="s">
        <v>54</v>
      </c>
      <c r="Q36" s="37" t="s">
        <v>54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30</v>
      </c>
      <c r="B37" s="4" t="s">
        <v>29</v>
      </c>
      <c r="C37" s="4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7" t="s">
        <v>54</v>
      </c>
      <c r="O37" s="37" t="s">
        <v>54</v>
      </c>
      <c r="P37" s="37" t="s">
        <v>54</v>
      </c>
      <c r="Q37" s="37" t="s">
        <v>54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31</v>
      </c>
      <c r="B38" s="6" t="s">
        <v>30</v>
      </c>
      <c r="C38" s="6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7" t="s">
        <v>54</v>
      </c>
      <c r="O38" s="37" t="s">
        <v>54</v>
      </c>
      <c r="P38" s="37" t="s">
        <v>54</v>
      </c>
      <c r="Q38" s="37" t="s">
        <v>54</v>
      </c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32</v>
      </c>
      <c r="B39" s="4" t="s">
        <v>31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7" t="s">
        <v>54</v>
      </c>
      <c r="O39" s="37" t="s">
        <v>54</v>
      </c>
      <c r="P39" s="37" t="s">
        <v>54</v>
      </c>
      <c r="Q39" s="37" t="s">
        <v>54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33</v>
      </c>
      <c r="B40" s="4" t="s">
        <v>32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11" t="s">
        <v>56</v>
      </c>
      <c r="I40" s="11" t="s">
        <v>56</v>
      </c>
      <c r="J40" s="11" t="s">
        <v>56</v>
      </c>
      <c r="K40" s="11" t="s">
        <v>56</v>
      </c>
      <c r="L40" s="27" t="s">
        <v>54</v>
      </c>
      <c r="M40" s="27" t="s">
        <v>54</v>
      </c>
      <c r="N40" s="37" t="s">
        <v>54</v>
      </c>
      <c r="O40" s="37" t="s">
        <v>54</v>
      </c>
      <c r="P40" s="37" t="s">
        <v>54</v>
      </c>
      <c r="Q40" s="37" t="s">
        <v>54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34</v>
      </c>
      <c r="B41" s="4" t="s">
        <v>33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7" t="s">
        <v>54</v>
      </c>
      <c r="M41" s="27" t="s">
        <v>54</v>
      </c>
      <c r="N41" s="37" t="s">
        <v>54</v>
      </c>
      <c r="O41" s="37" t="s">
        <v>54</v>
      </c>
      <c r="P41" s="37" t="s">
        <v>54</v>
      </c>
      <c r="Q41" s="37" t="s">
        <v>54</v>
      </c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35</v>
      </c>
      <c r="B42" s="4" t="s">
        <v>34</v>
      </c>
      <c r="C42" s="4"/>
      <c r="D42" s="11" t="s">
        <v>56</v>
      </c>
      <c r="E42" s="11" t="s">
        <v>56</v>
      </c>
      <c r="F42" s="11" t="s">
        <v>56</v>
      </c>
      <c r="G42" s="11" t="s">
        <v>56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7" t="s">
        <v>54</v>
      </c>
      <c r="O42" s="37" t="s">
        <v>54</v>
      </c>
      <c r="P42" s="37" t="s">
        <v>54</v>
      </c>
      <c r="Q42" s="37" t="s">
        <v>54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36</v>
      </c>
      <c r="B43" s="4" t="s">
        <v>35</v>
      </c>
      <c r="C43" s="4"/>
      <c r="D43" s="24" t="s">
        <v>54</v>
      </c>
      <c r="E43" s="24" t="s">
        <v>54</v>
      </c>
      <c r="F43" s="24" t="s">
        <v>54</v>
      </c>
      <c r="G43" s="24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7" t="s">
        <v>54</v>
      </c>
      <c r="O43" s="37" t="s">
        <v>54</v>
      </c>
      <c r="P43" s="37" t="s">
        <v>54</v>
      </c>
      <c r="Q43" s="37" t="s">
        <v>54</v>
      </c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37</v>
      </c>
      <c r="B44" s="6" t="s">
        <v>36</v>
      </c>
      <c r="C44" s="6"/>
      <c r="D44" s="24" t="s">
        <v>54</v>
      </c>
      <c r="E44" s="24" t="s">
        <v>54</v>
      </c>
      <c r="F44" s="24" t="s">
        <v>54</v>
      </c>
      <c r="G44" s="24" t="s">
        <v>54</v>
      </c>
      <c r="H44" s="11" t="s">
        <v>56</v>
      </c>
      <c r="I44" s="11" t="s">
        <v>56</v>
      </c>
      <c r="J44" s="11" t="s">
        <v>56</v>
      </c>
      <c r="K44" s="11" t="s">
        <v>56</v>
      </c>
      <c r="L44" s="27" t="s">
        <v>54</v>
      </c>
      <c r="M44" s="27" t="s">
        <v>54</v>
      </c>
      <c r="N44" s="37" t="s">
        <v>54</v>
      </c>
      <c r="O44" s="37" t="s">
        <v>54</v>
      </c>
      <c r="P44" s="37" t="s">
        <v>54</v>
      </c>
      <c r="Q44" s="37" t="s">
        <v>54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38</v>
      </c>
      <c r="B45" s="4" t="s">
        <v>37</v>
      </c>
      <c r="C45" s="4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27" t="s">
        <v>54</v>
      </c>
      <c r="M45" s="27" t="s">
        <v>54</v>
      </c>
      <c r="N45" s="37" t="s">
        <v>54</v>
      </c>
      <c r="O45" s="37" t="s">
        <v>54</v>
      </c>
      <c r="P45" s="37" t="s">
        <v>54</v>
      </c>
      <c r="Q45" s="37" t="s">
        <v>54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39</v>
      </c>
      <c r="B46" s="8" t="s">
        <v>38</v>
      </c>
      <c r="C46" s="8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7" t="s">
        <v>54</v>
      </c>
      <c r="O46" s="37" t="s">
        <v>54</v>
      </c>
      <c r="P46" s="37" t="s">
        <v>54</v>
      </c>
      <c r="Q46" s="37" t="s">
        <v>54</v>
      </c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40</v>
      </c>
      <c r="B47" s="4" t="s">
        <v>39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7" t="s">
        <v>54</v>
      </c>
      <c r="O47" s="37" t="s">
        <v>54</v>
      </c>
      <c r="P47" s="37" t="s">
        <v>54</v>
      </c>
      <c r="Q47" s="37" t="s">
        <v>54</v>
      </c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41</v>
      </c>
      <c r="B48" s="4" t="s">
        <v>40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7" t="s">
        <v>54</v>
      </c>
      <c r="O48" s="37" t="s">
        <v>54</v>
      </c>
      <c r="P48" s="37" t="s">
        <v>54</v>
      </c>
      <c r="Q48" s="37" t="s">
        <v>54</v>
      </c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42</v>
      </c>
      <c r="B49" s="4" t="s">
        <v>41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7" t="s">
        <v>54</v>
      </c>
      <c r="O49" s="37" t="s">
        <v>54</v>
      </c>
      <c r="P49" s="37" t="s">
        <v>54</v>
      </c>
      <c r="Q49" s="37" t="s">
        <v>54</v>
      </c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43</v>
      </c>
      <c r="B50" s="6" t="s">
        <v>42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7" t="s">
        <v>54</v>
      </c>
      <c r="O50" s="37" t="s">
        <v>54</v>
      </c>
      <c r="P50" s="37" t="s">
        <v>54</v>
      </c>
      <c r="Q50" s="37" t="s">
        <v>54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44</v>
      </c>
      <c r="B51" s="6" t="s">
        <v>43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11" t="s">
        <v>56</v>
      </c>
      <c r="O51" s="11" t="s">
        <v>56</v>
      </c>
      <c r="P51" s="11" t="s">
        <v>56</v>
      </c>
      <c r="Q51" s="11" t="s">
        <v>56</v>
      </c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45</v>
      </c>
      <c r="B52" s="4" t="s">
        <v>44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37" t="s">
        <v>54</v>
      </c>
      <c r="O52" s="37" t="s">
        <v>54</v>
      </c>
      <c r="P52" s="37" t="s">
        <v>54</v>
      </c>
      <c r="Q52" s="37" t="s">
        <v>54</v>
      </c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46</v>
      </c>
      <c r="B53" s="4" t="s">
        <v>45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7" t="s">
        <v>54</v>
      </c>
      <c r="O53" s="37" t="s">
        <v>54</v>
      </c>
      <c r="P53" s="37" t="s">
        <v>54</v>
      </c>
      <c r="Q53" s="37" t="s">
        <v>54</v>
      </c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47</v>
      </c>
      <c r="B54" s="4" t="s">
        <v>46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7" t="s">
        <v>54</v>
      </c>
      <c r="O54" s="37" t="s">
        <v>54</v>
      </c>
      <c r="P54" s="37" t="s">
        <v>54</v>
      </c>
      <c r="Q54" s="37" t="s">
        <v>54</v>
      </c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48</v>
      </c>
      <c r="B55" s="4" t="s">
        <v>47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7" t="s">
        <v>54</v>
      </c>
      <c r="O55" s="37" t="s">
        <v>54</v>
      </c>
      <c r="P55" s="37" t="s">
        <v>54</v>
      </c>
      <c r="Q55" s="37" t="s">
        <v>54</v>
      </c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44" t="s">
        <v>57</v>
      </c>
      <c r="B56" s="45"/>
      <c r="C56" s="13"/>
      <c r="D56" s="19">
        <f>COUNTIF(D8:D55,"A")</f>
        <v>2</v>
      </c>
      <c r="E56" s="19">
        <f t="shared" ref="E56:AF56" si="0">COUNTIF(E8:E55,"A")</f>
        <v>2</v>
      </c>
      <c r="F56" s="19">
        <f t="shared" si="0"/>
        <v>2</v>
      </c>
      <c r="G56" s="19">
        <f t="shared" si="0"/>
        <v>2</v>
      </c>
      <c r="H56" s="19">
        <f t="shared" si="0"/>
        <v>10</v>
      </c>
      <c r="I56" s="19">
        <f t="shared" si="0"/>
        <v>10</v>
      </c>
      <c r="J56" s="19">
        <f t="shared" si="0"/>
        <v>10</v>
      </c>
      <c r="K56" s="19">
        <f t="shared" si="0"/>
        <v>10</v>
      </c>
      <c r="L56" s="32">
        <f t="shared" si="0"/>
        <v>0</v>
      </c>
      <c r="M56" s="32">
        <f t="shared" si="0"/>
        <v>0</v>
      </c>
      <c r="N56" s="19">
        <f t="shared" si="0"/>
        <v>4</v>
      </c>
      <c r="O56" s="19">
        <f t="shared" si="0"/>
        <v>4</v>
      </c>
      <c r="P56" s="19">
        <f t="shared" si="0"/>
        <v>4</v>
      </c>
      <c r="Q56" s="19">
        <f t="shared" si="0"/>
        <v>4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38" t="s">
        <v>58</v>
      </c>
      <c r="B57" s="39"/>
      <c r="C57" s="13"/>
      <c r="D57" s="19">
        <f>(48-D56)</f>
        <v>46</v>
      </c>
      <c r="E57" s="24">
        <f t="shared" ref="E57:AF57" si="1">(48-E56)</f>
        <v>46</v>
      </c>
      <c r="F57" s="24">
        <f t="shared" si="1"/>
        <v>46</v>
      </c>
      <c r="G57" s="24">
        <f t="shared" si="1"/>
        <v>46</v>
      </c>
      <c r="H57" s="24">
        <f t="shared" si="1"/>
        <v>38</v>
      </c>
      <c r="I57" s="24">
        <f t="shared" si="1"/>
        <v>38</v>
      </c>
      <c r="J57" s="24">
        <f t="shared" si="1"/>
        <v>38</v>
      </c>
      <c r="K57" s="24">
        <f t="shared" si="1"/>
        <v>38</v>
      </c>
      <c r="L57" s="24">
        <f t="shared" si="1"/>
        <v>48</v>
      </c>
      <c r="M57" s="24">
        <f t="shared" si="1"/>
        <v>48</v>
      </c>
      <c r="N57" s="24">
        <f t="shared" si="1"/>
        <v>44</v>
      </c>
      <c r="O57" s="24">
        <f t="shared" si="1"/>
        <v>44</v>
      </c>
      <c r="P57" s="24">
        <f t="shared" si="1"/>
        <v>44</v>
      </c>
      <c r="Q57" s="24">
        <f t="shared" si="1"/>
        <v>44</v>
      </c>
      <c r="R57" s="24">
        <f t="shared" si="1"/>
        <v>48</v>
      </c>
      <c r="S57" s="24">
        <f t="shared" si="1"/>
        <v>48</v>
      </c>
      <c r="T57" s="24">
        <f t="shared" si="1"/>
        <v>48</v>
      </c>
      <c r="U57" s="24">
        <f t="shared" si="1"/>
        <v>48</v>
      </c>
      <c r="V57" s="24">
        <f t="shared" si="1"/>
        <v>48</v>
      </c>
      <c r="W57" s="24">
        <f t="shared" si="1"/>
        <v>48</v>
      </c>
      <c r="X57" s="24">
        <f t="shared" si="1"/>
        <v>48</v>
      </c>
      <c r="Y57" s="24">
        <f t="shared" si="1"/>
        <v>48</v>
      </c>
      <c r="Z57" s="24">
        <f t="shared" si="1"/>
        <v>48</v>
      </c>
      <c r="AA57" s="24">
        <f t="shared" si="1"/>
        <v>48</v>
      </c>
      <c r="AB57" s="24">
        <f t="shared" si="1"/>
        <v>48</v>
      </c>
      <c r="AC57" s="24">
        <f t="shared" si="1"/>
        <v>48</v>
      </c>
      <c r="AD57" s="24">
        <f t="shared" si="1"/>
        <v>48</v>
      </c>
      <c r="AE57" s="24">
        <f t="shared" si="1"/>
        <v>48</v>
      </c>
      <c r="AF57" s="24">
        <f t="shared" si="1"/>
        <v>48</v>
      </c>
    </row>
  </sheetData>
  <mergeCells count="13">
    <mergeCell ref="N4:Q4"/>
    <mergeCell ref="L4:M4"/>
    <mergeCell ref="A56:B56"/>
    <mergeCell ref="A57:B57"/>
    <mergeCell ref="A1:I1"/>
    <mergeCell ref="A2:C2"/>
    <mergeCell ref="F2:I2"/>
    <mergeCell ref="A3:C3"/>
    <mergeCell ref="F3:I3"/>
    <mergeCell ref="A5:A7"/>
    <mergeCell ref="B5:B7"/>
    <mergeCell ref="D4:G4"/>
    <mergeCell ref="H4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topLeftCell="A18" workbookViewId="0">
      <selection activeCell="A41" sqref="A41"/>
    </sheetView>
  </sheetViews>
  <sheetFormatPr defaultColWidth="9.140625" defaultRowHeight="15.75"/>
  <cols>
    <col min="1" max="1" width="9.140625" style="1"/>
    <col min="2" max="2" width="26.7109375" style="1" customWidth="1"/>
    <col min="3" max="3" width="9.7109375" style="2" bestFit="1" customWidth="1"/>
    <col min="4" max="6" width="9.140625" style="2"/>
    <col min="7" max="16384" width="9.140625" style="1"/>
  </cols>
  <sheetData>
    <row r="1" spans="1:7" ht="18.75">
      <c r="A1" s="59" t="s">
        <v>53</v>
      </c>
      <c r="B1" s="60"/>
      <c r="C1" s="60"/>
      <c r="D1" s="60"/>
      <c r="E1" s="60"/>
      <c r="F1" s="60"/>
      <c r="G1" s="60"/>
    </row>
    <row r="2" spans="1:7" ht="19.5">
      <c r="A2" s="61" t="s">
        <v>51</v>
      </c>
      <c r="B2" s="62"/>
      <c r="C2" s="62"/>
      <c r="D2" s="62"/>
      <c r="E2" s="62"/>
      <c r="F2" s="62"/>
      <c r="G2" s="62"/>
    </row>
    <row r="3" spans="1:7" ht="18.75">
      <c r="A3" s="51" t="s">
        <v>52</v>
      </c>
      <c r="B3" s="51"/>
      <c r="C3" s="40" t="s">
        <v>66</v>
      </c>
      <c r="D3" s="40"/>
      <c r="E3" s="40"/>
      <c r="F3" s="40"/>
      <c r="G3" s="40"/>
    </row>
    <row r="4" spans="1:7">
      <c r="A4" s="46" t="s">
        <v>0</v>
      </c>
      <c r="B4" s="47" t="s">
        <v>55</v>
      </c>
      <c r="C4" s="40"/>
      <c r="D4" s="40"/>
      <c r="E4" s="40"/>
      <c r="F4" s="40"/>
      <c r="G4" s="40"/>
    </row>
    <row r="5" spans="1:7">
      <c r="A5" s="46"/>
      <c r="B5" s="48"/>
      <c r="C5" s="32" t="s">
        <v>62</v>
      </c>
      <c r="D5" s="32"/>
      <c r="E5" s="32"/>
      <c r="F5" s="32"/>
      <c r="G5" s="13"/>
    </row>
    <row r="6" spans="1:7" ht="15" customHeight="1">
      <c r="A6" s="46"/>
      <c r="B6" s="49"/>
      <c r="C6" s="35">
        <v>50</v>
      </c>
      <c r="D6" s="32"/>
      <c r="E6" s="32"/>
      <c r="F6" s="32"/>
      <c r="G6" s="13"/>
    </row>
    <row r="7" spans="1:7" ht="15" customHeight="1">
      <c r="A7" s="3">
        <v>1</v>
      </c>
      <c r="B7" s="4" t="s">
        <v>1</v>
      </c>
      <c r="C7" s="30">
        <v>30</v>
      </c>
      <c r="D7" s="30"/>
      <c r="E7" s="30"/>
      <c r="F7" s="30"/>
      <c r="G7" s="13"/>
    </row>
    <row r="8" spans="1:7" ht="15" customHeight="1">
      <c r="A8" s="3">
        <v>2</v>
      </c>
      <c r="B8" s="4" t="s">
        <v>2</v>
      </c>
      <c r="C8" s="30">
        <v>33</v>
      </c>
      <c r="D8" s="30"/>
      <c r="E8" s="30"/>
      <c r="F8" s="30"/>
      <c r="G8" s="13"/>
    </row>
    <row r="9" spans="1:7" ht="15" customHeight="1">
      <c r="A9" s="3">
        <v>3</v>
      </c>
      <c r="B9" s="4" t="s">
        <v>3</v>
      </c>
      <c r="C9" s="30">
        <v>29</v>
      </c>
      <c r="D9" s="30"/>
      <c r="E9" s="30"/>
      <c r="F9" s="30"/>
      <c r="G9" s="13"/>
    </row>
    <row r="10" spans="1:7" ht="15" customHeight="1">
      <c r="A10" s="3">
        <v>4</v>
      </c>
      <c r="B10" s="5" t="s">
        <v>4</v>
      </c>
      <c r="C10" s="30">
        <v>26</v>
      </c>
      <c r="D10" s="30"/>
      <c r="E10" s="30"/>
      <c r="F10" s="30"/>
      <c r="G10" s="13"/>
    </row>
    <row r="11" spans="1:7" ht="15" customHeight="1">
      <c r="A11" s="3">
        <v>5</v>
      </c>
      <c r="B11" s="4" t="s">
        <v>5</v>
      </c>
      <c r="C11" s="30">
        <v>29</v>
      </c>
      <c r="D11" s="30"/>
      <c r="E11" s="30"/>
      <c r="F11" s="30"/>
      <c r="G11" s="13"/>
    </row>
    <row r="12" spans="1:7" ht="15" customHeight="1">
      <c r="A12" s="3">
        <v>6</v>
      </c>
      <c r="B12" s="4" t="s">
        <v>6</v>
      </c>
      <c r="C12" s="30">
        <v>13</v>
      </c>
      <c r="D12" s="30"/>
      <c r="E12" s="30"/>
      <c r="F12" s="30"/>
      <c r="G12" s="13"/>
    </row>
    <row r="13" spans="1:7" ht="15" customHeight="1">
      <c r="A13" s="3">
        <v>7</v>
      </c>
      <c r="B13" s="4" t="s">
        <v>7</v>
      </c>
      <c r="C13" s="30">
        <v>33</v>
      </c>
      <c r="D13" s="30"/>
      <c r="E13" s="30"/>
      <c r="F13" s="30"/>
      <c r="G13" s="13"/>
    </row>
    <row r="14" spans="1:7" ht="15" customHeight="1">
      <c r="A14" s="3">
        <v>8</v>
      </c>
      <c r="B14" s="4" t="s">
        <v>8</v>
      </c>
      <c r="C14" s="30">
        <v>28</v>
      </c>
      <c r="D14" s="30"/>
      <c r="E14" s="30"/>
      <c r="F14" s="30"/>
      <c r="G14" s="13"/>
    </row>
    <row r="15" spans="1:7" ht="15" customHeight="1">
      <c r="A15" s="3">
        <v>9</v>
      </c>
      <c r="B15" s="4" t="s">
        <v>9</v>
      </c>
      <c r="C15" s="30">
        <v>31</v>
      </c>
      <c r="D15" s="30"/>
      <c r="E15" s="30"/>
      <c r="F15" s="30"/>
      <c r="G15" s="13"/>
    </row>
    <row r="16" spans="1:7" ht="15" customHeight="1">
      <c r="A16" s="3">
        <v>10</v>
      </c>
      <c r="B16" s="4" t="s">
        <v>9</v>
      </c>
      <c r="C16" s="30">
        <v>17</v>
      </c>
      <c r="D16" s="30"/>
      <c r="E16" s="30"/>
      <c r="F16" s="30"/>
      <c r="G16" s="13"/>
    </row>
    <row r="17" spans="1:7" ht="15" customHeight="1">
      <c r="A17" s="3">
        <v>11</v>
      </c>
      <c r="B17" s="4" t="s">
        <v>10</v>
      </c>
      <c r="C17" s="30">
        <v>27</v>
      </c>
      <c r="D17" s="30"/>
      <c r="E17" s="30"/>
      <c r="F17" s="30"/>
      <c r="G17" s="13"/>
    </row>
    <row r="18" spans="1:7" ht="15" customHeight="1">
      <c r="A18" s="3">
        <v>12</v>
      </c>
      <c r="B18" s="4" t="s">
        <v>11</v>
      </c>
      <c r="C18" s="30">
        <v>21</v>
      </c>
      <c r="D18" s="30"/>
      <c r="E18" s="30"/>
      <c r="F18" s="30"/>
      <c r="G18" s="13"/>
    </row>
    <row r="19" spans="1:7" ht="15" customHeight="1">
      <c r="A19" s="3">
        <v>13</v>
      </c>
      <c r="B19" s="4" t="s">
        <v>12</v>
      </c>
      <c r="C19" s="30">
        <v>33</v>
      </c>
      <c r="D19" s="30"/>
      <c r="E19" s="30"/>
      <c r="F19" s="30"/>
      <c r="G19" s="13"/>
    </row>
    <row r="20" spans="1:7" ht="15" customHeight="1">
      <c r="A20" s="3">
        <v>14</v>
      </c>
      <c r="B20" s="6" t="s">
        <v>13</v>
      </c>
      <c r="C20" s="30">
        <v>29</v>
      </c>
      <c r="D20" s="30"/>
      <c r="E20" s="30"/>
      <c r="F20" s="30"/>
      <c r="G20" s="13"/>
    </row>
    <row r="21" spans="1:7" ht="15" customHeight="1">
      <c r="A21" s="3">
        <v>15</v>
      </c>
      <c r="B21" s="6" t="s">
        <v>14</v>
      </c>
      <c r="C21" s="30">
        <v>16</v>
      </c>
      <c r="D21" s="30"/>
      <c r="E21" s="30"/>
      <c r="F21" s="30"/>
      <c r="G21" s="13"/>
    </row>
    <row r="22" spans="1:7" ht="15" customHeight="1">
      <c r="A22" s="3">
        <v>16</v>
      </c>
      <c r="B22" s="4" t="s">
        <v>15</v>
      </c>
      <c r="C22" s="30">
        <v>17</v>
      </c>
      <c r="D22" s="30"/>
      <c r="E22" s="30"/>
      <c r="F22" s="30"/>
      <c r="G22" s="13"/>
    </row>
    <row r="23" spans="1:7" ht="15" customHeight="1">
      <c r="A23" s="3">
        <v>17</v>
      </c>
      <c r="B23" s="4" t="s">
        <v>16</v>
      </c>
      <c r="C23" s="30">
        <v>26</v>
      </c>
      <c r="D23" s="30"/>
      <c r="E23" s="30"/>
      <c r="F23" s="30"/>
      <c r="G23" s="13"/>
    </row>
    <row r="24" spans="1:7" ht="15" customHeight="1">
      <c r="A24" s="3">
        <v>18</v>
      </c>
      <c r="B24" s="4" t="s">
        <v>17</v>
      </c>
      <c r="C24" s="30">
        <v>33</v>
      </c>
      <c r="D24" s="30"/>
      <c r="E24" s="30"/>
      <c r="F24" s="30"/>
      <c r="G24" s="13"/>
    </row>
    <row r="25" spans="1:7" ht="15" customHeight="1">
      <c r="A25" s="3">
        <v>19</v>
      </c>
      <c r="B25" s="4" t="s">
        <v>18</v>
      </c>
      <c r="C25" s="30">
        <v>41</v>
      </c>
      <c r="D25" s="30"/>
      <c r="E25" s="30"/>
      <c r="F25" s="30"/>
      <c r="G25" s="13"/>
    </row>
    <row r="26" spans="1:7" ht="15" customHeight="1">
      <c r="A26" s="3">
        <v>20</v>
      </c>
      <c r="B26" s="4" t="s">
        <v>19</v>
      </c>
      <c r="C26" s="30">
        <v>33</v>
      </c>
      <c r="D26" s="30"/>
      <c r="E26" s="30"/>
      <c r="F26" s="30"/>
      <c r="G26" s="13"/>
    </row>
    <row r="27" spans="1:7" ht="15" customHeight="1">
      <c r="A27" s="3">
        <v>21</v>
      </c>
      <c r="B27" s="4" t="s">
        <v>20</v>
      </c>
      <c r="C27" s="30">
        <v>17</v>
      </c>
      <c r="D27" s="30"/>
      <c r="E27" s="30"/>
      <c r="F27" s="30"/>
      <c r="G27" s="13"/>
    </row>
    <row r="28" spans="1:7" ht="15" customHeight="1">
      <c r="A28" s="3">
        <v>22</v>
      </c>
      <c r="B28" s="4" t="s">
        <v>21</v>
      </c>
      <c r="C28" s="30">
        <v>30</v>
      </c>
      <c r="D28" s="30"/>
      <c r="E28" s="30"/>
      <c r="F28" s="30"/>
      <c r="G28" s="13"/>
    </row>
    <row r="29" spans="1:7" ht="15" customHeight="1">
      <c r="A29" s="3">
        <v>23</v>
      </c>
      <c r="B29" s="7" t="s">
        <v>22</v>
      </c>
      <c r="C29" s="30">
        <v>16</v>
      </c>
      <c r="D29" s="30"/>
      <c r="E29" s="30"/>
      <c r="F29" s="30"/>
      <c r="G29" s="13"/>
    </row>
    <row r="30" spans="1:7" ht="15" customHeight="1">
      <c r="A30" s="3">
        <v>24</v>
      </c>
      <c r="B30" s="8" t="s">
        <v>23</v>
      </c>
      <c r="C30" s="30">
        <v>26</v>
      </c>
      <c r="D30" s="30"/>
      <c r="E30" s="30"/>
      <c r="F30" s="30"/>
      <c r="G30" s="13"/>
    </row>
    <row r="31" spans="1:7" ht="15" customHeight="1">
      <c r="A31" s="3">
        <v>25</v>
      </c>
      <c r="B31" s="6" t="s">
        <v>24</v>
      </c>
      <c r="C31" s="30">
        <v>21</v>
      </c>
      <c r="D31" s="30"/>
      <c r="E31" s="30"/>
      <c r="F31" s="30"/>
      <c r="G31" s="13"/>
    </row>
    <row r="32" spans="1:7" ht="15" customHeight="1">
      <c r="A32" s="3">
        <v>26</v>
      </c>
      <c r="B32" s="4" t="s">
        <v>25</v>
      </c>
      <c r="C32" s="30">
        <v>44</v>
      </c>
      <c r="D32" s="30"/>
      <c r="E32" s="30"/>
      <c r="F32" s="30"/>
      <c r="G32" s="13"/>
    </row>
    <row r="33" spans="1:7" ht="15" customHeight="1">
      <c r="A33" s="3">
        <v>27</v>
      </c>
      <c r="B33" s="8" t="s">
        <v>26</v>
      </c>
      <c r="C33" s="30">
        <v>20</v>
      </c>
      <c r="D33" s="30"/>
      <c r="E33" s="30"/>
      <c r="F33" s="30"/>
      <c r="G33" s="13"/>
    </row>
    <row r="34" spans="1:7" ht="15" customHeight="1">
      <c r="A34" s="3">
        <v>28</v>
      </c>
      <c r="B34" s="4" t="s">
        <v>27</v>
      </c>
      <c r="C34" s="30">
        <v>45</v>
      </c>
      <c r="D34" s="30"/>
      <c r="E34" s="30"/>
      <c r="F34" s="30"/>
      <c r="G34" s="13"/>
    </row>
    <row r="35" spans="1:7" ht="15" customHeight="1">
      <c r="A35" s="3">
        <v>29</v>
      </c>
      <c r="B35" s="6" t="s">
        <v>28</v>
      </c>
      <c r="C35" s="30">
        <v>30</v>
      </c>
      <c r="D35" s="30"/>
      <c r="E35" s="30"/>
      <c r="F35" s="30"/>
      <c r="G35" s="13"/>
    </row>
    <row r="36" spans="1:7" ht="15" customHeight="1">
      <c r="A36" s="3">
        <v>30</v>
      </c>
      <c r="B36" s="4" t="s">
        <v>29</v>
      </c>
      <c r="C36" s="30">
        <v>10</v>
      </c>
      <c r="D36" s="30"/>
      <c r="E36" s="30"/>
      <c r="F36" s="30"/>
      <c r="G36" s="13"/>
    </row>
    <row r="37" spans="1:7" ht="15" customHeight="1">
      <c r="A37" s="3">
        <v>31</v>
      </c>
      <c r="B37" s="6" t="s">
        <v>30</v>
      </c>
      <c r="C37" s="30">
        <v>33</v>
      </c>
      <c r="D37" s="30"/>
      <c r="E37" s="30"/>
      <c r="F37" s="30"/>
      <c r="G37" s="13"/>
    </row>
    <row r="38" spans="1:7" ht="15" customHeight="1">
      <c r="A38" s="3">
        <v>32</v>
      </c>
      <c r="B38" s="4" t="s">
        <v>31</v>
      </c>
      <c r="C38" s="30">
        <v>40</v>
      </c>
      <c r="D38" s="30"/>
      <c r="E38" s="30"/>
      <c r="F38" s="30"/>
      <c r="G38" s="13"/>
    </row>
    <row r="39" spans="1:7" ht="15" customHeight="1">
      <c r="A39" s="3">
        <v>33</v>
      </c>
      <c r="B39" s="4" t="s">
        <v>32</v>
      </c>
      <c r="C39" s="30">
        <v>21</v>
      </c>
      <c r="D39" s="30"/>
      <c r="E39" s="30"/>
      <c r="F39" s="30"/>
      <c r="G39" s="13"/>
    </row>
    <row r="40" spans="1:7" ht="15" customHeight="1">
      <c r="A40" s="3">
        <v>34</v>
      </c>
      <c r="B40" s="4" t="s">
        <v>33</v>
      </c>
      <c r="C40" s="30">
        <v>35</v>
      </c>
      <c r="D40" s="30"/>
      <c r="E40" s="30"/>
      <c r="F40" s="30"/>
      <c r="G40" s="13"/>
    </row>
    <row r="41" spans="1:7" ht="15" customHeight="1">
      <c r="A41" s="3">
        <v>35</v>
      </c>
      <c r="B41" s="4" t="s">
        <v>34</v>
      </c>
      <c r="C41" s="30">
        <v>25</v>
      </c>
      <c r="D41" s="30"/>
      <c r="E41" s="30"/>
      <c r="F41" s="30"/>
      <c r="G41" s="13"/>
    </row>
    <row r="42" spans="1:7" ht="15" customHeight="1">
      <c r="A42" s="3">
        <v>36</v>
      </c>
      <c r="B42" s="4" t="s">
        <v>35</v>
      </c>
      <c r="C42" s="30">
        <v>5</v>
      </c>
      <c r="D42" s="30"/>
      <c r="E42" s="30"/>
      <c r="F42" s="30"/>
      <c r="G42" s="13"/>
    </row>
    <row r="43" spans="1:7" ht="15" customHeight="1">
      <c r="A43" s="3">
        <v>37</v>
      </c>
      <c r="B43" s="6" t="s">
        <v>36</v>
      </c>
      <c r="C43" s="30">
        <v>16</v>
      </c>
      <c r="D43" s="30"/>
      <c r="E43" s="30"/>
      <c r="F43" s="30"/>
      <c r="G43" s="13"/>
    </row>
    <row r="44" spans="1:7" ht="15" customHeight="1">
      <c r="A44" s="3">
        <v>38</v>
      </c>
      <c r="B44" s="4" t="s">
        <v>37</v>
      </c>
      <c r="C44" s="30">
        <v>21</v>
      </c>
      <c r="D44" s="30"/>
      <c r="E44" s="30"/>
      <c r="F44" s="30"/>
      <c r="G44" s="13"/>
    </row>
    <row r="45" spans="1:7" ht="15" customHeight="1">
      <c r="A45" s="3">
        <v>39</v>
      </c>
      <c r="B45" s="8" t="s">
        <v>38</v>
      </c>
      <c r="C45" s="30">
        <v>31</v>
      </c>
      <c r="D45" s="30"/>
      <c r="E45" s="30"/>
      <c r="F45" s="30"/>
      <c r="G45" s="13"/>
    </row>
    <row r="46" spans="1:7" ht="15" customHeight="1">
      <c r="A46" s="3">
        <v>40</v>
      </c>
      <c r="B46" s="4" t="s">
        <v>39</v>
      </c>
      <c r="C46" s="30">
        <v>25</v>
      </c>
      <c r="D46" s="30"/>
      <c r="E46" s="30"/>
      <c r="F46" s="30"/>
      <c r="G46" s="13"/>
    </row>
    <row r="47" spans="1:7" ht="15" customHeight="1">
      <c r="A47" s="3">
        <v>41</v>
      </c>
      <c r="B47" s="4" t="s">
        <v>40</v>
      </c>
      <c r="C47" s="30">
        <v>17</v>
      </c>
      <c r="D47" s="30"/>
      <c r="E47" s="30"/>
      <c r="F47" s="30"/>
      <c r="G47" s="13"/>
    </row>
    <row r="48" spans="1:7" ht="15" customHeight="1">
      <c r="A48" s="3">
        <v>42</v>
      </c>
      <c r="B48" s="4" t="s">
        <v>41</v>
      </c>
      <c r="C48" s="31" t="s">
        <v>63</v>
      </c>
      <c r="D48" s="30"/>
      <c r="E48" s="30"/>
      <c r="F48" s="30"/>
      <c r="G48" s="13"/>
    </row>
    <row r="49" spans="1:7" ht="15" customHeight="1">
      <c r="A49" s="3">
        <v>43</v>
      </c>
      <c r="B49" s="6" t="s">
        <v>42</v>
      </c>
      <c r="C49" s="30">
        <v>38</v>
      </c>
      <c r="D49" s="30"/>
      <c r="E49" s="30"/>
      <c r="F49" s="30"/>
      <c r="G49" s="13"/>
    </row>
    <row r="50" spans="1:7" ht="15" customHeight="1">
      <c r="A50" s="3">
        <v>44</v>
      </c>
      <c r="B50" s="6" t="s">
        <v>43</v>
      </c>
      <c r="C50" s="30">
        <v>40</v>
      </c>
      <c r="D50" s="30"/>
      <c r="E50" s="30"/>
      <c r="F50" s="30"/>
      <c r="G50" s="13"/>
    </row>
    <row r="51" spans="1:7" ht="15" customHeight="1">
      <c r="A51" s="3">
        <v>45</v>
      </c>
      <c r="B51" s="4" t="s">
        <v>44</v>
      </c>
      <c r="C51" s="30">
        <v>27</v>
      </c>
      <c r="D51" s="30"/>
      <c r="E51" s="30"/>
      <c r="F51" s="30"/>
      <c r="G51" s="13"/>
    </row>
    <row r="52" spans="1:7" ht="15" customHeight="1">
      <c r="A52" s="3">
        <v>46</v>
      </c>
      <c r="B52" s="4" t="s">
        <v>45</v>
      </c>
      <c r="C52" s="30">
        <v>35</v>
      </c>
      <c r="D52" s="30"/>
      <c r="E52" s="30"/>
      <c r="F52" s="30"/>
      <c r="G52" s="13"/>
    </row>
    <row r="53" spans="1:7" ht="15" customHeight="1">
      <c r="A53" s="3">
        <v>47</v>
      </c>
      <c r="B53" s="4" t="s">
        <v>46</v>
      </c>
      <c r="C53" s="30">
        <v>36</v>
      </c>
      <c r="D53" s="30"/>
      <c r="E53" s="30"/>
      <c r="F53" s="30"/>
      <c r="G53" s="13"/>
    </row>
    <row r="54" spans="1:7" ht="15" customHeight="1">
      <c r="A54" s="3">
        <v>48</v>
      </c>
      <c r="B54" s="4" t="s">
        <v>47</v>
      </c>
      <c r="C54" s="30">
        <v>40</v>
      </c>
      <c r="D54" s="30"/>
      <c r="E54" s="30"/>
      <c r="F54" s="30"/>
      <c r="G54" s="13"/>
    </row>
    <row r="55" spans="1:7">
      <c r="A55" s="44" t="s">
        <v>67</v>
      </c>
      <c r="B55" s="45"/>
      <c r="C55" s="32">
        <f>COUNTIF(C7:C54,"&gt;24")</f>
        <v>32</v>
      </c>
      <c r="D55" s="32"/>
      <c r="E55" s="32"/>
      <c r="F55" s="32"/>
      <c r="G55" s="13"/>
    </row>
    <row r="56" spans="1:7">
      <c r="A56" s="38" t="s">
        <v>68</v>
      </c>
      <c r="B56" s="39"/>
      <c r="C56" s="32">
        <f>COUNTIF(C8:C55,"&lt;25")</f>
        <v>15</v>
      </c>
      <c r="D56" s="32"/>
      <c r="E56" s="32"/>
      <c r="F56" s="32"/>
      <c r="G56" s="13"/>
    </row>
    <row r="57" spans="1:7">
      <c r="A57" s="38" t="s">
        <v>69</v>
      </c>
      <c r="B57" s="39"/>
      <c r="C57" s="32">
        <f>COUNTIF(C9:C56,"AB")</f>
        <v>1</v>
      </c>
      <c r="D57" s="32"/>
      <c r="E57" s="32"/>
      <c r="F57" s="32"/>
      <c r="G57" s="13"/>
    </row>
    <row r="58" spans="1:7">
      <c r="A58" s="38" t="s">
        <v>70</v>
      </c>
      <c r="B58" s="39"/>
      <c r="C58" s="36">
        <f>(C55/48)*100</f>
        <v>66.666666666666657</v>
      </c>
      <c r="D58" s="32"/>
      <c r="E58" s="32"/>
      <c r="F58" s="32"/>
      <c r="G58" s="13"/>
    </row>
  </sheetData>
  <mergeCells count="10">
    <mergeCell ref="A57:B57"/>
    <mergeCell ref="A58:B58"/>
    <mergeCell ref="A55:B55"/>
    <mergeCell ref="A56:B56"/>
    <mergeCell ref="A1:G1"/>
    <mergeCell ref="A2:G2"/>
    <mergeCell ref="A3:B3"/>
    <mergeCell ref="A4:A6"/>
    <mergeCell ref="B4:B6"/>
    <mergeCell ref="C3:G4"/>
  </mergeCells>
  <conditionalFormatting sqref="C7:C54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Test 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2018-10-04T05:53:27Z</dcterms:modified>
</cp:coreProperties>
</file>