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Expected Internal Marks" sheetId="6" state="hidden" r:id="rId2"/>
    <sheet name="Lab Attendance" sheetId="4" r:id="rId3"/>
    <sheet name="UT-1-Satement" sheetId="7" r:id="rId4"/>
    <sheet name="Model 1" sheetId="11" r:id="rId5"/>
    <sheet name="Record Submission Status" sheetId="9" r:id="rId6"/>
  </sheets>
  <definedNames>
    <definedName name="_xlnm._FilterDatabase" localSheetId="0" hidden="1">Attendance!#REF!</definedName>
    <definedName name="_xlnm._FilterDatabase" localSheetId="1" hidden="1">'Expected Internal Marks'!$C$1:$C$56</definedName>
    <definedName name="_xlnm._FilterDatabase" localSheetId="4" hidden="1">'Model 1'!$C$1:$C$63</definedName>
  </definedNames>
  <calcPr calcId="124519"/>
</workbook>
</file>

<file path=xl/calcChain.xml><?xml version="1.0" encoding="utf-8"?>
<calcChain xmlns="http://schemas.openxmlformats.org/spreadsheetml/2006/main">
  <c r="D59" i="1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C55"/>
  <c r="C58" s="1"/>
  <c r="U56" i="1"/>
  <c r="U57" s="1"/>
  <c r="T56"/>
  <c r="T57" s="1"/>
  <c r="S56"/>
  <c r="S57" s="1"/>
  <c r="V56"/>
  <c r="V57" s="1"/>
  <c r="L56"/>
  <c r="L57" s="1"/>
  <c r="AA57" i="4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M57"/>
  <c r="M58" s="1"/>
  <c r="L57"/>
  <c r="L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D58" s="1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E56"/>
  <c r="E57" s="1"/>
  <c r="F56"/>
  <c r="F57" s="1"/>
  <c r="D56"/>
  <c r="D57" s="1"/>
  <c r="C56" i="6" l="1"/>
  <c r="C57" s="1"/>
</calcChain>
</file>

<file path=xl/sharedStrings.xml><?xml version="1.0" encoding="utf-8"?>
<sst xmlns="http://schemas.openxmlformats.org/spreadsheetml/2006/main" count="627" uniqueCount="181">
  <si>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</si>
  <si>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</si>
  <si>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</si>
  <si>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</si>
  <si>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</si>
  <si>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</si>
  <si>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</si>
  <si>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</si>
  <si>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</si>
  <si>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</si>
  <si>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</si>
  <si>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</si>
  <si>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</si>
  <si>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</si>
  <si>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</si>
  <si>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</si>
  <si>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</si>
  <si>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</si>
  <si>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</si>
  <si>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</si>
  <si>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</si>
  <si>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</si>
  <si>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</si>
  <si>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</si>
  <si>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</si>
  <si>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</si>
  <si>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</si>
  <si>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</si>
  <si>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</si>
  <si>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</si>
  <si>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</si>
  <si>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</si>
  <si>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</si>
  <si>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</si>
  <si>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</si>
  <si>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</si>
  <si>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</si>
  <si>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</si>
  <si>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</si>
  <si>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</si>
  <si>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</si>
  <si>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</si>
  <si>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</si>
  <si>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</si>
  <si>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</si>
  <si>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</si>
  <si>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</si>
  <si>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</si>
  <si>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</si>
  <si>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</si>
  <si>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</si>
  <si>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</si>
  <si>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</si>
  <si>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</si>
  <si>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</si>
  <si>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</si>
  <si>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</si>
  <si>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</si>
  <si>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</si>
  <si>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</si>
  <si>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</si>
  <si>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</si>
  <si>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</si>
  <si>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</si>
  <si>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</si>
  <si>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</si>
  <si>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</si>
  <si>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</si>
  <si>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</si>
  <si>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</si>
  <si>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</si>
  <si>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</si>
  <si>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</si>
  <si>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</si>
  <si>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</si>
  <si>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</si>
  <si>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</si>
  <si>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</si>
  <si>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</si>
  <si>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</si>
  <si>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</si>
  <si>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</si>
  <si>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</si>
  <si>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</si>
  <si>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</si>
  <si>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</si>
  <si>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</si>
  <si>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</si>
  <si>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</si>
  <si>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</si>
  <si>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</si>
  <si>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</si>
  <si>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</si>
  <si>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</si>
  <si>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</si>
  <si>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</si>
  <si>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</si>
  <si>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</si>
  <si>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>2018-2022</t>
  </si>
  <si>
    <t>I</t>
  </si>
  <si>
    <t>Marks (50)</t>
  </si>
  <si>
    <t>Remarks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</si>
  <si>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</si>
  <si>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</si>
  <si>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</si>
  <si>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</si>
  <si>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</si>
  <si>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</si>
  <si>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</si>
  <si>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</si>
  <si>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</si>
  <si>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</si>
  <si>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</si>
  <si>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</si>
  <si>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</si>
  <si>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</si>
  <si>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</si>
  <si>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</si>
  <si>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</si>
  <si>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</si>
  <si>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</si>
  <si>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</si>
  <si>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</si>
  <si>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</si>
  <si>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</si>
  <si>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</si>
  <si>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</si>
  <si>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</si>
  <si>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</si>
  <si>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</si>
  <si>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</si>
  <si>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</si>
  <si>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</si>
  <si>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</si>
  <si>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</si>
  <si>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</si>
  <si>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</si>
  <si>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</si>
  <si>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</si>
  <si>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</si>
  <si>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</si>
  <si>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</si>
  <si>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</si>
  <si>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</si>
  <si>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</si>
  <si>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</si>
  <si>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</si>
  <si>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</si>
  <si>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</si>
  <si>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</si>
  <si>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</si>
  <si>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</si>
  <si>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</si>
  <si>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</si>
  <si>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</si>
  <si>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</si>
  <si>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</si>
  <si>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</si>
  <si>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</si>
  <si>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</si>
  <si>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</si>
  <si>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Not Completed</t>
  </si>
  <si>
    <t>Not Submitted</t>
  </si>
  <si>
    <t xml:space="preserve"> Record Status - Batch 1</t>
  </si>
  <si>
    <t>Completed</t>
  </si>
  <si>
    <t>Back to Back Writing</t>
  </si>
  <si>
    <t>Flowchart</t>
  </si>
  <si>
    <t>Handwriting Mismatch</t>
  </si>
  <si>
    <t xml:space="preserve">Lokesh R </t>
  </si>
  <si>
    <t>Output written in leftside</t>
  </si>
  <si>
    <t>Result page missing</t>
  </si>
  <si>
    <t>Status 1</t>
  </si>
  <si>
    <t>Status 2</t>
  </si>
  <si>
    <t>Marks (100)</t>
  </si>
  <si>
    <t>Object Oriented Programming</t>
  </si>
  <si>
    <t>Semester - III</t>
  </si>
  <si>
    <t>Object Oriented Programming Laboratory</t>
  </si>
  <si>
    <t>CS8383</t>
  </si>
  <si>
    <t xml:space="preserve"> Statement of Marks - Unit Test-I</t>
  </si>
  <si>
    <t>CS8392</t>
  </si>
  <si>
    <t xml:space="preserve"> Statement of Marks - Model Exam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</si>
</sst>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2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1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right"/>
    </xf>
    <xf numFmtId="0" fontId="9" fillId="0" borderId="0" xfId="0" applyFont="1"/>
    <xf numFmtId="0" fontId="14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0" xfId="0" applyFont="1" applyBorder="1"/>
    <xf numFmtId="0" fontId="12" fillId="2" borderId="1" xfId="0" applyFont="1" applyFill="1" applyBorder="1" applyAlignment="1" applyProtection="1">
      <alignment horizontal="center" vertical="top"/>
      <protection locked="0"/>
    </xf>
    <xf numFmtId="0" fontId="1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right" vertical="top"/>
    </xf>
    <xf numFmtId="0" fontId="9" fillId="0" borderId="0" xfId="0" applyFont="1" applyAlignment="1">
      <alignment vertical="top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vertical="center" wrapText="1"/>
      <protection locked="0"/>
    </xf>
    <xf numFmtId="0" fontId="13" fillId="2" borderId="1" xfId="0" applyFont="1" applyFill="1" applyBorder="1" applyAlignment="1" applyProtection="1">
      <alignment vertical="center"/>
      <protection locked="0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 applyProtection="1">
      <alignment vertical="center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" fontId="2" fillId="5" borderId="12" xfId="0" applyNumberFormat="1" applyFont="1" applyFill="1" applyBorder="1" applyAlignment="1">
      <alignment horizontal="center" vertical="center"/>
    </xf>
    <xf numFmtId="17" fontId="2" fillId="5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5" fillId="0" borderId="1" xfId="0" applyFont="1" applyBorder="1" applyAlignment="1">
      <alignment horizontal="left" vertical="center"/>
    </xf>
    <xf numFmtId="0" fontId="11" fillId="2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wrapText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W5" sqref="W1:W1048576"/>
    </sheetView>
  </sheetViews>
  <sheetFormatPr defaultColWidth="9.140625" defaultRowHeight="15.75"/>
  <cols>
    <col min="1" max="1" width="9.140625" style="1"/>
    <col min="2" max="2" width="36.85546875" style="1" customWidth="1"/>
    <col min="3" max="3" width="8.28515625" style="1" customWidth="1"/>
    <col min="4" max="22" width="4.140625" style="2" customWidth="1"/>
    <col min="23" max="54" width="4.140625" style="1" customWidth="1"/>
    <col min="55" max="16384" width="9.140625" style="1"/>
  </cols>
  <sheetData>
    <row r="1" spans="1:22" ht="18.75">
      <c r="A1" s="109" t="s">
        <v>53</v>
      </c>
      <c r="B1" s="110"/>
      <c r="C1" s="110"/>
      <c r="D1" s="35" t="s">
        <v>54</v>
      </c>
      <c r="E1" s="35" t="s">
        <v>59</v>
      </c>
      <c r="F1" s="111" t="s">
        <v>60</v>
      </c>
      <c r="G1" s="112"/>
      <c r="H1" s="112"/>
      <c r="I1" s="113"/>
      <c r="J1" s="118" t="s">
        <v>73</v>
      </c>
      <c r="K1" s="118"/>
      <c r="L1" s="118"/>
      <c r="M1" s="118"/>
      <c r="N1" s="120" t="s">
        <v>174</v>
      </c>
      <c r="O1" s="121"/>
      <c r="P1" s="121"/>
      <c r="Q1" s="121"/>
      <c r="R1" s="121"/>
      <c r="S1" s="121"/>
      <c r="T1" s="121"/>
      <c r="U1" s="121"/>
      <c r="V1" s="121"/>
    </row>
    <row r="2" spans="1:22" ht="19.5">
      <c r="A2" s="130" t="s">
        <v>51</v>
      </c>
      <c r="B2" s="131"/>
      <c r="C2" s="132"/>
      <c r="D2" s="11" t="s">
        <v>56</v>
      </c>
      <c r="E2" s="12" t="s">
        <v>59</v>
      </c>
      <c r="F2" s="114" t="s">
        <v>61</v>
      </c>
      <c r="G2" s="114"/>
      <c r="H2" s="114"/>
      <c r="I2" s="114"/>
      <c r="J2" s="118" t="s">
        <v>74</v>
      </c>
      <c r="K2" s="118"/>
      <c r="L2" s="118"/>
      <c r="M2" s="118"/>
      <c r="N2" s="119" t="s">
        <v>179</v>
      </c>
      <c r="O2" s="119"/>
      <c r="P2" s="119"/>
      <c r="Q2" s="119"/>
      <c r="R2" s="119"/>
      <c r="S2" s="119"/>
      <c r="T2" s="119"/>
      <c r="U2" s="119"/>
      <c r="V2" s="119"/>
    </row>
    <row r="3" spans="1:22" ht="18.75">
      <c r="A3" s="109" t="s">
        <v>175</v>
      </c>
      <c r="B3" s="110"/>
      <c r="C3" s="115"/>
      <c r="D3" s="41" t="s">
        <v>71</v>
      </c>
      <c r="E3" s="35" t="s">
        <v>59</v>
      </c>
      <c r="F3" s="114" t="s">
        <v>72</v>
      </c>
      <c r="G3" s="114"/>
      <c r="H3" s="114"/>
      <c r="I3" s="114"/>
      <c r="J3" s="118" t="s">
        <v>75</v>
      </c>
      <c r="K3" s="118"/>
      <c r="L3" s="118"/>
      <c r="M3" s="118"/>
      <c r="N3" s="119" t="s">
        <v>77</v>
      </c>
      <c r="O3" s="119"/>
      <c r="P3" s="119"/>
      <c r="Q3" s="119"/>
      <c r="R3" s="119"/>
      <c r="S3" s="119"/>
      <c r="T3" s="119"/>
      <c r="U3" s="119"/>
      <c r="V3" s="119"/>
    </row>
    <row r="4" spans="1:22" ht="18.75">
      <c r="A4" s="109" t="s">
        <v>82</v>
      </c>
      <c r="B4" s="110"/>
      <c r="C4" s="115"/>
      <c r="D4" s="116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</row>
    <row r="5" spans="1:22">
      <c r="A5" s="133" t="s">
        <v>88</v>
      </c>
      <c r="B5" s="127" t="s">
        <v>55</v>
      </c>
      <c r="C5" s="9" t="s">
        <v>50</v>
      </c>
      <c r="D5" s="106">
        <v>6</v>
      </c>
      <c r="E5" s="12">
        <v>6</v>
      </c>
      <c r="F5" s="12">
        <v>6</v>
      </c>
      <c r="G5" s="12"/>
      <c r="H5" s="12"/>
      <c r="I5" s="12"/>
      <c r="J5" s="12"/>
      <c r="K5" s="12"/>
      <c r="L5" s="12"/>
      <c r="M5" s="12"/>
      <c r="N5" s="12"/>
      <c r="O5" s="12"/>
      <c r="P5" s="23"/>
      <c r="Q5" s="12"/>
      <c r="R5" s="12"/>
      <c r="S5" s="12"/>
      <c r="T5" s="35"/>
      <c r="U5" s="35"/>
      <c r="V5" s="12"/>
    </row>
    <row r="6" spans="1:22">
      <c r="A6" s="133"/>
      <c r="B6" s="128"/>
      <c r="C6" s="9" t="s">
        <v>48</v>
      </c>
      <c r="D6" s="12">
        <v>12</v>
      </c>
      <c r="E6" s="12">
        <v>13</v>
      </c>
      <c r="F6" s="12">
        <v>14</v>
      </c>
      <c r="G6" s="12"/>
      <c r="H6" s="12"/>
      <c r="I6" s="12"/>
      <c r="J6" s="12"/>
      <c r="K6" s="12"/>
      <c r="L6" s="12"/>
      <c r="M6" s="12"/>
      <c r="N6" s="12"/>
      <c r="O6" s="12"/>
      <c r="P6" s="23"/>
      <c r="Q6" s="12"/>
      <c r="R6" s="12"/>
      <c r="S6" s="12"/>
      <c r="T6" s="35"/>
      <c r="U6" s="35"/>
      <c r="V6" s="12"/>
    </row>
    <row r="7" spans="1:22" ht="15" customHeight="1">
      <c r="A7" s="40" t="s">
        <v>89</v>
      </c>
      <c r="B7" s="129"/>
      <c r="C7" s="10" t="s">
        <v>49</v>
      </c>
      <c r="D7" s="12">
        <v>5</v>
      </c>
      <c r="E7" s="12">
        <v>1</v>
      </c>
      <c r="F7" s="12">
        <v>2</v>
      </c>
      <c r="G7" s="12"/>
      <c r="H7" s="12"/>
      <c r="I7" s="12"/>
      <c r="J7" s="12"/>
      <c r="K7" s="12"/>
      <c r="L7" s="12"/>
      <c r="M7" s="12"/>
      <c r="N7" s="12"/>
      <c r="O7" s="12"/>
      <c r="P7" s="23"/>
      <c r="Q7" s="12"/>
      <c r="R7" s="12"/>
      <c r="S7" s="12"/>
      <c r="T7" s="107"/>
      <c r="U7" s="107"/>
      <c r="V7" s="107"/>
    </row>
    <row r="8" spans="1:22" ht="15" customHeight="1">
      <c r="A8" s="3">
        <v>1</v>
      </c>
      <c r="B8" s="91" t="s">
        <v>1</v>
      </c>
      <c r="C8" s="5"/>
      <c r="D8" s="12"/>
      <c r="E8" s="12"/>
      <c r="F8" s="108" t="s">
        <v>54</v>
      </c>
      <c r="G8" s="14"/>
      <c r="H8" s="11"/>
      <c r="I8" s="11"/>
      <c r="J8" s="17"/>
      <c r="K8" s="18"/>
      <c r="L8" s="24"/>
      <c r="M8" s="11"/>
      <c r="N8" s="21"/>
      <c r="O8" s="22"/>
      <c r="P8" s="23"/>
      <c r="Q8" s="24"/>
      <c r="R8" s="26"/>
      <c r="S8" s="27"/>
      <c r="T8" s="35"/>
      <c r="U8" s="35"/>
      <c r="V8" s="28"/>
    </row>
    <row r="9" spans="1:22" ht="15" customHeight="1">
      <c r="A9" s="3">
        <v>2</v>
      </c>
      <c r="B9" s="92" t="s">
        <v>2</v>
      </c>
      <c r="C9" s="4"/>
      <c r="D9" s="12"/>
      <c r="E9" s="12"/>
      <c r="F9" s="11" t="s">
        <v>56</v>
      </c>
      <c r="G9" s="11"/>
      <c r="H9" s="11"/>
      <c r="I9" s="11"/>
      <c r="J9" s="17"/>
      <c r="K9" s="18"/>
      <c r="L9" s="24"/>
      <c r="M9" s="11"/>
      <c r="N9" s="21"/>
      <c r="O9" s="22"/>
      <c r="P9" s="23"/>
      <c r="Q9" s="11"/>
      <c r="R9" s="26"/>
      <c r="S9" s="27"/>
      <c r="T9" s="35"/>
      <c r="U9" s="35"/>
      <c r="V9" s="28"/>
    </row>
    <row r="10" spans="1:22" ht="15" customHeight="1">
      <c r="A10" s="3">
        <v>3</v>
      </c>
      <c r="B10" s="92" t="s">
        <v>3</v>
      </c>
      <c r="C10" s="4"/>
      <c r="D10" s="12"/>
      <c r="E10" s="12"/>
      <c r="F10" s="11" t="s">
        <v>56</v>
      </c>
      <c r="G10" s="14"/>
      <c r="H10" s="11"/>
      <c r="I10" s="11"/>
      <c r="J10" s="11"/>
      <c r="K10" s="11"/>
      <c r="L10" s="24"/>
      <c r="M10" s="20"/>
      <c r="N10" s="21"/>
      <c r="O10" s="22"/>
      <c r="P10" s="23"/>
      <c r="Q10" s="24"/>
      <c r="R10" s="26"/>
      <c r="S10" s="27"/>
      <c r="T10" s="35"/>
      <c r="U10" s="35"/>
      <c r="V10" s="28"/>
    </row>
    <row r="11" spans="1:22" ht="15" customHeight="1">
      <c r="A11" s="3">
        <v>4</v>
      </c>
      <c r="B11" s="91" t="s">
        <v>4</v>
      </c>
      <c r="C11" s="5"/>
      <c r="D11" s="12"/>
      <c r="E11" s="12"/>
      <c r="F11" s="11" t="s">
        <v>56</v>
      </c>
      <c r="G11" s="14"/>
      <c r="H11" s="15"/>
      <c r="I11" s="16"/>
      <c r="J11" s="17"/>
      <c r="K11" s="18"/>
      <c r="L11" s="11"/>
      <c r="M11" s="20"/>
      <c r="N11" s="21"/>
      <c r="O11" s="22"/>
      <c r="P11" s="23"/>
      <c r="Q11" s="24"/>
      <c r="R11" s="26"/>
      <c r="S11" s="27"/>
      <c r="T11" s="35"/>
      <c r="U11" s="35"/>
      <c r="V11" s="28"/>
    </row>
    <row r="12" spans="1:22" ht="15" customHeight="1">
      <c r="A12" s="3">
        <v>5</v>
      </c>
      <c r="B12" s="92" t="s">
        <v>5</v>
      </c>
      <c r="C12" s="4"/>
      <c r="D12" s="12"/>
      <c r="E12" s="12"/>
      <c r="F12" s="108" t="s">
        <v>54</v>
      </c>
      <c r="G12" s="14"/>
      <c r="H12" s="15"/>
      <c r="I12" s="16"/>
      <c r="J12" s="17"/>
      <c r="K12" s="18"/>
      <c r="L12" s="24"/>
      <c r="M12" s="20"/>
      <c r="N12" s="21"/>
      <c r="O12" s="22"/>
      <c r="P12" s="23"/>
      <c r="Q12" s="24"/>
      <c r="R12" s="26"/>
      <c r="S12" s="27"/>
      <c r="T12" s="35"/>
      <c r="U12" s="35"/>
      <c r="V12" s="28"/>
    </row>
    <row r="13" spans="1:22" ht="15" customHeight="1">
      <c r="A13" s="3">
        <v>6</v>
      </c>
      <c r="B13" s="92" t="s">
        <v>6</v>
      </c>
      <c r="C13" s="4"/>
      <c r="D13" s="12"/>
      <c r="E13" s="12"/>
      <c r="F13" s="11" t="s">
        <v>56</v>
      </c>
      <c r="G13" s="14"/>
      <c r="H13" s="15"/>
      <c r="I13" s="16"/>
      <c r="J13" s="17"/>
      <c r="K13" s="18"/>
      <c r="L13" s="24"/>
      <c r="M13" s="11"/>
      <c r="N13" s="21"/>
      <c r="O13" s="22"/>
      <c r="P13" s="23"/>
      <c r="Q13" s="24"/>
      <c r="R13" s="26"/>
      <c r="S13" s="27"/>
      <c r="T13" s="35"/>
      <c r="U13" s="35"/>
      <c r="V13" s="28"/>
    </row>
    <row r="14" spans="1:22" ht="15" customHeight="1">
      <c r="A14" s="3">
        <v>7</v>
      </c>
      <c r="B14" s="92" t="s">
        <v>7</v>
      </c>
      <c r="C14" s="4"/>
      <c r="D14" s="12"/>
      <c r="E14" s="12"/>
      <c r="F14" s="108" t="s">
        <v>54</v>
      </c>
      <c r="G14" s="14"/>
      <c r="H14" s="15"/>
      <c r="I14" s="16"/>
      <c r="J14" s="17"/>
      <c r="K14" s="18"/>
      <c r="L14" s="11"/>
      <c r="M14" s="20"/>
      <c r="N14" s="21"/>
      <c r="O14" s="22"/>
      <c r="P14" s="23"/>
      <c r="Q14" s="24"/>
      <c r="R14" s="26"/>
      <c r="S14" s="27"/>
      <c r="T14" s="35"/>
      <c r="U14" s="35"/>
      <c r="V14" s="28"/>
    </row>
    <row r="15" spans="1:22" ht="15" customHeight="1">
      <c r="A15" s="3">
        <v>8</v>
      </c>
      <c r="B15" s="92" t="s">
        <v>8</v>
      </c>
      <c r="C15" s="4"/>
      <c r="D15" s="12"/>
      <c r="E15" s="12"/>
      <c r="F15" s="108" t="s">
        <v>54</v>
      </c>
      <c r="G15" s="14"/>
      <c r="H15" s="15"/>
      <c r="I15" s="16"/>
      <c r="J15" s="17"/>
      <c r="K15" s="18"/>
      <c r="L15" s="24"/>
      <c r="M15" s="20"/>
      <c r="N15" s="21"/>
      <c r="O15" s="22"/>
      <c r="P15" s="23"/>
      <c r="Q15" s="24"/>
      <c r="R15" s="26"/>
      <c r="S15" s="27"/>
      <c r="T15" s="35"/>
      <c r="U15" s="35"/>
      <c r="V15" s="28"/>
    </row>
    <row r="16" spans="1:22" ht="15" customHeight="1">
      <c r="A16" s="3">
        <v>9</v>
      </c>
      <c r="B16" s="92" t="s">
        <v>9</v>
      </c>
      <c r="C16" s="4"/>
      <c r="D16" s="12"/>
      <c r="E16" s="12"/>
      <c r="F16" s="11" t="s">
        <v>56</v>
      </c>
      <c r="G16" s="14"/>
      <c r="H16" s="15"/>
      <c r="I16" s="16"/>
      <c r="J16" s="17"/>
      <c r="K16" s="18"/>
      <c r="L16" s="11"/>
      <c r="M16" s="11"/>
      <c r="N16" s="39"/>
      <c r="O16" s="22"/>
      <c r="P16" s="23"/>
      <c r="Q16" s="24"/>
      <c r="R16" s="26"/>
      <c r="S16" s="27"/>
      <c r="T16" s="35"/>
      <c r="U16" s="35"/>
      <c r="V16" s="28"/>
    </row>
    <row r="17" spans="1:22" ht="15" customHeight="1">
      <c r="A17" s="3">
        <v>10</v>
      </c>
      <c r="B17" s="92" t="s">
        <v>9</v>
      </c>
      <c r="C17" s="4"/>
      <c r="D17" s="12"/>
      <c r="E17" s="12"/>
      <c r="F17" s="11" t="s">
        <v>56</v>
      </c>
      <c r="G17" s="14"/>
      <c r="H17" s="15"/>
      <c r="I17" s="16"/>
      <c r="J17" s="17"/>
      <c r="K17" s="18"/>
      <c r="L17" s="39"/>
      <c r="M17" s="39"/>
      <c r="N17" s="11"/>
      <c r="O17" s="22"/>
      <c r="P17" s="23"/>
      <c r="Q17" s="24"/>
      <c r="R17" s="26"/>
      <c r="S17" s="27"/>
      <c r="T17" s="35"/>
      <c r="U17" s="35"/>
      <c r="V17" s="28"/>
    </row>
    <row r="18" spans="1:22" ht="15" customHeight="1">
      <c r="A18" s="3">
        <v>11</v>
      </c>
      <c r="B18" s="92" t="s">
        <v>10</v>
      </c>
      <c r="C18" s="4"/>
      <c r="D18" s="12"/>
      <c r="E18" s="12"/>
      <c r="F18" s="11" t="s">
        <v>56</v>
      </c>
      <c r="G18" s="14"/>
      <c r="H18" s="15"/>
      <c r="I18" s="16"/>
      <c r="J18" s="17"/>
      <c r="K18" s="18"/>
      <c r="L18" s="24"/>
      <c r="M18" s="20"/>
      <c r="N18" s="11"/>
      <c r="O18" s="22"/>
      <c r="P18" s="23"/>
      <c r="Q18" s="24"/>
      <c r="R18" s="26"/>
      <c r="S18" s="27"/>
      <c r="T18" s="35"/>
      <c r="U18" s="35"/>
      <c r="V18" s="28"/>
    </row>
    <row r="19" spans="1:22" ht="15" customHeight="1">
      <c r="A19" s="3">
        <v>12</v>
      </c>
      <c r="B19" s="92" t="s">
        <v>11</v>
      </c>
      <c r="C19" s="4"/>
      <c r="D19" s="12"/>
      <c r="E19" s="12"/>
      <c r="F19" s="11" t="s">
        <v>56</v>
      </c>
      <c r="G19" s="14"/>
      <c r="H19" s="15"/>
      <c r="I19" s="16"/>
      <c r="J19" s="17"/>
      <c r="K19" s="18"/>
      <c r="L19" s="24"/>
      <c r="M19" s="20"/>
      <c r="N19" s="21"/>
      <c r="O19" s="22"/>
      <c r="P19" s="23"/>
      <c r="Q19" s="24"/>
      <c r="R19" s="26"/>
      <c r="S19" s="27"/>
      <c r="T19" s="35"/>
      <c r="U19" s="35"/>
      <c r="V19" s="28"/>
    </row>
    <row r="20" spans="1:22" ht="15" customHeight="1">
      <c r="A20" s="3">
        <v>13</v>
      </c>
      <c r="B20" s="92" t="s">
        <v>12</v>
      </c>
      <c r="C20" s="4"/>
      <c r="D20" s="12"/>
      <c r="E20" s="12"/>
      <c r="F20" s="108" t="s">
        <v>54</v>
      </c>
      <c r="G20" s="14"/>
      <c r="H20" s="15"/>
      <c r="I20" s="16"/>
      <c r="J20" s="17"/>
      <c r="K20" s="18"/>
      <c r="L20" s="24"/>
      <c r="M20" s="20"/>
      <c r="N20" s="21"/>
      <c r="O20" s="22"/>
      <c r="P20" s="23"/>
      <c r="Q20" s="24"/>
      <c r="R20" s="26"/>
      <c r="S20" s="27"/>
      <c r="T20" s="35"/>
      <c r="U20" s="35"/>
      <c r="V20" s="28"/>
    </row>
    <row r="21" spans="1:22" ht="15" customHeight="1">
      <c r="A21" s="3">
        <v>14</v>
      </c>
      <c r="B21" s="93" t="s">
        <v>14</v>
      </c>
      <c r="C21" s="6"/>
      <c r="D21" s="12"/>
      <c r="E21" s="12"/>
      <c r="F21" s="11" t="s">
        <v>56</v>
      </c>
      <c r="G21" s="14"/>
      <c r="H21" s="15"/>
      <c r="I21" s="16"/>
      <c r="J21" s="17"/>
      <c r="K21" s="18"/>
      <c r="L21" s="11"/>
      <c r="M21" s="11"/>
      <c r="N21" s="21"/>
      <c r="O21" s="22"/>
      <c r="P21" s="23"/>
      <c r="Q21" s="24"/>
      <c r="R21" s="26"/>
      <c r="S21" s="27"/>
      <c r="T21" s="35"/>
      <c r="U21" s="35"/>
      <c r="V21" s="28"/>
    </row>
    <row r="22" spans="1:22" ht="15" customHeight="1">
      <c r="A22" s="3">
        <v>15</v>
      </c>
      <c r="B22" s="94" t="s">
        <v>13</v>
      </c>
      <c r="C22" s="13"/>
      <c r="D22" s="39"/>
      <c r="E22" s="39"/>
      <c r="F22" s="11" t="s">
        <v>56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ht="15" customHeight="1">
      <c r="A23" s="3">
        <v>16</v>
      </c>
      <c r="B23" s="92" t="s">
        <v>15</v>
      </c>
      <c r="C23" s="4"/>
      <c r="D23" s="12"/>
      <c r="E23" s="12"/>
      <c r="F23" s="11" t="s">
        <v>56</v>
      </c>
      <c r="G23" s="14"/>
      <c r="H23" s="15"/>
      <c r="I23" s="16"/>
      <c r="J23" s="17"/>
      <c r="K23" s="18"/>
      <c r="L23" s="11"/>
      <c r="M23" s="11"/>
      <c r="N23" s="21"/>
      <c r="O23" s="22"/>
      <c r="P23" s="23"/>
      <c r="Q23" s="24"/>
      <c r="R23" s="26"/>
      <c r="S23" s="27"/>
      <c r="T23" s="35"/>
      <c r="U23" s="35"/>
      <c r="V23" s="28"/>
    </row>
    <row r="24" spans="1:22" ht="15" customHeight="1">
      <c r="A24" s="3">
        <v>17</v>
      </c>
      <c r="B24" s="92" t="s">
        <v>16</v>
      </c>
      <c r="C24" s="4"/>
      <c r="D24" s="12"/>
      <c r="E24" s="12"/>
      <c r="F24" s="108" t="s">
        <v>54</v>
      </c>
      <c r="G24" s="14"/>
      <c r="H24" s="11"/>
      <c r="I24" s="11"/>
      <c r="J24" s="17"/>
      <c r="K24" s="18"/>
      <c r="L24" s="24"/>
      <c r="M24" s="11"/>
      <c r="N24" s="11"/>
      <c r="O24" s="22"/>
      <c r="P24" s="23"/>
      <c r="Q24" s="11"/>
      <c r="R24" s="26"/>
      <c r="S24" s="27"/>
      <c r="T24" s="35"/>
      <c r="U24" s="35"/>
      <c r="V24" s="28"/>
    </row>
    <row r="25" spans="1:22" ht="15" customHeight="1">
      <c r="A25" s="3">
        <v>18</v>
      </c>
      <c r="B25" s="4" t="s">
        <v>17</v>
      </c>
      <c r="C25" s="4"/>
      <c r="D25" s="12"/>
      <c r="E25" s="12"/>
      <c r="F25" s="11" t="s">
        <v>56</v>
      </c>
      <c r="G25" s="14"/>
      <c r="H25" s="15"/>
      <c r="I25" s="16"/>
      <c r="J25" s="17"/>
      <c r="K25" s="18"/>
      <c r="L25" s="24"/>
      <c r="M25" s="20"/>
      <c r="N25" s="21"/>
      <c r="O25" s="22"/>
      <c r="P25" s="23"/>
      <c r="Q25" s="24"/>
      <c r="R25" s="26"/>
      <c r="S25" s="27"/>
      <c r="T25" s="35"/>
      <c r="U25" s="35"/>
      <c r="V25" s="28"/>
    </row>
    <row r="26" spans="1:22" ht="15" customHeight="1">
      <c r="A26" s="3">
        <v>19</v>
      </c>
      <c r="B26" s="4" t="s">
        <v>18</v>
      </c>
      <c r="C26" s="4"/>
      <c r="D26" s="12"/>
      <c r="E26" s="12"/>
      <c r="F26" s="108" t="s">
        <v>54</v>
      </c>
      <c r="G26" s="14"/>
      <c r="H26" s="15"/>
      <c r="I26" s="16"/>
      <c r="J26" s="17"/>
      <c r="K26" s="18"/>
      <c r="L26" s="24"/>
      <c r="M26" s="20"/>
      <c r="N26" s="21"/>
      <c r="O26" s="22"/>
      <c r="P26" s="23"/>
      <c r="Q26" s="24"/>
      <c r="R26" s="26"/>
      <c r="S26" s="27"/>
      <c r="T26" s="35"/>
      <c r="U26" s="35"/>
      <c r="V26" s="28"/>
    </row>
    <row r="27" spans="1:22" ht="15" customHeight="1">
      <c r="A27" s="3">
        <v>20</v>
      </c>
      <c r="B27" s="4" t="s">
        <v>19</v>
      </c>
      <c r="C27" s="4"/>
      <c r="D27" s="12"/>
      <c r="E27" s="12"/>
      <c r="F27" s="108" t="s">
        <v>54</v>
      </c>
      <c r="G27" s="14"/>
      <c r="H27" s="15"/>
      <c r="I27" s="16"/>
      <c r="J27" s="17"/>
      <c r="K27" s="18"/>
      <c r="L27" s="24"/>
      <c r="M27" s="20"/>
      <c r="N27" s="21"/>
      <c r="O27" s="22"/>
      <c r="P27" s="23"/>
      <c r="Q27" s="24"/>
      <c r="R27" s="26"/>
      <c r="S27" s="27"/>
      <c r="T27" s="35"/>
      <c r="U27" s="35"/>
      <c r="V27" s="28"/>
    </row>
    <row r="28" spans="1:22" ht="15" customHeight="1">
      <c r="A28" s="3">
        <v>21</v>
      </c>
      <c r="B28" s="4" t="s">
        <v>20</v>
      </c>
      <c r="C28" s="4"/>
      <c r="D28" s="12"/>
      <c r="E28" s="12"/>
      <c r="F28" s="11" t="s">
        <v>56</v>
      </c>
      <c r="G28" s="14"/>
      <c r="H28" s="11"/>
      <c r="I28" s="11"/>
      <c r="J28" s="17"/>
      <c r="K28" s="18"/>
      <c r="L28" s="24"/>
      <c r="M28" s="20"/>
      <c r="N28" s="21"/>
      <c r="O28" s="22"/>
      <c r="P28" s="23"/>
      <c r="Q28" s="24"/>
      <c r="R28" s="26"/>
      <c r="S28" s="27"/>
      <c r="T28" s="35"/>
      <c r="U28" s="35"/>
      <c r="V28" s="28"/>
    </row>
    <row r="29" spans="1:22" ht="15" customHeight="1">
      <c r="A29" s="3">
        <v>22</v>
      </c>
      <c r="B29" s="4" t="s">
        <v>21</v>
      </c>
      <c r="C29" s="4"/>
      <c r="D29" s="12"/>
      <c r="E29" s="12"/>
      <c r="F29" s="108" t="s">
        <v>54</v>
      </c>
      <c r="G29" s="14"/>
      <c r="H29" s="15"/>
      <c r="I29" s="16"/>
      <c r="J29" s="17"/>
      <c r="K29" s="18"/>
      <c r="L29" s="24"/>
      <c r="M29" s="20"/>
      <c r="N29" s="21"/>
      <c r="O29" s="22"/>
      <c r="P29" s="23"/>
      <c r="Q29" s="24"/>
      <c r="R29" s="26"/>
      <c r="S29" s="27"/>
      <c r="T29" s="35"/>
      <c r="U29" s="35"/>
      <c r="V29" s="28"/>
    </row>
    <row r="30" spans="1:22" ht="15" customHeight="1">
      <c r="A30" s="3">
        <v>23</v>
      </c>
      <c r="B30" s="7" t="s">
        <v>22</v>
      </c>
      <c r="C30" s="7"/>
      <c r="D30" s="12"/>
      <c r="E30" s="12"/>
      <c r="F30" s="108" t="s">
        <v>54</v>
      </c>
      <c r="G30" s="14"/>
      <c r="H30" s="11"/>
      <c r="I30" s="11"/>
      <c r="J30" s="17"/>
      <c r="K30" s="18"/>
      <c r="L30" s="24"/>
      <c r="M30" s="20"/>
      <c r="N30" s="21"/>
      <c r="O30" s="22"/>
      <c r="P30" s="23"/>
      <c r="Q30" s="24"/>
      <c r="R30" s="26"/>
      <c r="S30" s="27"/>
      <c r="T30" s="35"/>
      <c r="U30" s="35"/>
      <c r="V30" s="28"/>
    </row>
    <row r="31" spans="1:22" ht="15" customHeight="1">
      <c r="A31" s="3">
        <v>24</v>
      </c>
      <c r="B31" s="8" t="s">
        <v>23</v>
      </c>
      <c r="C31" s="8"/>
      <c r="D31" s="12"/>
      <c r="E31" s="12"/>
      <c r="F31" s="108" t="s">
        <v>54</v>
      </c>
      <c r="G31" s="14"/>
      <c r="H31" s="15"/>
      <c r="I31" s="16"/>
      <c r="J31" s="17"/>
      <c r="K31" s="18"/>
      <c r="L31" s="24"/>
      <c r="M31" s="20"/>
      <c r="N31" s="21"/>
      <c r="O31" s="22"/>
      <c r="P31" s="23"/>
      <c r="Q31" s="24"/>
      <c r="R31" s="11"/>
      <c r="S31" s="27"/>
      <c r="T31" s="35"/>
      <c r="U31" s="35"/>
      <c r="V31" s="28"/>
    </row>
    <row r="32" spans="1:22" ht="15" customHeight="1">
      <c r="A32" s="3">
        <v>25</v>
      </c>
      <c r="B32" s="6" t="s">
        <v>24</v>
      </c>
      <c r="C32" s="6"/>
      <c r="D32" s="12"/>
      <c r="E32" s="12"/>
      <c r="F32" s="108" t="s">
        <v>54</v>
      </c>
      <c r="G32" s="11"/>
      <c r="H32" s="15"/>
      <c r="I32" s="16"/>
      <c r="J32" s="17"/>
      <c r="K32" s="18"/>
      <c r="L32" s="24"/>
      <c r="M32" s="11"/>
      <c r="N32" s="21"/>
      <c r="O32" s="22"/>
      <c r="P32" s="23"/>
      <c r="Q32" s="24"/>
      <c r="R32" s="26"/>
      <c r="S32" s="27"/>
      <c r="T32" s="35"/>
      <c r="U32" s="35"/>
      <c r="V32" s="28"/>
    </row>
    <row r="33" spans="1:22" ht="15" customHeight="1">
      <c r="A33" s="3">
        <v>26</v>
      </c>
      <c r="B33" s="4" t="s">
        <v>25</v>
      </c>
      <c r="C33" s="4"/>
      <c r="D33" s="12"/>
      <c r="E33" s="12"/>
      <c r="F33" s="108" t="s">
        <v>54</v>
      </c>
      <c r="G33" s="14"/>
      <c r="H33" s="15"/>
      <c r="I33" s="16"/>
      <c r="J33" s="17"/>
      <c r="K33" s="18"/>
      <c r="L33" s="24"/>
      <c r="M33" s="20"/>
      <c r="N33" s="21"/>
      <c r="O33" s="22"/>
      <c r="P33" s="23"/>
      <c r="Q33" s="24"/>
      <c r="R33" s="26"/>
      <c r="S33" s="27"/>
      <c r="T33" s="35"/>
      <c r="U33" s="35"/>
      <c r="V33" s="28"/>
    </row>
    <row r="34" spans="1:22" ht="15" customHeight="1">
      <c r="A34" s="3">
        <v>27</v>
      </c>
      <c r="B34" s="8" t="s">
        <v>26</v>
      </c>
      <c r="C34" s="8"/>
      <c r="D34" s="12"/>
      <c r="E34" s="12"/>
      <c r="F34" s="11" t="s">
        <v>56</v>
      </c>
      <c r="G34" s="14"/>
      <c r="H34" s="11"/>
      <c r="I34" s="11"/>
      <c r="J34" s="17"/>
      <c r="K34" s="18"/>
      <c r="L34" s="24"/>
      <c r="M34" s="20"/>
      <c r="N34" s="21"/>
      <c r="O34" s="11"/>
      <c r="P34" s="11"/>
      <c r="Q34" s="24"/>
      <c r="R34" s="26"/>
      <c r="S34" s="27"/>
      <c r="T34" s="35"/>
      <c r="U34" s="35"/>
      <c r="V34" s="28"/>
    </row>
    <row r="35" spans="1:22" ht="15" customHeight="1">
      <c r="A35" s="3">
        <v>28</v>
      </c>
      <c r="B35" s="4" t="s">
        <v>27</v>
      </c>
      <c r="C35" s="4"/>
      <c r="D35" s="12"/>
      <c r="E35" s="12"/>
      <c r="F35" s="108" t="s">
        <v>54</v>
      </c>
      <c r="G35" s="14"/>
      <c r="H35" s="15"/>
      <c r="I35" s="16"/>
      <c r="J35" s="17"/>
      <c r="K35" s="18"/>
      <c r="L35" s="24"/>
      <c r="M35" s="20"/>
      <c r="N35" s="21"/>
      <c r="O35" s="22"/>
      <c r="P35" s="23"/>
      <c r="Q35" s="24"/>
      <c r="R35" s="26"/>
      <c r="S35" s="27"/>
      <c r="T35" s="35"/>
      <c r="U35" s="35"/>
      <c r="V35" s="28"/>
    </row>
    <row r="36" spans="1:22" ht="15" customHeight="1">
      <c r="A36" s="3">
        <v>29</v>
      </c>
      <c r="B36" s="6" t="s">
        <v>28</v>
      </c>
      <c r="C36" s="6"/>
      <c r="D36" s="12"/>
      <c r="E36" s="12"/>
      <c r="F36" s="108" t="s">
        <v>54</v>
      </c>
      <c r="G36" s="14"/>
      <c r="H36" s="15"/>
      <c r="I36" s="16"/>
      <c r="J36" s="17"/>
      <c r="K36" s="18"/>
      <c r="L36" s="24"/>
      <c r="M36" s="20"/>
      <c r="N36" s="21"/>
      <c r="O36" s="22"/>
      <c r="P36" s="23"/>
      <c r="Q36" s="24"/>
      <c r="R36" s="26"/>
      <c r="S36" s="27"/>
      <c r="T36" s="35"/>
      <c r="U36" s="35"/>
      <c r="V36" s="28"/>
    </row>
    <row r="37" spans="1:22" ht="15" customHeight="1">
      <c r="A37" s="3">
        <v>30</v>
      </c>
      <c r="B37" s="4" t="s">
        <v>29</v>
      </c>
      <c r="C37" s="4"/>
      <c r="D37" s="12"/>
      <c r="E37" s="12"/>
      <c r="F37" s="108" t="s">
        <v>54</v>
      </c>
      <c r="G37" s="14"/>
      <c r="H37" s="11"/>
      <c r="I37" s="11"/>
      <c r="J37" s="17"/>
      <c r="K37" s="18"/>
      <c r="L37" s="24"/>
      <c r="M37" s="20"/>
      <c r="N37" s="21"/>
      <c r="O37" s="22"/>
      <c r="P37" s="23"/>
      <c r="Q37" s="24"/>
      <c r="R37" s="26"/>
      <c r="S37" s="27"/>
      <c r="T37" s="35"/>
      <c r="U37" s="35"/>
      <c r="V37" s="28"/>
    </row>
    <row r="38" spans="1:22" ht="15" customHeight="1">
      <c r="A38" s="3">
        <v>31</v>
      </c>
      <c r="B38" s="6" t="s">
        <v>30</v>
      </c>
      <c r="C38" s="6"/>
      <c r="D38" s="12"/>
      <c r="E38" s="12"/>
      <c r="F38" s="11" t="s">
        <v>56</v>
      </c>
      <c r="G38" s="14"/>
      <c r="H38" s="15"/>
      <c r="I38" s="16"/>
      <c r="J38" s="17"/>
      <c r="K38" s="18"/>
      <c r="L38" s="24"/>
      <c r="M38" s="20"/>
      <c r="N38" s="21"/>
      <c r="O38" s="22"/>
      <c r="P38" s="23"/>
      <c r="Q38" s="24"/>
      <c r="R38" s="26"/>
      <c r="S38" s="27"/>
      <c r="T38" s="35"/>
      <c r="U38" s="35"/>
      <c r="V38" s="28"/>
    </row>
    <row r="39" spans="1:22" ht="15" customHeight="1">
      <c r="A39" s="3">
        <v>32</v>
      </c>
      <c r="B39" s="4" t="s">
        <v>31</v>
      </c>
      <c r="C39" s="4"/>
      <c r="D39" s="12"/>
      <c r="E39" s="12"/>
      <c r="F39" s="11" t="s">
        <v>56</v>
      </c>
      <c r="G39" s="14"/>
      <c r="H39" s="15"/>
      <c r="I39" s="16"/>
      <c r="J39" s="17"/>
      <c r="K39" s="18"/>
      <c r="L39" s="24"/>
      <c r="M39" s="20"/>
      <c r="N39" s="21"/>
      <c r="O39" s="22"/>
      <c r="P39" s="23"/>
      <c r="Q39" s="24"/>
      <c r="R39" s="26"/>
      <c r="S39" s="27"/>
      <c r="T39" s="35"/>
      <c r="U39" s="35"/>
      <c r="V39" s="28"/>
    </row>
    <row r="40" spans="1:22" ht="15" customHeight="1">
      <c r="A40" s="3">
        <v>33</v>
      </c>
      <c r="B40" s="4" t="s">
        <v>32</v>
      </c>
      <c r="C40" s="4"/>
      <c r="D40" s="12"/>
      <c r="E40" s="12"/>
      <c r="F40" s="108" t="s">
        <v>54</v>
      </c>
      <c r="G40" s="14"/>
      <c r="H40" s="15"/>
      <c r="I40" s="16"/>
      <c r="J40" s="17"/>
      <c r="K40" s="18"/>
      <c r="L40" s="24"/>
      <c r="M40" s="11"/>
      <c r="N40" s="21"/>
      <c r="O40" s="22"/>
      <c r="P40" s="23"/>
      <c r="Q40" s="24"/>
      <c r="R40" s="26"/>
      <c r="S40" s="27"/>
      <c r="T40" s="35"/>
      <c r="U40" s="35"/>
      <c r="V40" s="28"/>
    </row>
    <row r="41" spans="1:22" ht="15" customHeight="1">
      <c r="A41" s="3">
        <v>34</v>
      </c>
      <c r="B41" s="4" t="s">
        <v>33</v>
      </c>
      <c r="C41" s="4"/>
      <c r="D41" s="12"/>
      <c r="E41" s="12"/>
      <c r="F41" s="108" t="s">
        <v>54</v>
      </c>
      <c r="G41" s="14"/>
      <c r="H41" s="11"/>
      <c r="I41" s="11"/>
      <c r="J41" s="17"/>
      <c r="K41" s="18"/>
      <c r="L41" s="24"/>
      <c r="M41" s="20"/>
      <c r="N41" s="21"/>
      <c r="O41" s="22"/>
      <c r="P41" s="23"/>
      <c r="Q41" s="24"/>
      <c r="R41" s="26"/>
      <c r="S41" s="27"/>
      <c r="T41" s="35"/>
      <c r="U41" s="35"/>
      <c r="V41" s="28"/>
    </row>
    <row r="42" spans="1:22" ht="15" customHeight="1">
      <c r="A42" s="3">
        <v>35</v>
      </c>
      <c r="B42" s="4" t="s">
        <v>34</v>
      </c>
      <c r="C42" s="4"/>
      <c r="D42" s="12"/>
      <c r="E42" s="12"/>
      <c r="F42" s="11" t="s">
        <v>56</v>
      </c>
      <c r="G42" s="14"/>
      <c r="H42" s="11"/>
      <c r="I42" s="11"/>
      <c r="J42" s="17"/>
      <c r="K42" s="18"/>
      <c r="L42" s="24"/>
      <c r="M42" s="20"/>
      <c r="N42" s="21"/>
      <c r="O42" s="22"/>
      <c r="P42" s="23"/>
      <c r="Q42" s="24"/>
      <c r="R42" s="26"/>
      <c r="S42" s="27"/>
      <c r="T42" s="35"/>
      <c r="U42" s="35"/>
      <c r="V42" s="28"/>
    </row>
    <row r="43" spans="1:22" ht="15" customHeight="1">
      <c r="A43" s="3">
        <v>36</v>
      </c>
      <c r="B43" s="4" t="s">
        <v>35</v>
      </c>
      <c r="C43" s="4"/>
      <c r="D43" s="12"/>
      <c r="E43" s="12"/>
      <c r="F43" s="11" t="s">
        <v>56</v>
      </c>
      <c r="G43" s="14"/>
      <c r="H43" s="15"/>
      <c r="I43" s="16"/>
      <c r="J43" s="17"/>
      <c r="K43" s="18"/>
      <c r="L43" s="24"/>
      <c r="M43" s="20"/>
      <c r="N43" s="21"/>
      <c r="O43" s="22"/>
      <c r="P43" s="23"/>
      <c r="Q43" s="24"/>
      <c r="R43" s="26"/>
      <c r="S43" s="27"/>
      <c r="T43" s="35"/>
      <c r="U43" s="35"/>
      <c r="V43" s="28"/>
    </row>
    <row r="44" spans="1:22" ht="15" customHeight="1">
      <c r="A44" s="3">
        <v>37</v>
      </c>
      <c r="B44" s="6" t="s">
        <v>36</v>
      </c>
      <c r="C44" s="6"/>
      <c r="D44" s="12"/>
      <c r="E44" s="12"/>
      <c r="F44" s="11" t="s">
        <v>56</v>
      </c>
      <c r="G44" s="14"/>
      <c r="H44" s="15"/>
      <c r="I44" s="16"/>
      <c r="J44" s="17"/>
      <c r="K44" s="18"/>
      <c r="L44" s="11"/>
      <c r="M44" s="11"/>
      <c r="N44" s="21"/>
      <c r="O44" s="22"/>
      <c r="P44" s="23"/>
      <c r="Q44" s="24"/>
      <c r="R44" s="26"/>
      <c r="S44" s="27"/>
      <c r="T44" s="35"/>
      <c r="U44" s="35"/>
      <c r="V44" s="28"/>
    </row>
    <row r="45" spans="1:22" ht="15" customHeight="1">
      <c r="A45" s="3">
        <v>38</v>
      </c>
      <c r="B45" s="4" t="s">
        <v>37</v>
      </c>
      <c r="C45" s="4"/>
      <c r="D45" s="12"/>
      <c r="E45" s="12"/>
      <c r="F45" s="11" t="s">
        <v>56</v>
      </c>
      <c r="G45" s="14"/>
      <c r="H45" s="15"/>
      <c r="I45" s="16"/>
      <c r="J45" s="17"/>
      <c r="K45" s="18"/>
      <c r="L45" s="24"/>
      <c r="M45" s="11"/>
      <c r="N45" s="21"/>
      <c r="O45" s="22"/>
      <c r="P45" s="23"/>
      <c r="Q45" s="24"/>
      <c r="R45" s="11"/>
      <c r="S45" s="27"/>
      <c r="T45" s="35"/>
      <c r="U45" s="35"/>
      <c r="V45" s="28"/>
    </row>
    <row r="46" spans="1:22" ht="15" customHeight="1">
      <c r="A46" s="3">
        <v>39</v>
      </c>
      <c r="B46" s="8" t="s">
        <v>38</v>
      </c>
      <c r="C46" s="8"/>
      <c r="D46" s="12"/>
      <c r="E46" s="12"/>
      <c r="F46" s="11" t="s">
        <v>56</v>
      </c>
      <c r="G46" s="14"/>
      <c r="H46" s="15"/>
      <c r="I46" s="16"/>
      <c r="J46" s="17"/>
      <c r="K46" s="18"/>
      <c r="L46" s="24"/>
      <c r="M46" s="20"/>
      <c r="N46" s="21"/>
      <c r="O46" s="22"/>
      <c r="P46" s="23"/>
      <c r="Q46" s="24"/>
      <c r="R46" s="26"/>
      <c r="S46" s="27"/>
      <c r="T46" s="35"/>
      <c r="U46" s="35"/>
      <c r="V46" s="28"/>
    </row>
    <row r="47" spans="1:22" ht="15" customHeight="1">
      <c r="A47" s="3">
        <v>40</v>
      </c>
      <c r="B47" s="4" t="s">
        <v>39</v>
      </c>
      <c r="C47" s="4"/>
      <c r="D47" s="12"/>
      <c r="E47" s="12"/>
      <c r="F47" s="11" t="s">
        <v>56</v>
      </c>
      <c r="G47" s="14"/>
      <c r="H47" s="15"/>
      <c r="I47" s="16"/>
      <c r="J47" s="17"/>
      <c r="K47" s="18"/>
      <c r="L47" s="24"/>
      <c r="M47" s="20"/>
      <c r="N47" s="21"/>
      <c r="O47" s="22"/>
      <c r="P47" s="23"/>
      <c r="Q47" s="24"/>
      <c r="R47" s="26"/>
      <c r="S47" s="27"/>
      <c r="T47" s="35"/>
      <c r="U47" s="35"/>
      <c r="V47" s="28"/>
    </row>
    <row r="48" spans="1:22" ht="15" customHeight="1">
      <c r="A48" s="3">
        <v>41</v>
      </c>
      <c r="B48" s="4" t="s">
        <v>40</v>
      </c>
      <c r="C48" s="4"/>
      <c r="D48" s="12"/>
      <c r="E48" s="12"/>
      <c r="F48" s="11" t="s">
        <v>56</v>
      </c>
      <c r="G48" s="14"/>
      <c r="H48" s="11"/>
      <c r="I48" s="11"/>
      <c r="J48" s="17"/>
      <c r="K48" s="18"/>
      <c r="L48" s="24"/>
      <c r="M48" s="20"/>
      <c r="N48" s="21"/>
      <c r="O48" s="22"/>
      <c r="P48" s="23"/>
      <c r="Q48" s="24"/>
      <c r="R48" s="26"/>
      <c r="S48" s="27"/>
      <c r="T48" s="35"/>
      <c r="U48" s="35"/>
      <c r="V48" s="28"/>
    </row>
    <row r="49" spans="1:22" ht="15" customHeight="1">
      <c r="A49" s="3">
        <v>42</v>
      </c>
      <c r="B49" s="4" t="s">
        <v>41</v>
      </c>
      <c r="C49" s="4"/>
      <c r="D49" s="12"/>
      <c r="E49" s="12"/>
      <c r="F49" s="11" t="s">
        <v>56</v>
      </c>
      <c r="G49" s="14"/>
      <c r="H49" s="15"/>
      <c r="I49" s="16"/>
      <c r="J49" s="17"/>
      <c r="K49" s="18"/>
      <c r="L49" s="24"/>
      <c r="M49" s="20"/>
      <c r="N49" s="21"/>
      <c r="O49" s="22"/>
      <c r="P49" s="23"/>
      <c r="Q49" s="24"/>
      <c r="R49" s="26"/>
      <c r="S49" s="11"/>
      <c r="T49" s="11"/>
      <c r="U49" s="11"/>
      <c r="V49" s="11"/>
    </row>
    <row r="50" spans="1:22" ht="15" customHeight="1">
      <c r="A50" s="3">
        <v>43</v>
      </c>
      <c r="B50" s="6" t="s">
        <v>42</v>
      </c>
      <c r="C50" s="6"/>
      <c r="D50" s="12"/>
      <c r="E50" s="12"/>
      <c r="F50" s="11" t="s">
        <v>56</v>
      </c>
      <c r="G50" s="14"/>
      <c r="H50" s="15"/>
      <c r="I50" s="16"/>
      <c r="J50" s="17"/>
      <c r="K50" s="18"/>
      <c r="L50" s="24"/>
      <c r="M50" s="20"/>
      <c r="N50" s="21"/>
      <c r="O50" s="22"/>
      <c r="P50" s="23"/>
      <c r="Q50" s="24"/>
      <c r="R50" s="26"/>
      <c r="S50" s="27"/>
      <c r="T50" s="35"/>
      <c r="U50" s="35"/>
      <c r="V50" s="28"/>
    </row>
    <row r="51" spans="1:22" ht="15" customHeight="1">
      <c r="A51" s="3">
        <v>44</v>
      </c>
      <c r="B51" s="6" t="s">
        <v>43</v>
      </c>
      <c r="C51" s="6"/>
      <c r="D51" s="12"/>
      <c r="E51" s="12"/>
      <c r="F51" s="108" t="s">
        <v>54</v>
      </c>
      <c r="G51" s="14"/>
      <c r="H51" s="15"/>
      <c r="I51" s="16"/>
      <c r="J51" s="17"/>
      <c r="K51" s="18"/>
      <c r="L51" s="24"/>
      <c r="M51" s="20"/>
      <c r="N51" s="21"/>
      <c r="O51" s="22"/>
      <c r="P51" s="23"/>
      <c r="Q51" s="24"/>
      <c r="R51" s="26"/>
      <c r="S51" s="27"/>
      <c r="T51" s="35"/>
      <c r="U51" s="35"/>
      <c r="V51" s="28"/>
    </row>
    <row r="52" spans="1:22" ht="15" customHeight="1">
      <c r="A52" s="3">
        <v>45</v>
      </c>
      <c r="B52" s="4" t="s">
        <v>44</v>
      </c>
      <c r="C52" s="4"/>
      <c r="D52" s="12"/>
      <c r="E52" s="12"/>
      <c r="F52" s="108" t="s">
        <v>54</v>
      </c>
      <c r="G52" s="14"/>
      <c r="H52" s="15"/>
      <c r="I52" s="16"/>
      <c r="J52" s="17"/>
      <c r="K52" s="18"/>
      <c r="L52" s="24"/>
      <c r="M52" s="20"/>
      <c r="N52" s="21"/>
      <c r="O52" s="22"/>
      <c r="P52" s="23"/>
      <c r="Q52" s="24"/>
      <c r="R52" s="26"/>
      <c r="S52" s="27"/>
      <c r="T52" s="35"/>
      <c r="U52" s="35"/>
      <c r="V52" s="28"/>
    </row>
    <row r="53" spans="1:22" ht="15" customHeight="1">
      <c r="A53" s="3">
        <v>46</v>
      </c>
      <c r="B53" s="4" t="s">
        <v>45</v>
      </c>
      <c r="C53" s="4"/>
      <c r="D53" s="12"/>
      <c r="E53" s="12"/>
      <c r="F53" s="108" t="s">
        <v>54</v>
      </c>
      <c r="G53" s="14"/>
      <c r="H53" s="15"/>
      <c r="I53" s="16"/>
      <c r="J53" s="17"/>
      <c r="K53" s="18"/>
      <c r="L53" s="24"/>
      <c r="M53" s="20"/>
      <c r="N53" s="21"/>
      <c r="O53" s="22"/>
      <c r="P53" s="23"/>
      <c r="Q53" s="24"/>
      <c r="R53" s="11"/>
      <c r="S53" s="27"/>
      <c r="T53" s="35"/>
      <c r="U53" s="35"/>
      <c r="V53" s="28"/>
    </row>
    <row r="54" spans="1:22" ht="15" customHeight="1">
      <c r="A54" s="3">
        <v>47</v>
      </c>
      <c r="B54" s="4" t="s">
        <v>46</v>
      </c>
      <c r="C54" s="4"/>
      <c r="D54" s="12"/>
      <c r="E54" s="12"/>
      <c r="F54" s="11" t="s">
        <v>56</v>
      </c>
      <c r="G54" s="14"/>
      <c r="H54" s="15"/>
      <c r="I54" s="16"/>
      <c r="J54" s="17"/>
      <c r="K54" s="18"/>
      <c r="L54" s="24"/>
      <c r="M54" s="20"/>
      <c r="N54" s="21"/>
      <c r="O54" s="22"/>
      <c r="P54" s="23"/>
      <c r="Q54" s="24"/>
      <c r="R54" s="26"/>
      <c r="S54" s="27"/>
      <c r="T54" s="35"/>
      <c r="U54" s="35"/>
      <c r="V54" s="28"/>
    </row>
    <row r="55" spans="1:22" ht="15" customHeight="1">
      <c r="A55" s="3">
        <v>48</v>
      </c>
      <c r="B55" s="4" t="s">
        <v>47</v>
      </c>
      <c r="C55" s="4"/>
      <c r="D55" s="12"/>
      <c r="E55" s="12"/>
      <c r="F55" s="11" t="s">
        <v>56</v>
      </c>
      <c r="G55" s="14"/>
      <c r="H55" s="15"/>
      <c r="I55" s="16"/>
      <c r="J55" s="17"/>
      <c r="K55" s="18"/>
      <c r="L55" s="24"/>
      <c r="M55" s="20"/>
      <c r="N55" s="21"/>
      <c r="O55" s="22"/>
      <c r="P55" s="23"/>
      <c r="Q55" s="24"/>
      <c r="R55" s="26"/>
      <c r="S55" s="27"/>
      <c r="T55" s="35"/>
      <c r="U55" s="35"/>
      <c r="V55" s="28"/>
    </row>
    <row r="56" spans="1:22">
      <c r="A56" s="125" t="s">
        <v>57</v>
      </c>
      <c r="B56" s="126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27</v>
      </c>
      <c r="G56" s="12">
        <f t="shared" si="0"/>
        <v>0</v>
      </c>
      <c r="H56" s="12">
        <f t="shared" si="0"/>
        <v>0</v>
      </c>
      <c r="I56" s="12">
        <f t="shared" si="0"/>
        <v>0</v>
      </c>
      <c r="J56" s="12">
        <f t="shared" si="0"/>
        <v>0</v>
      </c>
      <c r="K56" s="12">
        <f t="shared" si="0"/>
        <v>0</v>
      </c>
      <c r="L56" s="12">
        <f t="shared" si="0"/>
        <v>0</v>
      </c>
      <c r="M56" s="12">
        <f t="shared" si="0"/>
        <v>0</v>
      </c>
      <c r="N56" s="12">
        <f t="shared" si="0"/>
        <v>0</v>
      </c>
      <c r="O56" s="12">
        <f t="shared" si="0"/>
        <v>0</v>
      </c>
      <c r="P56" s="12">
        <f t="shared" si="0"/>
        <v>0</v>
      </c>
      <c r="Q56" s="12">
        <f t="shared" si="0"/>
        <v>0</v>
      </c>
      <c r="R56" s="12">
        <f t="shared" ref="R56:V56" si="1">COUNTIF(R8:R55,"A")</f>
        <v>0</v>
      </c>
      <c r="S56" s="29">
        <f t="shared" si="1"/>
        <v>0</v>
      </c>
      <c r="T56" s="35">
        <f t="shared" si="1"/>
        <v>0</v>
      </c>
      <c r="U56" s="35">
        <f>COUNTIF(U8:U55,"A")</f>
        <v>0</v>
      </c>
      <c r="V56" s="29">
        <f t="shared" si="1"/>
        <v>0</v>
      </c>
    </row>
    <row r="57" spans="1:22">
      <c r="A57" s="123" t="s">
        <v>58</v>
      </c>
      <c r="B57" s="124"/>
      <c r="C57" s="13"/>
      <c r="D57" s="12">
        <f>(48-D56)</f>
        <v>48</v>
      </c>
      <c r="E57" s="24">
        <f t="shared" ref="E57:V57" si="2">(48-E56)</f>
        <v>48</v>
      </c>
      <c r="F57" s="24">
        <f t="shared" si="2"/>
        <v>21</v>
      </c>
      <c r="G57" s="24">
        <f t="shared" si="2"/>
        <v>48</v>
      </c>
      <c r="H57" s="24">
        <f t="shared" si="2"/>
        <v>48</v>
      </c>
      <c r="I57" s="24">
        <f t="shared" si="2"/>
        <v>48</v>
      </c>
      <c r="J57" s="24">
        <f t="shared" si="2"/>
        <v>48</v>
      </c>
      <c r="K57" s="24">
        <f t="shared" si="2"/>
        <v>48</v>
      </c>
      <c r="L57" s="24">
        <f t="shared" si="2"/>
        <v>48</v>
      </c>
      <c r="M57" s="24">
        <f t="shared" si="2"/>
        <v>48</v>
      </c>
      <c r="N57" s="24">
        <f t="shared" si="2"/>
        <v>48</v>
      </c>
      <c r="O57" s="24">
        <f t="shared" si="2"/>
        <v>48</v>
      </c>
      <c r="P57" s="24">
        <f t="shared" si="2"/>
        <v>48</v>
      </c>
      <c r="Q57" s="24">
        <f t="shared" si="2"/>
        <v>48</v>
      </c>
      <c r="R57" s="24">
        <f t="shared" si="2"/>
        <v>48</v>
      </c>
      <c r="S57" s="24">
        <f t="shared" si="2"/>
        <v>48</v>
      </c>
      <c r="T57" s="35">
        <f t="shared" si="2"/>
        <v>48</v>
      </c>
      <c r="U57" s="35">
        <f>(48-U56)</f>
        <v>48</v>
      </c>
      <c r="V57" s="24">
        <f t="shared" si="2"/>
        <v>48</v>
      </c>
    </row>
  </sheetData>
  <mergeCells count="18"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V4"/>
    <mergeCell ref="J1:M1"/>
    <mergeCell ref="J2:M2"/>
    <mergeCell ref="J3:M3"/>
    <mergeCell ref="N2:V2"/>
    <mergeCell ref="N3:V3"/>
    <mergeCell ref="N1:V1"/>
  </mergeCells>
  <pageMargins left="0.28999999999999998" right="0.25" top="0.75" bottom="0.75" header="0.26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34" t="s">
        <v>53</v>
      </c>
      <c r="B1" s="134"/>
      <c r="C1" s="135" t="s">
        <v>73</v>
      </c>
      <c r="D1" s="135"/>
      <c r="E1" s="121" t="s">
        <v>76</v>
      </c>
      <c r="F1" s="121"/>
      <c r="G1" s="121"/>
      <c r="H1" s="122"/>
    </row>
    <row r="2" spans="1:8" ht="19.5">
      <c r="A2" s="136" t="s">
        <v>51</v>
      </c>
      <c r="B2" s="136"/>
      <c r="C2" s="135" t="s">
        <v>74</v>
      </c>
      <c r="D2" s="135"/>
      <c r="E2" s="119" t="s">
        <v>90</v>
      </c>
      <c r="F2" s="119"/>
      <c r="G2" s="119"/>
      <c r="H2" s="119"/>
    </row>
    <row r="3" spans="1:8" ht="17.25">
      <c r="A3" s="143" t="s">
        <v>82</v>
      </c>
      <c r="B3" s="143"/>
      <c r="C3" s="135" t="s">
        <v>75</v>
      </c>
      <c r="D3" s="135"/>
      <c r="E3" s="119" t="s">
        <v>87</v>
      </c>
      <c r="F3" s="119"/>
      <c r="G3" s="119"/>
      <c r="H3" s="119"/>
    </row>
    <row r="4" spans="1:8" ht="15" customHeight="1">
      <c r="A4" s="137" t="s">
        <v>80</v>
      </c>
      <c r="B4" s="127" t="s">
        <v>81</v>
      </c>
      <c r="C4" s="140" t="s">
        <v>79</v>
      </c>
      <c r="D4" s="141"/>
      <c r="E4" s="141"/>
      <c r="F4" s="141"/>
      <c r="G4" s="141"/>
      <c r="H4" s="142"/>
    </row>
    <row r="5" spans="1:8" ht="53.25" customHeight="1">
      <c r="A5" s="138"/>
      <c r="B5" s="128"/>
      <c r="C5" s="36" t="s">
        <v>62</v>
      </c>
      <c r="D5" s="36" t="s">
        <v>70</v>
      </c>
      <c r="E5" s="36" t="s">
        <v>83</v>
      </c>
      <c r="F5" s="36" t="s">
        <v>84</v>
      </c>
      <c r="G5" s="36" t="s">
        <v>85</v>
      </c>
      <c r="H5" s="44" t="s">
        <v>86</v>
      </c>
    </row>
    <row r="6" spans="1:8" ht="15" customHeight="1">
      <c r="A6" s="139"/>
      <c r="B6" s="129"/>
      <c r="C6" s="30">
        <v>50</v>
      </c>
      <c r="D6" s="30">
        <v>50</v>
      </c>
      <c r="E6" s="30">
        <v>50</v>
      </c>
      <c r="F6" s="42">
        <v>50</v>
      </c>
      <c r="G6" s="42">
        <v>50</v>
      </c>
      <c r="H6" s="30">
        <v>20</v>
      </c>
    </row>
    <row r="7" spans="1:8" ht="15" customHeight="1">
      <c r="A7" s="3">
        <v>1</v>
      </c>
      <c r="B7" s="4" t="s">
        <v>1</v>
      </c>
      <c r="C7" s="35">
        <v>30</v>
      </c>
      <c r="D7" s="35">
        <v>39</v>
      </c>
      <c r="E7" s="75">
        <v>31</v>
      </c>
      <c r="F7" s="35"/>
      <c r="G7" s="35"/>
      <c r="H7" s="43">
        <f>(SUM(C7:E7)/300)*20</f>
        <v>6.6666666666666661</v>
      </c>
    </row>
    <row r="8" spans="1:8" ht="15" customHeight="1">
      <c r="A8" s="3">
        <v>2</v>
      </c>
      <c r="B8" s="4" t="s">
        <v>2</v>
      </c>
      <c r="C8" s="35">
        <v>33</v>
      </c>
      <c r="D8" s="38">
        <v>19</v>
      </c>
      <c r="E8" s="76">
        <v>41</v>
      </c>
      <c r="F8" s="38"/>
      <c r="G8" s="38"/>
      <c r="H8" s="43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35">
        <v>29</v>
      </c>
      <c r="D9" s="35">
        <v>23</v>
      </c>
      <c r="E9" s="75">
        <v>30</v>
      </c>
      <c r="F9" s="35"/>
      <c r="G9" s="35"/>
      <c r="H9" s="43">
        <f t="shared" si="0"/>
        <v>5.4666666666666668</v>
      </c>
    </row>
    <row r="10" spans="1:8" ht="15" customHeight="1">
      <c r="A10" s="3">
        <v>4</v>
      </c>
      <c r="B10" s="5" t="s">
        <v>4</v>
      </c>
      <c r="C10" s="35">
        <v>26</v>
      </c>
      <c r="D10" s="35">
        <v>25</v>
      </c>
      <c r="E10" s="75">
        <v>28</v>
      </c>
      <c r="F10" s="35"/>
      <c r="G10" s="35"/>
      <c r="H10" s="43">
        <f t="shared" si="0"/>
        <v>5.2666666666666657</v>
      </c>
    </row>
    <row r="11" spans="1:8" ht="15" customHeight="1">
      <c r="A11" s="3">
        <v>5</v>
      </c>
      <c r="B11" s="4" t="s">
        <v>5</v>
      </c>
      <c r="C11" s="35">
        <v>29</v>
      </c>
      <c r="D11" s="35">
        <v>35</v>
      </c>
      <c r="E11" s="75">
        <v>35</v>
      </c>
      <c r="F11" s="35"/>
      <c r="G11" s="35"/>
      <c r="H11" s="43">
        <f t="shared" si="0"/>
        <v>6.6000000000000005</v>
      </c>
    </row>
    <row r="12" spans="1:8" ht="15" customHeight="1">
      <c r="A12" s="3">
        <v>6</v>
      </c>
      <c r="B12" s="4" t="s">
        <v>6</v>
      </c>
      <c r="C12" s="35">
        <v>18</v>
      </c>
      <c r="D12" s="35">
        <v>28</v>
      </c>
      <c r="E12" s="38">
        <v>0</v>
      </c>
      <c r="F12" s="35"/>
      <c r="G12" s="35"/>
      <c r="H12" s="43">
        <f t="shared" si="0"/>
        <v>3.0666666666666664</v>
      </c>
    </row>
    <row r="13" spans="1:8" ht="15" customHeight="1">
      <c r="A13" s="3">
        <v>7</v>
      </c>
      <c r="B13" s="4" t="s">
        <v>7</v>
      </c>
      <c r="C13" s="35">
        <v>33</v>
      </c>
      <c r="D13" s="35">
        <v>35</v>
      </c>
      <c r="E13" s="75">
        <v>41</v>
      </c>
      <c r="F13" s="35"/>
      <c r="G13" s="35"/>
      <c r="H13" s="43">
        <f t="shared" si="0"/>
        <v>7.2666666666666666</v>
      </c>
    </row>
    <row r="14" spans="1:8" ht="15" customHeight="1">
      <c r="A14" s="3">
        <v>8</v>
      </c>
      <c r="B14" s="4" t="s">
        <v>8</v>
      </c>
      <c r="C14" s="35">
        <v>28</v>
      </c>
      <c r="D14" s="35">
        <v>39</v>
      </c>
      <c r="E14" s="75">
        <v>35</v>
      </c>
      <c r="F14" s="35"/>
      <c r="G14" s="35"/>
      <c r="H14" s="43">
        <f t="shared" si="0"/>
        <v>6.8000000000000007</v>
      </c>
    </row>
    <row r="15" spans="1:8" ht="15" customHeight="1">
      <c r="A15" s="3">
        <v>9</v>
      </c>
      <c r="B15" s="4" t="s">
        <v>9</v>
      </c>
      <c r="C15" s="35">
        <v>25</v>
      </c>
      <c r="D15" s="35">
        <v>32</v>
      </c>
      <c r="E15" s="75">
        <v>22</v>
      </c>
      <c r="F15" s="35"/>
      <c r="G15" s="35"/>
      <c r="H15" s="43">
        <f t="shared" si="0"/>
        <v>5.2666666666666657</v>
      </c>
    </row>
    <row r="16" spans="1:8" ht="15" customHeight="1">
      <c r="A16" s="3">
        <v>10</v>
      </c>
      <c r="B16" s="4" t="s">
        <v>9</v>
      </c>
      <c r="C16" s="35">
        <v>31</v>
      </c>
      <c r="D16" s="35">
        <v>33</v>
      </c>
      <c r="E16" s="75">
        <v>27</v>
      </c>
      <c r="F16" s="35"/>
      <c r="G16" s="35"/>
      <c r="H16" s="43">
        <f t="shared" si="0"/>
        <v>6.0666666666666664</v>
      </c>
    </row>
    <row r="17" spans="1:8" ht="15" customHeight="1">
      <c r="A17" s="3">
        <v>11</v>
      </c>
      <c r="B17" s="4" t="s">
        <v>10</v>
      </c>
      <c r="C17" s="35">
        <v>27</v>
      </c>
      <c r="D17" s="35">
        <v>38</v>
      </c>
      <c r="E17" s="75">
        <v>39</v>
      </c>
      <c r="F17" s="35"/>
      <c r="G17" s="35"/>
      <c r="H17" s="43">
        <f t="shared" si="0"/>
        <v>6.9333333333333336</v>
      </c>
    </row>
    <row r="18" spans="1:8" ht="15" customHeight="1">
      <c r="A18" s="3">
        <v>12</v>
      </c>
      <c r="B18" s="4" t="s">
        <v>11</v>
      </c>
      <c r="C18" s="35">
        <v>32</v>
      </c>
      <c r="D18" s="35">
        <v>31</v>
      </c>
      <c r="E18" s="75">
        <v>25</v>
      </c>
      <c r="F18" s="35"/>
      <c r="G18" s="35"/>
      <c r="H18" s="43">
        <f t="shared" si="0"/>
        <v>5.8666666666666671</v>
      </c>
    </row>
    <row r="19" spans="1:8" ht="15" customHeight="1">
      <c r="A19" s="3">
        <v>13</v>
      </c>
      <c r="B19" s="4" t="s">
        <v>12</v>
      </c>
      <c r="C19" s="35">
        <v>33</v>
      </c>
      <c r="D19" s="35">
        <v>26</v>
      </c>
      <c r="E19" s="75">
        <v>29</v>
      </c>
      <c r="F19" s="35"/>
      <c r="G19" s="35"/>
      <c r="H19" s="43">
        <f t="shared" si="0"/>
        <v>5.8666666666666671</v>
      </c>
    </row>
    <row r="20" spans="1:8" ht="15" customHeight="1">
      <c r="A20" s="3">
        <v>14</v>
      </c>
      <c r="B20" s="6" t="s">
        <v>13</v>
      </c>
      <c r="C20" s="35">
        <v>29</v>
      </c>
      <c r="D20" s="35">
        <v>31</v>
      </c>
      <c r="E20" s="75">
        <v>30</v>
      </c>
      <c r="F20" s="35"/>
      <c r="G20" s="35"/>
      <c r="H20" s="43">
        <f t="shared" si="0"/>
        <v>6</v>
      </c>
    </row>
    <row r="21" spans="1:8" ht="15" customHeight="1">
      <c r="A21" s="3">
        <v>15</v>
      </c>
      <c r="B21" s="6" t="s">
        <v>14</v>
      </c>
      <c r="C21" s="35">
        <v>19</v>
      </c>
      <c r="D21" s="35">
        <v>27</v>
      </c>
      <c r="E21" s="75">
        <v>21</v>
      </c>
      <c r="F21" s="35"/>
      <c r="G21" s="35"/>
      <c r="H21" s="43">
        <f t="shared" si="0"/>
        <v>4.4666666666666668</v>
      </c>
    </row>
    <row r="22" spans="1:8" ht="15" customHeight="1">
      <c r="A22" s="3">
        <v>16</v>
      </c>
      <c r="B22" s="4" t="s">
        <v>15</v>
      </c>
      <c r="C22" s="35">
        <v>20</v>
      </c>
      <c r="D22" s="35">
        <v>33</v>
      </c>
      <c r="E22" s="75">
        <v>39</v>
      </c>
      <c r="F22" s="35"/>
      <c r="G22" s="35"/>
      <c r="H22" s="43">
        <f t="shared" si="0"/>
        <v>6.1333333333333329</v>
      </c>
    </row>
    <row r="23" spans="1:8" ht="15" customHeight="1">
      <c r="A23" s="3">
        <v>17</v>
      </c>
      <c r="B23" s="4" t="s">
        <v>16</v>
      </c>
      <c r="C23" s="35">
        <v>26</v>
      </c>
      <c r="D23" s="35">
        <v>31</v>
      </c>
      <c r="E23" s="76">
        <v>26</v>
      </c>
      <c r="F23" s="38"/>
      <c r="G23" s="38"/>
      <c r="H23" s="43">
        <f t="shared" si="0"/>
        <v>5.5333333333333332</v>
      </c>
    </row>
    <row r="24" spans="1:8" ht="15" customHeight="1">
      <c r="A24" s="3">
        <v>18</v>
      </c>
      <c r="B24" s="4" t="s">
        <v>17</v>
      </c>
      <c r="C24" s="35">
        <v>33</v>
      </c>
      <c r="D24" s="35">
        <v>31</v>
      </c>
      <c r="E24" s="75">
        <v>32</v>
      </c>
      <c r="F24" s="35"/>
      <c r="G24" s="35"/>
      <c r="H24" s="43">
        <f t="shared" si="0"/>
        <v>6.4</v>
      </c>
    </row>
    <row r="25" spans="1:8" ht="15" customHeight="1">
      <c r="A25" s="3">
        <v>19</v>
      </c>
      <c r="B25" s="4" t="s">
        <v>18</v>
      </c>
      <c r="C25" s="35">
        <v>41</v>
      </c>
      <c r="D25" s="35">
        <v>44</v>
      </c>
      <c r="E25" s="75">
        <v>45</v>
      </c>
      <c r="F25" s="35"/>
      <c r="G25" s="35"/>
      <c r="H25" s="43">
        <f t="shared" si="0"/>
        <v>8.6666666666666679</v>
      </c>
    </row>
    <row r="26" spans="1:8" ht="15" customHeight="1">
      <c r="A26" s="3">
        <v>20</v>
      </c>
      <c r="B26" s="4" t="s">
        <v>19</v>
      </c>
      <c r="C26" s="35">
        <v>33</v>
      </c>
      <c r="D26" s="35">
        <v>35</v>
      </c>
      <c r="E26" s="75">
        <v>45</v>
      </c>
      <c r="F26" s="35"/>
      <c r="G26" s="35"/>
      <c r="H26" s="43">
        <f t="shared" si="0"/>
        <v>7.5333333333333332</v>
      </c>
    </row>
    <row r="27" spans="1:8" ht="15" customHeight="1">
      <c r="A27" s="3">
        <v>21</v>
      </c>
      <c r="B27" s="4" t="s">
        <v>20</v>
      </c>
      <c r="C27" s="35">
        <v>28</v>
      </c>
      <c r="D27" s="35">
        <v>23</v>
      </c>
      <c r="E27" s="75">
        <v>12</v>
      </c>
      <c r="F27" s="35"/>
      <c r="G27" s="35"/>
      <c r="H27" s="43">
        <f t="shared" si="0"/>
        <v>4.2</v>
      </c>
    </row>
    <row r="28" spans="1:8" ht="15" customHeight="1">
      <c r="A28" s="3">
        <v>22</v>
      </c>
      <c r="B28" s="4" t="s">
        <v>21</v>
      </c>
      <c r="C28" s="35">
        <v>30</v>
      </c>
      <c r="D28" s="35">
        <v>35</v>
      </c>
      <c r="E28" s="75">
        <v>32</v>
      </c>
      <c r="F28" s="35"/>
      <c r="G28" s="35"/>
      <c r="H28" s="43">
        <f t="shared" si="0"/>
        <v>6.4666666666666659</v>
      </c>
    </row>
    <row r="29" spans="1:8" ht="15" customHeight="1">
      <c r="A29" s="3">
        <v>23</v>
      </c>
      <c r="B29" s="7" t="s">
        <v>22</v>
      </c>
      <c r="C29" s="35">
        <v>28</v>
      </c>
      <c r="D29" s="35">
        <v>31</v>
      </c>
      <c r="E29" s="75">
        <v>30</v>
      </c>
      <c r="F29" s="35"/>
      <c r="G29" s="35"/>
      <c r="H29" s="43">
        <f t="shared" si="0"/>
        <v>5.9333333333333336</v>
      </c>
    </row>
    <row r="30" spans="1:8" ht="15" customHeight="1">
      <c r="A30" s="3">
        <v>24</v>
      </c>
      <c r="B30" s="8" t="s">
        <v>23</v>
      </c>
      <c r="C30" s="35">
        <v>26</v>
      </c>
      <c r="D30" s="35">
        <v>35</v>
      </c>
      <c r="E30" s="75">
        <v>25</v>
      </c>
      <c r="F30" s="35"/>
      <c r="G30" s="35"/>
      <c r="H30" s="43">
        <f t="shared" si="0"/>
        <v>5.7333333333333334</v>
      </c>
    </row>
    <row r="31" spans="1:8" ht="15" customHeight="1">
      <c r="A31" s="3">
        <v>25</v>
      </c>
      <c r="B31" s="6" t="s">
        <v>24</v>
      </c>
      <c r="C31" s="35">
        <v>21</v>
      </c>
      <c r="D31" s="35">
        <v>36</v>
      </c>
      <c r="E31" s="75">
        <v>31</v>
      </c>
      <c r="F31" s="35"/>
      <c r="G31" s="35"/>
      <c r="H31" s="43">
        <f t="shared" si="0"/>
        <v>5.8666666666666671</v>
      </c>
    </row>
    <row r="32" spans="1:8" ht="15" customHeight="1">
      <c r="A32" s="3">
        <v>26</v>
      </c>
      <c r="B32" s="4" t="s">
        <v>25</v>
      </c>
      <c r="C32" s="35">
        <v>44</v>
      </c>
      <c r="D32" s="35">
        <v>47</v>
      </c>
      <c r="E32" s="75">
        <v>46</v>
      </c>
      <c r="F32" s="35"/>
      <c r="G32" s="35"/>
      <c r="H32" s="43">
        <f t="shared" si="0"/>
        <v>9.1333333333333329</v>
      </c>
    </row>
    <row r="33" spans="1:8" ht="15" customHeight="1">
      <c r="A33" s="3">
        <v>27</v>
      </c>
      <c r="B33" s="8" t="s">
        <v>26</v>
      </c>
      <c r="C33" s="35">
        <v>20</v>
      </c>
      <c r="D33" s="35">
        <v>25</v>
      </c>
      <c r="E33" s="75">
        <v>22</v>
      </c>
      <c r="F33" s="35"/>
      <c r="G33" s="35"/>
      <c r="H33" s="43">
        <f t="shared" si="0"/>
        <v>4.4666666666666668</v>
      </c>
    </row>
    <row r="34" spans="1:8" ht="15" customHeight="1">
      <c r="A34" s="3">
        <v>28</v>
      </c>
      <c r="B34" s="4" t="s">
        <v>27</v>
      </c>
      <c r="C34" s="35">
        <v>45</v>
      </c>
      <c r="D34" s="35">
        <v>49</v>
      </c>
      <c r="E34" s="75">
        <v>44</v>
      </c>
      <c r="F34" s="35"/>
      <c r="G34" s="35"/>
      <c r="H34" s="43">
        <f t="shared" si="0"/>
        <v>9.2000000000000011</v>
      </c>
    </row>
    <row r="35" spans="1:8" ht="15" customHeight="1">
      <c r="A35" s="3">
        <v>29</v>
      </c>
      <c r="B35" s="6" t="s">
        <v>28</v>
      </c>
      <c r="C35" s="35">
        <v>30</v>
      </c>
      <c r="D35" s="35">
        <v>33</v>
      </c>
      <c r="E35" s="75">
        <v>37</v>
      </c>
      <c r="F35" s="35"/>
      <c r="G35" s="35"/>
      <c r="H35" s="43">
        <f t="shared" si="0"/>
        <v>6.6666666666666661</v>
      </c>
    </row>
    <row r="36" spans="1:8" ht="15" customHeight="1">
      <c r="A36" s="3">
        <v>30</v>
      </c>
      <c r="B36" s="4" t="s">
        <v>29</v>
      </c>
      <c r="C36" s="35">
        <v>10</v>
      </c>
      <c r="D36" s="35">
        <v>32</v>
      </c>
      <c r="E36" s="75">
        <v>17</v>
      </c>
      <c r="F36" s="35"/>
      <c r="G36" s="35"/>
      <c r="H36" s="43">
        <f t="shared" si="0"/>
        <v>3.9333333333333331</v>
      </c>
    </row>
    <row r="37" spans="1:8" ht="15" customHeight="1">
      <c r="A37" s="3">
        <v>31</v>
      </c>
      <c r="B37" s="6" t="s">
        <v>30</v>
      </c>
      <c r="C37" s="35">
        <v>33</v>
      </c>
      <c r="D37" s="35">
        <v>42</v>
      </c>
      <c r="E37" s="75">
        <v>43</v>
      </c>
      <c r="F37" s="35"/>
      <c r="G37" s="35"/>
      <c r="H37" s="43">
        <f t="shared" si="0"/>
        <v>7.8666666666666663</v>
      </c>
    </row>
    <row r="38" spans="1:8" ht="15" customHeight="1">
      <c r="A38" s="3">
        <v>32</v>
      </c>
      <c r="B38" s="4" t="s">
        <v>31</v>
      </c>
      <c r="C38" s="35">
        <v>40</v>
      </c>
      <c r="D38" s="35">
        <v>42</v>
      </c>
      <c r="E38" s="75">
        <v>42</v>
      </c>
      <c r="F38" s="35"/>
      <c r="G38" s="35"/>
      <c r="H38" s="43">
        <f t="shared" si="0"/>
        <v>8.2666666666666657</v>
      </c>
    </row>
    <row r="39" spans="1:8" ht="15" customHeight="1">
      <c r="A39" s="3">
        <v>33</v>
      </c>
      <c r="B39" s="4" t="s">
        <v>32</v>
      </c>
      <c r="C39" s="35">
        <v>22</v>
      </c>
      <c r="D39" s="35">
        <v>38</v>
      </c>
      <c r="E39" s="75">
        <v>31</v>
      </c>
      <c r="F39" s="35"/>
      <c r="G39" s="35"/>
      <c r="H39" s="43">
        <f t="shared" si="0"/>
        <v>6.0666666666666664</v>
      </c>
    </row>
    <row r="40" spans="1:8" ht="15" customHeight="1">
      <c r="A40" s="3">
        <v>34</v>
      </c>
      <c r="B40" s="4" t="s">
        <v>33</v>
      </c>
      <c r="C40" s="35">
        <v>35</v>
      </c>
      <c r="D40" s="35">
        <v>36</v>
      </c>
      <c r="E40" s="75">
        <v>38</v>
      </c>
      <c r="F40" s="35"/>
      <c r="G40" s="35"/>
      <c r="H40" s="43">
        <f t="shared" si="0"/>
        <v>7.2666666666666666</v>
      </c>
    </row>
    <row r="41" spans="1:8" ht="15" customHeight="1">
      <c r="A41" s="3">
        <v>35</v>
      </c>
      <c r="B41" s="4" t="s">
        <v>34</v>
      </c>
      <c r="C41" s="35">
        <v>25</v>
      </c>
      <c r="D41" s="35">
        <v>34</v>
      </c>
      <c r="E41" s="75">
        <v>29</v>
      </c>
      <c r="F41" s="35"/>
      <c r="G41" s="35"/>
      <c r="H41" s="43">
        <f t="shared" si="0"/>
        <v>5.8666666666666671</v>
      </c>
    </row>
    <row r="42" spans="1:8" ht="15" customHeight="1">
      <c r="A42" s="3">
        <v>36</v>
      </c>
      <c r="B42" s="4" t="s">
        <v>35</v>
      </c>
      <c r="C42" s="35">
        <v>26</v>
      </c>
      <c r="D42" s="35">
        <v>19</v>
      </c>
      <c r="E42" s="75">
        <v>15</v>
      </c>
      <c r="F42" s="35"/>
      <c r="G42" s="35"/>
      <c r="H42" s="43">
        <f t="shared" si="0"/>
        <v>4</v>
      </c>
    </row>
    <row r="43" spans="1:8" ht="15" customHeight="1">
      <c r="A43" s="3">
        <v>37</v>
      </c>
      <c r="B43" s="6" t="s">
        <v>36</v>
      </c>
      <c r="C43" s="35">
        <v>16</v>
      </c>
      <c r="D43" s="35">
        <v>25</v>
      </c>
      <c r="E43" s="75">
        <v>27</v>
      </c>
      <c r="F43" s="35"/>
      <c r="G43" s="35"/>
      <c r="H43" s="43">
        <f t="shared" si="0"/>
        <v>4.5333333333333332</v>
      </c>
    </row>
    <row r="44" spans="1:8" ht="15" customHeight="1">
      <c r="A44" s="3">
        <v>38</v>
      </c>
      <c r="B44" s="4" t="s">
        <v>37</v>
      </c>
      <c r="C44" s="35">
        <v>23</v>
      </c>
      <c r="D44" s="35">
        <v>25</v>
      </c>
      <c r="E44" s="75">
        <v>9</v>
      </c>
      <c r="F44" s="35"/>
      <c r="G44" s="35"/>
      <c r="H44" s="43">
        <f t="shared" si="0"/>
        <v>3.8</v>
      </c>
    </row>
    <row r="45" spans="1:8" ht="15" customHeight="1">
      <c r="A45" s="3">
        <v>39</v>
      </c>
      <c r="B45" s="8" t="s">
        <v>38</v>
      </c>
      <c r="C45" s="35">
        <v>31</v>
      </c>
      <c r="D45" s="35">
        <v>32</v>
      </c>
      <c r="E45" s="75">
        <v>25</v>
      </c>
      <c r="F45" s="35"/>
      <c r="G45" s="35"/>
      <c r="H45" s="43">
        <f t="shared" si="0"/>
        <v>5.8666666666666671</v>
      </c>
    </row>
    <row r="46" spans="1:8" ht="15" customHeight="1">
      <c r="A46" s="3">
        <v>40</v>
      </c>
      <c r="B46" s="4" t="s">
        <v>39</v>
      </c>
      <c r="C46" s="35">
        <v>25</v>
      </c>
      <c r="D46" s="35">
        <v>33</v>
      </c>
      <c r="E46" s="75">
        <v>25</v>
      </c>
      <c r="F46" s="35"/>
      <c r="G46" s="35"/>
      <c r="H46" s="43">
        <f t="shared" si="0"/>
        <v>5.5333333333333332</v>
      </c>
    </row>
    <row r="47" spans="1:8" ht="15" customHeight="1">
      <c r="A47" s="3">
        <v>41</v>
      </c>
      <c r="B47" s="4" t="s">
        <v>40</v>
      </c>
      <c r="C47" s="35">
        <v>17</v>
      </c>
      <c r="D47" s="35">
        <v>25</v>
      </c>
      <c r="E47" s="75">
        <v>30</v>
      </c>
      <c r="F47" s="35"/>
      <c r="G47" s="35"/>
      <c r="H47" s="43">
        <f t="shared" si="0"/>
        <v>4.8</v>
      </c>
    </row>
    <row r="48" spans="1:8" ht="15" customHeight="1">
      <c r="A48" s="3">
        <v>42</v>
      </c>
      <c r="B48" s="4" t="s">
        <v>41</v>
      </c>
      <c r="C48" s="35">
        <v>28</v>
      </c>
      <c r="D48" s="35">
        <v>36</v>
      </c>
      <c r="E48" s="75">
        <v>25</v>
      </c>
      <c r="F48" s="35"/>
      <c r="G48" s="35"/>
      <c r="H48" s="43">
        <f t="shared" si="0"/>
        <v>5.9333333333333336</v>
      </c>
    </row>
    <row r="49" spans="1:8">
      <c r="A49" s="3">
        <v>43</v>
      </c>
      <c r="B49" s="6" t="s">
        <v>42</v>
      </c>
      <c r="C49" s="35">
        <v>38</v>
      </c>
      <c r="D49" s="35">
        <v>42</v>
      </c>
      <c r="E49" s="75">
        <v>34</v>
      </c>
      <c r="F49" s="35"/>
      <c r="G49" s="35"/>
      <c r="H49" s="43">
        <f t="shared" si="0"/>
        <v>7.6</v>
      </c>
    </row>
    <row r="50" spans="1:8">
      <c r="A50" s="3">
        <v>44</v>
      </c>
      <c r="B50" s="6" t="s">
        <v>43</v>
      </c>
      <c r="C50" s="35">
        <v>40</v>
      </c>
      <c r="D50" s="35">
        <v>37</v>
      </c>
      <c r="E50" s="75">
        <v>29</v>
      </c>
      <c r="F50" s="35"/>
      <c r="G50" s="35"/>
      <c r="H50" s="43">
        <f t="shared" si="0"/>
        <v>7.0666666666666664</v>
      </c>
    </row>
    <row r="51" spans="1:8">
      <c r="A51" s="3">
        <v>45</v>
      </c>
      <c r="B51" s="4" t="s">
        <v>44</v>
      </c>
      <c r="C51" s="35">
        <v>27</v>
      </c>
      <c r="D51" s="35">
        <v>27</v>
      </c>
      <c r="E51" s="75">
        <v>17</v>
      </c>
      <c r="F51" s="35"/>
      <c r="G51" s="35"/>
      <c r="H51" s="43">
        <f t="shared" si="0"/>
        <v>4.7333333333333334</v>
      </c>
    </row>
    <row r="52" spans="1:8">
      <c r="A52" s="3">
        <v>46</v>
      </c>
      <c r="B52" s="4" t="s">
        <v>45</v>
      </c>
      <c r="C52" s="35">
        <v>35</v>
      </c>
      <c r="D52" s="35">
        <v>37</v>
      </c>
      <c r="E52" s="75">
        <v>33</v>
      </c>
      <c r="F52" s="35"/>
      <c r="G52" s="35"/>
      <c r="H52" s="43">
        <f t="shared" si="0"/>
        <v>7</v>
      </c>
    </row>
    <row r="53" spans="1:8">
      <c r="A53" s="3">
        <v>47</v>
      </c>
      <c r="B53" s="4" t="s">
        <v>46</v>
      </c>
      <c r="C53" s="35">
        <v>36</v>
      </c>
      <c r="D53" s="35">
        <v>30</v>
      </c>
      <c r="E53" s="75">
        <v>29</v>
      </c>
      <c r="F53" s="35"/>
      <c r="G53" s="35"/>
      <c r="H53" s="43">
        <f t="shared" si="0"/>
        <v>6.333333333333333</v>
      </c>
    </row>
    <row r="54" spans="1:8">
      <c r="A54" s="3">
        <v>48</v>
      </c>
      <c r="B54" s="4" t="s">
        <v>47</v>
      </c>
      <c r="C54" s="35">
        <v>40</v>
      </c>
      <c r="D54" s="35">
        <v>46</v>
      </c>
      <c r="E54" s="75">
        <v>45</v>
      </c>
      <c r="F54" s="35"/>
      <c r="G54" s="35"/>
      <c r="H54" s="43">
        <f t="shared" si="0"/>
        <v>8.7333333333333325</v>
      </c>
    </row>
    <row r="55" spans="1:8">
      <c r="A55" s="125" t="s">
        <v>65</v>
      </c>
      <c r="B55" s="126"/>
      <c r="C55" s="35">
        <f>COUNTIF(C7:C54,"&gt;24")</f>
        <v>38</v>
      </c>
      <c r="D55" s="35">
        <v>44</v>
      </c>
      <c r="E55" s="75">
        <v>40</v>
      </c>
      <c r="F55" s="13"/>
      <c r="G55" s="13"/>
    </row>
    <row r="56" spans="1:8">
      <c r="A56" s="123" t="s">
        <v>66</v>
      </c>
      <c r="B56" s="124"/>
      <c r="C56" s="35">
        <f>COUNTIF(C8:C55,"&lt;25")</f>
        <v>10</v>
      </c>
      <c r="D56" s="35">
        <v>4</v>
      </c>
      <c r="E56" s="35">
        <v>7</v>
      </c>
      <c r="F56" s="13"/>
      <c r="G56" s="13"/>
    </row>
    <row r="57" spans="1:8">
      <c r="A57" s="123" t="s">
        <v>67</v>
      </c>
      <c r="B57" s="124"/>
      <c r="C57" s="35">
        <f>COUNTIF(C9:C56,"AB")</f>
        <v>0</v>
      </c>
      <c r="D57" s="35">
        <v>0</v>
      </c>
      <c r="E57" s="35">
        <v>1</v>
      </c>
      <c r="F57" s="13"/>
      <c r="G57" s="13"/>
    </row>
    <row r="58" spans="1:8">
      <c r="A58" s="123" t="s">
        <v>68</v>
      </c>
      <c r="B58" s="124"/>
      <c r="C58" s="31">
        <f>(C55/48)*100</f>
        <v>79.166666666666657</v>
      </c>
      <c r="D58" s="35">
        <v>91.6</v>
      </c>
      <c r="E58" s="35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8" priority="3" operator="lessThan">
      <formula>25</formula>
    </cfRule>
  </conditionalFormatting>
  <conditionalFormatting sqref="E7:E54">
    <cfRule type="cellIs" dxfId="7" priority="2" operator="lessThan">
      <formula>25</formula>
    </cfRule>
  </conditionalFormatting>
  <conditionalFormatting sqref="E7:E54">
    <cfRule type="cellIs" dxfId="6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8"/>
  <sheetViews>
    <sheetView topLeftCell="B1" workbookViewId="0">
      <selection activeCell="L2" sqref="L2:Z2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27" width="4.140625" style="2" customWidth="1"/>
    <col min="28" max="16384" width="9.140625" style="1"/>
  </cols>
  <sheetData>
    <row r="1" spans="1:27" ht="18.75">
      <c r="A1" s="109" t="s">
        <v>53</v>
      </c>
      <c r="B1" s="110"/>
      <c r="C1" s="110"/>
      <c r="D1" s="35" t="s">
        <v>54</v>
      </c>
      <c r="E1" s="35" t="s">
        <v>59</v>
      </c>
      <c r="F1" s="111" t="s">
        <v>60</v>
      </c>
      <c r="G1" s="112"/>
      <c r="H1" s="112"/>
      <c r="I1" s="113"/>
      <c r="J1" s="118" t="s">
        <v>73</v>
      </c>
      <c r="K1" s="118"/>
      <c r="L1" s="164" t="s">
        <v>176</v>
      </c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2" spans="1:27" ht="19.5">
      <c r="A2" s="130" t="s">
        <v>51</v>
      </c>
      <c r="B2" s="131"/>
      <c r="C2" s="132"/>
      <c r="D2" s="11" t="s">
        <v>56</v>
      </c>
      <c r="E2" s="35" t="s">
        <v>59</v>
      </c>
      <c r="F2" s="114" t="s">
        <v>61</v>
      </c>
      <c r="G2" s="114"/>
      <c r="H2" s="114"/>
      <c r="I2" s="114"/>
      <c r="J2" s="118" t="s">
        <v>74</v>
      </c>
      <c r="K2" s="118"/>
      <c r="L2" s="164" t="s">
        <v>177</v>
      </c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spans="1:27" ht="18.75" customHeight="1">
      <c r="A3" s="149" t="s">
        <v>52</v>
      </c>
      <c r="B3" s="150"/>
      <c r="C3" s="151"/>
      <c r="D3" s="41" t="s">
        <v>71</v>
      </c>
      <c r="E3" s="37" t="s">
        <v>59</v>
      </c>
      <c r="F3" s="161" t="s">
        <v>72</v>
      </c>
      <c r="G3" s="161"/>
      <c r="H3" s="161"/>
      <c r="I3" s="161"/>
      <c r="J3" s="157" t="s">
        <v>75</v>
      </c>
      <c r="K3" s="157"/>
      <c r="L3" s="164" t="s">
        <v>77</v>
      </c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spans="1:27" ht="18.75" customHeight="1">
      <c r="A4" s="152"/>
      <c r="B4" s="153"/>
      <c r="C4" s="154"/>
      <c r="D4" s="155"/>
      <c r="E4" s="156"/>
      <c r="F4" s="156"/>
      <c r="G4" s="156"/>
      <c r="H4" s="156"/>
      <c r="I4" s="156"/>
      <c r="J4" s="156"/>
      <c r="K4" s="156"/>
      <c r="L4" s="155"/>
      <c r="M4" s="156"/>
      <c r="N4" s="156"/>
      <c r="O4" s="156"/>
      <c r="P4" s="156"/>
      <c r="Q4" s="156"/>
      <c r="R4" s="156"/>
      <c r="S4" s="156"/>
      <c r="T4" s="162"/>
      <c r="U4" s="163"/>
      <c r="V4" s="163"/>
      <c r="W4" s="163"/>
      <c r="X4" s="163"/>
      <c r="Y4" s="163"/>
      <c r="Z4" s="163"/>
      <c r="AA4" s="163"/>
    </row>
    <row r="5" spans="1:27">
      <c r="A5" s="137" t="s">
        <v>0</v>
      </c>
      <c r="B5" s="127" t="s">
        <v>55</v>
      </c>
      <c r="C5" s="9" t="s">
        <v>78</v>
      </c>
      <c r="D5" s="144" t="s">
        <v>63</v>
      </c>
      <c r="E5" s="145"/>
      <c r="F5" s="145"/>
      <c r="G5" s="146"/>
      <c r="H5" s="147" t="s">
        <v>64</v>
      </c>
      <c r="I5" s="148"/>
      <c r="J5" s="148"/>
      <c r="K5" s="148"/>
      <c r="L5" s="147" t="s">
        <v>69</v>
      </c>
      <c r="M5" s="148"/>
      <c r="N5" s="148"/>
      <c r="O5" s="148"/>
      <c r="P5" s="158" t="s">
        <v>91</v>
      </c>
      <c r="Q5" s="159"/>
      <c r="R5" s="159"/>
      <c r="S5" s="160"/>
      <c r="T5" s="133" t="s">
        <v>110</v>
      </c>
      <c r="U5" s="133"/>
      <c r="V5" s="133"/>
      <c r="W5" s="133"/>
      <c r="X5" s="133" t="s">
        <v>111</v>
      </c>
      <c r="Y5" s="133"/>
      <c r="Z5" s="133"/>
      <c r="AA5" s="133"/>
    </row>
    <row r="6" spans="1:27">
      <c r="A6" s="138"/>
      <c r="B6" s="128"/>
      <c r="C6" s="9" t="s">
        <v>50</v>
      </c>
      <c r="D6" s="19">
        <v>6</v>
      </c>
      <c r="E6" s="24">
        <v>6</v>
      </c>
      <c r="F6" s="24">
        <v>6</v>
      </c>
      <c r="G6" s="24">
        <v>6</v>
      </c>
      <c r="H6" s="19"/>
      <c r="I6" s="19"/>
      <c r="J6" s="19"/>
      <c r="K6" s="19"/>
      <c r="L6" s="19"/>
      <c r="M6" s="32"/>
      <c r="N6" s="32"/>
      <c r="O6" s="32"/>
      <c r="P6" s="19"/>
      <c r="Q6" s="19"/>
      <c r="R6" s="19"/>
      <c r="S6" s="45"/>
      <c r="T6" s="19"/>
      <c r="U6" s="74"/>
      <c r="V6" s="74"/>
      <c r="W6" s="74"/>
      <c r="X6" s="19"/>
      <c r="Y6" s="75"/>
      <c r="Z6" s="75"/>
      <c r="AA6" s="75"/>
    </row>
    <row r="7" spans="1:27">
      <c r="A7" s="138"/>
      <c r="B7" s="128"/>
      <c r="C7" s="9" t="s">
        <v>48</v>
      </c>
      <c r="D7" s="19">
        <v>13</v>
      </c>
      <c r="E7" s="24">
        <v>13</v>
      </c>
      <c r="F7" s="24">
        <v>13</v>
      </c>
      <c r="G7" s="24">
        <v>13</v>
      </c>
      <c r="H7" s="19"/>
      <c r="I7" s="19"/>
      <c r="J7" s="19"/>
      <c r="K7" s="19"/>
      <c r="L7" s="19"/>
      <c r="M7" s="32"/>
      <c r="N7" s="32"/>
      <c r="O7" s="32"/>
      <c r="P7" s="19"/>
      <c r="Q7" s="19"/>
      <c r="R7" s="19"/>
      <c r="S7" s="45"/>
      <c r="T7" s="19"/>
      <c r="U7" s="74"/>
      <c r="V7" s="74"/>
      <c r="W7" s="74"/>
      <c r="X7" s="19"/>
      <c r="Y7" s="75"/>
      <c r="Z7" s="75"/>
      <c r="AA7" s="75"/>
    </row>
    <row r="8" spans="1:27" ht="15" customHeight="1">
      <c r="A8" s="139"/>
      <c r="B8" s="129"/>
      <c r="C8" s="10" t="s">
        <v>49</v>
      </c>
      <c r="D8" s="19">
        <v>5</v>
      </c>
      <c r="E8" s="24">
        <v>6</v>
      </c>
      <c r="F8" s="24">
        <v>7</v>
      </c>
      <c r="G8" s="24">
        <v>8</v>
      </c>
      <c r="H8" s="19"/>
      <c r="I8" s="19"/>
      <c r="J8" s="19"/>
      <c r="K8" s="19"/>
      <c r="L8" s="19"/>
      <c r="M8" s="32"/>
      <c r="N8" s="32"/>
      <c r="O8" s="32"/>
      <c r="P8" s="19"/>
      <c r="Q8" s="19"/>
      <c r="R8" s="19"/>
      <c r="S8" s="45"/>
      <c r="T8" s="19"/>
      <c r="U8" s="74"/>
      <c r="V8" s="74"/>
      <c r="W8" s="74"/>
      <c r="X8" s="19"/>
      <c r="Y8" s="75"/>
      <c r="Z8" s="75"/>
      <c r="AA8" s="75"/>
    </row>
    <row r="9" spans="1:27" ht="15" customHeight="1">
      <c r="A9" s="3">
        <v>1</v>
      </c>
      <c r="B9" s="4" t="s">
        <v>1</v>
      </c>
      <c r="C9" s="4"/>
      <c r="D9" s="24"/>
      <c r="E9" s="24"/>
      <c r="F9" s="24"/>
      <c r="G9" s="24"/>
      <c r="H9" s="11"/>
      <c r="I9" s="11"/>
      <c r="J9" s="11"/>
      <c r="K9" s="11"/>
      <c r="L9" s="32"/>
      <c r="M9" s="32"/>
      <c r="N9" s="32"/>
      <c r="O9" s="32"/>
      <c r="P9" s="33"/>
      <c r="Q9" s="33"/>
      <c r="R9" s="11"/>
      <c r="S9" s="11"/>
      <c r="T9" s="73"/>
      <c r="U9" s="74"/>
      <c r="V9" s="74"/>
      <c r="W9" s="74"/>
      <c r="X9" s="11"/>
      <c r="Y9" s="11"/>
      <c r="Z9" s="11"/>
      <c r="AA9" s="11"/>
    </row>
    <row r="10" spans="1:27" ht="15" customHeight="1">
      <c r="A10" s="3">
        <v>2</v>
      </c>
      <c r="B10" s="4" t="s">
        <v>2</v>
      </c>
      <c r="C10" s="4"/>
      <c r="D10" s="24"/>
      <c r="E10" s="24"/>
      <c r="F10" s="24"/>
      <c r="G10" s="24"/>
      <c r="H10" s="11"/>
      <c r="I10" s="11"/>
      <c r="J10" s="11"/>
      <c r="K10" s="11"/>
      <c r="L10" s="32"/>
      <c r="M10" s="32"/>
      <c r="N10" s="32"/>
      <c r="O10" s="32"/>
      <c r="P10" s="11"/>
      <c r="Q10" s="11"/>
      <c r="R10" s="11"/>
      <c r="S10" s="11"/>
      <c r="T10" s="73"/>
      <c r="U10" s="74"/>
      <c r="V10" s="74"/>
      <c r="W10" s="74"/>
      <c r="X10" s="75"/>
      <c r="Y10" s="75"/>
      <c r="Z10" s="75"/>
      <c r="AA10" s="75"/>
    </row>
    <row r="11" spans="1:27" ht="15" customHeight="1">
      <c r="A11" s="3">
        <v>3</v>
      </c>
      <c r="B11" s="4" t="s">
        <v>3</v>
      </c>
      <c r="C11" s="4"/>
      <c r="D11" s="24"/>
      <c r="E11" s="24"/>
      <c r="F11" s="24"/>
      <c r="G11" s="24"/>
      <c r="H11" s="25"/>
      <c r="I11" s="25"/>
      <c r="J11" s="25"/>
      <c r="K11" s="25"/>
      <c r="L11" s="11"/>
      <c r="M11" s="11"/>
      <c r="N11" s="11"/>
      <c r="O11" s="11"/>
      <c r="P11" s="33"/>
      <c r="Q11" s="33"/>
      <c r="R11" s="11"/>
      <c r="S11" s="11"/>
      <c r="T11" s="73"/>
      <c r="U11" s="74"/>
      <c r="V11" s="74"/>
      <c r="W11" s="74"/>
      <c r="X11" s="75"/>
      <c r="Y11" s="75"/>
      <c r="Z11" s="75"/>
      <c r="AA11" s="75"/>
    </row>
    <row r="12" spans="1:27" ht="15" customHeight="1">
      <c r="A12" s="3">
        <v>4</v>
      </c>
      <c r="B12" s="5" t="s">
        <v>4</v>
      </c>
      <c r="C12" s="5"/>
      <c r="D12" s="24"/>
      <c r="E12" s="24"/>
      <c r="F12" s="24"/>
      <c r="G12" s="24"/>
      <c r="H12" s="25"/>
      <c r="I12" s="25"/>
      <c r="J12" s="25"/>
      <c r="K12" s="25"/>
      <c r="L12" s="32"/>
      <c r="M12" s="32"/>
      <c r="N12" s="32"/>
      <c r="O12" s="32"/>
      <c r="P12" s="33"/>
      <c r="Q12" s="33"/>
      <c r="R12" s="45"/>
      <c r="S12" s="45"/>
      <c r="T12" s="73"/>
      <c r="U12" s="74"/>
      <c r="V12" s="74"/>
      <c r="W12" s="74"/>
      <c r="X12" s="75"/>
      <c r="Y12" s="75"/>
      <c r="Z12" s="75"/>
      <c r="AA12" s="75"/>
    </row>
    <row r="13" spans="1:27" ht="15" customHeight="1">
      <c r="A13" s="3">
        <v>5</v>
      </c>
      <c r="B13" s="4" t="s">
        <v>5</v>
      </c>
      <c r="C13" s="4"/>
      <c r="D13" s="24"/>
      <c r="E13" s="24"/>
      <c r="F13" s="24"/>
      <c r="G13" s="24"/>
      <c r="H13" s="25"/>
      <c r="I13" s="25"/>
      <c r="J13" s="25"/>
      <c r="K13" s="25"/>
      <c r="L13" s="32"/>
      <c r="M13" s="32"/>
      <c r="N13" s="32"/>
      <c r="O13" s="32"/>
      <c r="P13" s="33"/>
      <c r="Q13" s="33"/>
      <c r="R13" s="45"/>
      <c r="S13" s="45"/>
      <c r="T13" s="73"/>
      <c r="U13" s="74"/>
      <c r="V13" s="74"/>
      <c r="W13" s="74"/>
      <c r="X13" s="75"/>
      <c r="Y13" s="75"/>
      <c r="Z13" s="75"/>
      <c r="AA13" s="75"/>
    </row>
    <row r="14" spans="1:27" ht="15" customHeight="1">
      <c r="A14" s="3">
        <v>6</v>
      </c>
      <c r="B14" s="4" t="s">
        <v>6</v>
      </c>
      <c r="C14" s="4"/>
      <c r="D14" s="24"/>
      <c r="E14" s="24"/>
      <c r="F14" s="24"/>
      <c r="G14" s="24"/>
      <c r="H14" s="11"/>
      <c r="I14" s="11"/>
      <c r="J14" s="11"/>
      <c r="K14" s="11"/>
      <c r="L14" s="32"/>
      <c r="M14" s="32"/>
      <c r="N14" s="32"/>
      <c r="O14" s="32"/>
      <c r="P14" s="33"/>
      <c r="Q14" s="33"/>
      <c r="R14" s="11"/>
      <c r="S14" s="11"/>
      <c r="T14" s="11"/>
      <c r="U14" s="11"/>
      <c r="V14" s="11"/>
      <c r="W14" s="11"/>
      <c r="X14" s="75"/>
      <c r="Y14" s="75"/>
      <c r="Z14" s="75"/>
      <c r="AA14" s="75"/>
    </row>
    <row r="15" spans="1:27" ht="15" customHeight="1">
      <c r="A15" s="3">
        <v>7</v>
      </c>
      <c r="B15" s="4" t="s">
        <v>7</v>
      </c>
      <c r="C15" s="4"/>
      <c r="D15" s="24"/>
      <c r="E15" s="24"/>
      <c r="F15" s="24"/>
      <c r="G15" s="24"/>
      <c r="H15" s="25"/>
      <c r="I15" s="25"/>
      <c r="J15" s="25"/>
      <c r="K15" s="25"/>
      <c r="L15" s="32"/>
      <c r="M15" s="32"/>
      <c r="N15" s="32"/>
      <c r="O15" s="32"/>
      <c r="P15" s="33"/>
      <c r="Q15" s="33"/>
      <c r="R15" s="45"/>
      <c r="S15" s="45"/>
      <c r="T15" s="73"/>
      <c r="U15" s="74"/>
      <c r="V15" s="74"/>
      <c r="W15" s="74"/>
      <c r="X15" s="75"/>
      <c r="Y15" s="75"/>
      <c r="Z15" s="75"/>
      <c r="AA15" s="75"/>
    </row>
    <row r="16" spans="1:27" ht="15" customHeight="1">
      <c r="A16" s="3">
        <v>8</v>
      </c>
      <c r="B16" s="4" t="s">
        <v>8</v>
      </c>
      <c r="C16" s="4"/>
      <c r="D16" s="24"/>
      <c r="E16" s="24"/>
      <c r="F16" s="24"/>
      <c r="G16" s="24"/>
      <c r="H16" s="25"/>
      <c r="I16" s="25"/>
      <c r="J16" s="25"/>
      <c r="K16" s="25"/>
      <c r="L16" s="32"/>
      <c r="M16" s="32"/>
      <c r="N16" s="32"/>
      <c r="O16" s="32"/>
      <c r="P16" s="33"/>
      <c r="Q16" s="33"/>
      <c r="R16" s="11"/>
      <c r="S16" s="11"/>
      <c r="T16" s="73"/>
      <c r="U16" s="74"/>
      <c r="V16" s="74"/>
      <c r="W16" s="74"/>
      <c r="X16" s="11"/>
      <c r="Y16" s="11"/>
      <c r="Z16" s="11"/>
      <c r="AA16" s="11"/>
    </row>
    <row r="17" spans="1:27" ht="15" customHeight="1">
      <c r="A17" s="3">
        <v>9</v>
      </c>
      <c r="B17" s="4" t="s">
        <v>9</v>
      </c>
      <c r="C17" s="4"/>
      <c r="D17" s="24"/>
      <c r="E17" s="24"/>
      <c r="F17" s="24"/>
      <c r="G17" s="24"/>
      <c r="H17" s="11"/>
      <c r="I17" s="11"/>
      <c r="J17" s="11"/>
      <c r="K17" s="11"/>
      <c r="L17" s="32"/>
      <c r="M17" s="32"/>
      <c r="N17" s="32"/>
      <c r="O17" s="32"/>
      <c r="P17" s="33"/>
      <c r="Q17" s="33"/>
      <c r="R17" s="45"/>
      <c r="S17" s="45"/>
      <c r="T17" s="73"/>
      <c r="U17" s="74"/>
      <c r="V17" s="74"/>
      <c r="W17" s="74"/>
      <c r="X17" s="75"/>
      <c r="Y17" s="75"/>
      <c r="Z17" s="75"/>
      <c r="AA17" s="75"/>
    </row>
    <row r="18" spans="1:27" ht="15" customHeight="1">
      <c r="A18" s="3">
        <v>10</v>
      </c>
      <c r="B18" s="4" t="s">
        <v>9</v>
      </c>
      <c r="C18" s="4"/>
      <c r="D18" s="24"/>
      <c r="E18" s="24"/>
      <c r="F18" s="24"/>
      <c r="G18" s="24"/>
      <c r="H18" s="25"/>
      <c r="I18" s="25"/>
      <c r="J18" s="25"/>
      <c r="K18" s="25"/>
      <c r="L18" s="32"/>
      <c r="M18" s="32"/>
      <c r="N18" s="32"/>
      <c r="O18" s="32"/>
      <c r="P18" s="33"/>
      <c r="Q18" s="33"/>
      <c r="R18" s="11"/>
      <c r="S18" s="11"/>
      <c r="T18" s="73"/>
      <c r="U18" s="74"/>
      <c r="V18" s="74"/>
      <c r="W18" s="74"/>
      <c r="X18" s="75"/>
      <c r="Y18" s="75"/>
      <c r="Z18" s="75"/>
      <c r="AA18" s="75"/>
    </row>
    <row r="19" spans="1:27" ht="15" customHeight="1">
      <c r="A19" s="3">
        <v>11</v>
      </c>
      <c r="B19" s="4" t="s">
        <v>10</v>
      </c>
      <c r="C19" s="4"/>
      <c r="D19" s="24"/>
      <c r="E19" s="24"/>
      <c r="F19" s="24"/>
      <c r="G19" s="24"/>
      <c r="H19" s="25"/>
      <c r="I19" s="25"/>
      <c r="J19" s="25"/>
      <c r="K19" s="25"/>
      <c r="L19" s="32"/>
      <c r="M19" s="32"/>
      <c r="N19" s="32"/>
      <c r="O19" s="32"/>
      <c r="P19" s="33"/>
      <c r="Q19" s="33"/>
      <c r="R19" s="45"/>
      <c r="S19" s="45"/>
      <c r="T19" s="73"/>
      <c r="U19" s="74"/>
      <c r="V19" s="74"/>
      <c r="W19" s="74"/>
      <c r="X19" s="11"/>
      <c r="Y19" s="11"/>
      <c r="Z19" s="11"/>
      <c r="AA19" s="11"/>
    </row>
    <row r="20" spans="1:27" ht="15" customHeight="1">
      <c r="A20" s="3">
        <v>12</v>
      </c>
      <c r="B20" s="4" t="s">
        <v>11</v>
      </c>
      <c r="C20" s="4"/>
      <c r="D20" s="24"/>
      <c r="E20" s="24"/>
      <c r="F20" s="24"/>
      <c r="G20" s="24"/>
      <c r="H20" s="25"/>
      <c r="I20" s="25"/>
      <c r="J20" s="25"/>
      <c r="K20" s="25"/>
      <c r="L20" s="32"/>
      <c r="M20" s="32"/>
      <c r="N20" s="32"/>
      <c r="O20" s="32"/>
      <c r="P20" s="33"/>
      <c r="Q20" s="33"/>
      <c r="R20" s="45"/>
      <c r="S20" s="45"/>
      <c r="T20" s="73"/>
      <c r="U20" s="74"/>
      <c r="V20" s="74"/>
      <c r="W20" s="74"/>
      <c r="X20" s="75"/>
      <c r="Y20" s="75"/>
      <c r="Z20" s="75"/>
      <c r="AA20" s="75"/>
    </row>
    <row r="21" spans="1:27" ht="15" customHeight="1">
      <c r="A21" s="3">
        <v>13</v>
      </c>
      <c r="B21" s="4" t="s">
        <v>12</v>
      </c>
      <c r="C21" s="4"/>
      <c r="D21" s="24"/>
      <c r="E21" s="24"/>
      <c r="F21" s="24"/>
      <c r="G21" s="24"/>
      <c r="H21" s="25"/>
      <c r="I21" s="25"/>
      <c r="J21" s="25"/>
      <c r="K21" s="25"/>
      <c r="L21" s="11"/>
      <c r="M21" s="11"/>
      <c r="N21" s="11"/>
      <c r="O21" s="11"/>
      <c r="P21" s="33"/>
      <c r="Q21" s="33"/>
      <c r="R21" s="11"/>
      <c r="S21" s="11"/>
      <c r="T21" s="73"/>
      <c r="U21" s="74"/>
      <c r="V21" s="74"/>
      <c r="W21" s="74"/>
      <c r="X21" s="11"/>
      <c r="Y21" s="11"/>
      <c r="Z21" s="11"/>
      <c r="AA21" s="11"/>
    </row>
    <row r="22" spans="1:27" ht="15" customHeight="1">
      <c r="A22" s="3">
        <v>14</v>
      </c>
      <c r="B22" s="6" t="s">
        <v>13</v>
      </c>
      <c r="C22" s="6"/>
      <c r="D22" s="24"/>
      <c r="E22" s="24"/>
      <c r="F22" s="24"/>
      <c r="G22" s="24"/>
      <c r="H22" s="25"/>
      <c r="I22" s="25"/>
      <c r="J22" s="25"/>
      <c r="K22" s="25"/>
      <c r="L22" s="32"/>
      <c r="M22" s="32"/>
      <c r="N22" s="32"/>
      <c r="O22" s="32"/>
      <c r="P22" s="33"/>
      <c r="Q22" s="33"/>
      <c r="R22" s="11"/>
      <c r="S22" s="11"/>
      <c r="T22" s="73"/>
      <c r="U22" s="74"/>
      <c r="V22" s="74"/>
      <c r="W22" s="74"/>
      <c r="X22" s="75"/>
      <c r="Y22" s="75"/>
      <c r="Z22" s="75"/>
      <c r="AA22" s="75"/>
    </row>
    <row r="23" spans="1:27" ht="15" customHeight="1">
      <c r="A23" s="3">
        <v>15</v>
      </c>
      <c r="B23" s="6" t="s">
        <v>14</v>
      </c>
      <c r="C23" s="6"/>
      <c r="D23" s="24"/>
      <c r="E23" s="24"/>
      <c r="F23" s="24"/>
      <c r="G23" s="24"/>
      <c r="H23" s="11"/>
      <c r="I23" s="11"/>
      <c r="J23" s="11"/>
      <c r="K23" s="11"/>
      <c r="L23" s="32"/>
      <c r="M23" s="32"/>
      <c r="N23" s="32"/>
      <c r="O23" s="32"/>
      <c r="P23" s="33"/>
      <c r="Q23" s="33"/>
      <c r="R23" s="11"/>
      <c r="S23" s="11"/>
      <c r="T23" s="73"/>
      <c r="U23" s="74"/>
      <c r="V23" s="74"/>
      <c r="W23" s="74"/>
      <c r="X23" s="11"/>
      <c r="Y23" s="11"/>
      <c r="Z23" s="11"/>
      <c r="AA23" s="11"/>
    </row>
    <row r="24" spans="1:27" ht="15" customHeight="1">
      <c r="A24" s="3">
        <v>16</v>
      </c>
      <c r="B24" s="4" t="s">
        <v>15</v>
      </c>
      <c r="C24" s="4"/>
      <c r="D24" s="24"/>
      <c r="E24" s="24"/>
      <c r="F24" s="24"/>
      <c r="G24" s="24"/>
      <c r="H24" s="11"/>
      <c r="I24" s="11"/>
      <c r="J24" s="11"/>
      <c r="K24" s="11"/>
      <c r="L24" s="32"/>
      <c r="M24" s="32"/>
      <c r="N24" s="32"/>
      <c r="O24" s="32"/>
      <c r="P24" s="33"/>
      <c r="Q24" s="33"/>
      <c r="R24" s="45"/>
      <c r="S24" s="45"/>
      <c r="T24" s="73"/>
      <c r="U24" s="74"/>
      <c r="V24" s="74"/>
      <c r="W24" s="74"/>
      <c r="X24" s="75"/>
      <c r="Y24" s="75"/>
      <c r="Z24" s="75"/>
      <c r="AA24" s="75"/>
    </row>
    <row r="25" spans="1:27" ht="15" customHeight="1">
      <c r="A25" s="3">
        <v>17</v>
      </c>
      <c r="B25" s="4" t="s">
        <v>16</v>
      </c>
      <c r="C25" s="4"/>
      <c r="D25" s="24"/>
      <c r="E25" s="24"/>
      <c r="F25" s="24"/>
      <c r="G25" s="24"/>
      <c r="H25" s="11"/>
      <c r="I25" s="11"/>
      <c r="J25" s="11"/>
      <c r="K25" s="11"/>
      <c r="L25" s="11"/>
      <c r="M25" s="11"/>
      <c r="N25" s="11"/>
      <c r="O25" s="11"/>
      <c r="P25" s="33"/>
      <c r="Q25" s="33"/>
      <c r="R25" s="45"/>
      <c r="S25" s="45"/>
      <c r="T25" s="73"/>
      <c r="U25" s="74"/>
      <c r="V25" s="74"/>
      <c r="W25" s="74"/>
      <c r="X25" s="75"/>
      <c r="Y25" s="75"/>
      <c r="Z25" s="75"/>
      <c r="AA25" s="75"/>
    </row>
    <row r="26" spans="1:27" ht="15" customHeight="1">
      <c r="A26" s="3">
        <v>18</v>
      </c>
      <c r="B26" s="4" t="s">
        <v>17</v>
      </c>
      <c r="C26" s="4"/>
      <c r="D26" s="24"/>
      <c r="E26" s="24"/>
      <c r="F26" s="24"/>
      <c r="G26" s="24"/>
      <c r="H26" s="25"/>
      <c r="I26" s="25"/>
      <c r="J26" s="25"/>
      <c r="K26" s="25"/>
      <c r="L26" s="32"/>
      <c r="M26" s="32"/>
      <c r="N26" s="32"/>
      <c r="O26" s="32"/>
      <c r="P26" s="33"/>
      <c r="Q26" s="33"/>
      <c r="R26" s="45"/>
      <c r="S26" s="45"/>
      <c r="T26" s="73"/>
      <c r="U26" s="74"/>
      <c r="V26" s="74"/>
      <c r="W26" s="74"/>
      <c r="X26" s="75"/>
      <c r="Y26" s="75"/>
      <c r="Z26" s="75"/>
      <c r="AA26" s="75"/>
    </row>
    <row r="27" spans="1:27" ht="15" customHeight="1">
      <c r="A27" s="3">
        <v>19</v>
      </c>
      <c r="B27" s="4" t="s">
        <v>18</v>
      </c>
      <c r="C27" s="4"/>
      <c r="D27" s="24"/>
      <c r="E27" s="24"/>
      <c r="F27" s="24"/>
      <c r="G27" s="24"/>
      <c r="H27" s="25"/>
      <c r="I27" s="25"/>
      <c r="J27" s="25"/>
      <c r="K27" s="25"/>
      <c r="L27" s="32"/>
      <c r="M27" s="32"/>
      <c r="N27" s="32"/>
      <c r="O27" s="32"/>
      <c r="P27" s="33"/>
      <c r="Q27" s="33"/>
      <c r="R27" s="45"/>
      <c r="S27" s="45"/>
      <c r="T27" s="73"/>
      <c r="U27" s="74"/>
      <c r="V27" s="74"/>
      <c r="W27" s="74"/>
      <c r="X27" s="11"/>
      <c r="Y27" s="11"/>
      <c r="Z27" s="11"/>
      <c r="AA27" s="11"/>
    </row>
    <row r="28" spans="1:27" ht="15" customHeight="1">
      <c r="A28" s="3">
        <v>20</v>
      </c>
      <c r="B28" s="4" t="s">
        <v>19</v>
      </c>
      <c r="C28" s="4"/>
      <c r="D28" s="24"/>
      <c r="E28" s="24"/>
      <c r="F28" s="24"/>
      <c r="G28" s="24"/>
      <c r="H28" s="25"/>
      <c r="I28" s="25"/>
      <c r="J28" s="25"/>
      <c r="K28" s="25"/>
      <c r="L28" s="32"/>
      <c r="M28" s="32"/>
      <c r="N28" s="32"/>
      <c r="O28" s="32"/>
      <c r="P28" s="33"/>
      <c r="Q28" s="33"/>
      <c r="R28" s="45"/>
      <c r="S28" s="45"/>
      <c r="T28" s="73"/>
      <c r="U28" s="74"/>
      <c r="V28" s="74"/>
      <c r="W28" s="74"/>
      <c r="X28" s="75"/>
      <c r="Y28" s="75"/>
      <c r="Z28" s="75"/>
      <c r="AA28" s="75"/>
    </row>
    <row r="29" spans="1:27" ht="15" customHeight="1">
      <c r="A29" s="3">
        <v>21</v>
      </c>
      <c r="B29" s="4" t="s">
        <v>20</v>
      </c>
      <c r="C29" s="4"/>
      <c r="D29" s="24"/>
      <c r="E29" s="24"/>
      <c r="F29" s="24"/>
      <c r="G29" s="24"/>
      <c r="H29" s="25"/>
      <c r="I29" s="25"/>
      <c r="J29" s="25"/>
      <c r="K29" s="25"/>
      <c r="L29" s="32"/>
      <c r="M29" s="32"/>
      <c r="N29" s="32"/>
      <c r="O29" s="32"/>
      <c r="P29" s="33"/>
      <c r="Q29" s="33"/>
      <c r="R29" s="45"/>
      <c r="S29" s="45"/>
      <c r="T29" s="73"/>
      <c r="U29" s="74"/>
      <c r="V29" s="74"/>
      <c r="W29" s="74"/>
      <c r="X29" s="75"/>
      <c r="Y29" s="75"/>
      <c r="Z29" s="75"/>
      <c r="AA29" s="75"/>
    </row>
    <row r="30" spans="1:27" ht="15" customHeight="1">
      <c r="A30" s="3">
        <v>22</v>
      </c>
      <c r="B30" s="4" t="s">
        <v>21</v>
      </c>
      <c r="C30" s="4"/>
      <c r="D30" s="24"/>
      <c r="E30" s="24"/>
      <c r="F30" s="24"/>
      <c r="G30" s="24"/>
      <c r="H30" s="25"/>
      <c r="I30" s="25"/>
      <c r="J30" s="25"/>
      <c r="K30" s="25"/>
      <c r="L30" s="32"/>
      <c r="M30" s="32"/>
      <c r="N30" s="32"/>
      <c r="O30" s="32"/>
      <c r="P30" s="33"/>
      <c r="Q30" s="33"/>
      <c r="R30" s="45"/>
      <c r="S30" s="45"/>
      <c r="T30" s="73"/>
      <c r="U30" s="74"/>
      <c r="V30" s="74"/>
      <c r="W30" s="74"/>
      <c r="X30" s="75"/>
      <c r="Y30" s="75"/>
      <c r="Z30" s="75"/>
      <c r="AA30" s="75"/>
    </row>
    <row r="31" spans="1:27" ht="15" customHeight="1">
      <c r="A31" s="3">
        <v>23</v>
      </c>
      <c r="B31" s="7" t="s">
        <v>22</v>
      </c>
      <c r="C31" s="7"/>
      <c r="D31" s="11"/>
      <c r="E31" s="11"/>
      <c r="F31" s="11"/>
      <c r="G31" s="11"/>
      <c r="H31" s="25"/>
      <c r="I31" s="25"/>
      <c r="J31" s="25"/>
      <c r="K31" s="25"/>
      <c r="L31" s="32"/>
      <c r="M31" s="32"/>
      <c r="N31" s="32"/>
      <c r="O31" s="32"/>
      <c r="P31" s="33"/>
      <c r="Q31" s="33"/>
      <c r="R31" s="11"/>
      <c r="S31" s="11"/>
      <c r="T31" s="73"/>
      <c r="U31" s="74"/>
      <c r="V31" s="74"/>
      <c r="W31" s="74"/>
      <c r="X31" s="75"/>
      <c r="Y31" s="75"/>
      <c r="Z31" s="75"/>
      <c r="AA31" s="75"/>
    </row>
    <row r="32" spans="1:27" ht="15" customHeight="1">
      <c r="A32" s="3">
        <v>24</v>
      </c>
      <c r="B32" s="8" t="s">
        <v>23</v>
      </c>
      <c r="C32" s="8"/>
      <c r="D32" s="24"/>
      <c r="E32" s="24"/>
      <c r="F32" s="24"/>
      <c r="G32" s="24"/>
      <c r="H32" s="25"/>
      <c r="I32" s="25"/>
      <c r="J32" s="25"/>
      <c r="K32" s="25"/>
      <c r="L32" s="32"/>
      <c r="M32" s="32"/>
      <c r="N32" s="32"/>
      <c r="O32" s="32"/>
      <c r="P32" s="33"/>
      <c r="Q32" s="33"/>
      <c r="R32" s="45"/>
      <c r="S32" s="45"/>
      <c r="T32" s="73"/>
      <c r="U32" s="74"/>
      <c r="V32" s="74"/>
      <c r="W32" s="74"/>
      <c r="X32" s="75"/>
      <c r="Y32" s="75"/>
      <c r="Z32" s="75"/>
      <c r="AA32" s="75"/>
    </row>
    <row r="33" spans="1:27" ht="15" customHeight="1">
      <c r="A33" s="3">
        <v>25</v>
      </c>
      <c r="B33" s="6" t="s">
        <v>24</v>
      </c>
      <c r="C33" s="6"/>
      <c r="D33" s="24"/>
      <c r="E33" s="24"/>
      <c r="F33" s="24"/>
      <c r="G33" s="24"/>
      <c r="H33" s="11"/>
      <c r="I33" s="11"/>
      <c r="J33" s="11"/>
      <c r="K33" s="11"/>
      <c r="L33" s="32"/>
      <c r="M33" s="32"/>
      <c r="N33" s="32"/>
      <c r="O33" s="32"/>
      <c r="P33" s="33"/>
      <c r="Q33" s="33"/>
      <c r="R33" s="11"/>
      <c r="S33" s="11"/>
      <c r="T33" s="73"/>
      <c r="U33" s="74"/>
      <c r="V33" s="74"/>
      <c r="W33" s="74"/>
      <c r="X33" s="11"/>
      <c r="Y33" s="11"/>
      <c r="Z33" s="11"/>
      <c r="AA33" s="11"/>
    </row>
    <row r="34" spans="1:27" ht="15" customHeight="1">
      <c r="A34" s="3">
        <v>26</v>
      </c>
      <c r="B34" s="4" t="s">
        <v>25</v>
      </c>
      <c r="C34" s="4"/>
      <c r="D34" s="24"/>
      <c r="E34" s="24"/>
      <c r="F34" s="24"/>
      <c r="G34" s="24"/>
      <c r="H34" s="25"/>
      <c r="I34" s="25"/>
      <c r="J34" s="25"/>
      <c r="K34" s="25"/>
      <c r="L34" s="32"/>
      <c r="M34" s="32"/>
      <c r="N34" s="32"/>
      <c r="O34" s="32"/>
      <c r="P34" s="33"/>
      <c r="Q34" s="33"/>
      <c r="R34" s="45"/>
      <c r="S34" s="45"/>
      <c r="T34" s="73"/>
      <c r="U34" s="74"/>
      <c r="V34" s="74"/>
      <c r="W34" s="74"/>
      <c r="X34" s="75"/>
      <c r="Y34" s="75"/>
      <c r="Z34" s="75"/>
      <c r="AA34" s="75"/>
    </row>
    <row r="35" spans="1:27" ht="15" customHeight="1">
      <c r="A35" s="3">
        <v>27</v>
      </c>
      <c r="B35" s="8" t="s">
        <v>26</v>
      </c>
      <c r="C35" s="8"/>
      <c r="D35" s="24"/>
      <c r="E35" s="24"/>
      <c r="F35" s="24"/>
      <c r="G35" s="24"/>
      <c r="H35" s="25"/>
      <c r="I35" s="25"/>
      <c r="J35" s="25"/>
      <c r="K35" s="25"/>
      <c r="L35" s="32"/>
      <c r="M35" s="32"/>
      <c r="N35" s="32"/>
      <c r="O35" s="32"/>
      <c r="P35" s="33"/>
      <c r="Q35" s="33"/>
      <c r="R35" s="11"/>
      <c r="S35" s="11"/>
      <c r="T35" s="73"/>
      <c r="U35" s="74"/>
      <c r="V35" s="74"/>
      <c r="W35" s="74"/>
      <c r="X35" s="11"/>
      <c r="Y35" s="11"/>
      <c r="Z35" s="11"/>
      <c r="AA35" s="11"/>
    </row>
    <row r="36" spans="1:27" ht="15" customHeight="1">
      <c r="A36" s="3">
        <v>28</v>
      </c>
      <c r="B36" s="4" t="s">
        <v>27</v>
      </c>
      <c r="C36" s="4"/>
      <c r="D36" s="24"/>
      <c r="E36" s="24"/>
      <c r="F36" s="24"/>
      <c r="G36" s="24"/>
      <c r="H36" s="25"/>
      <c r="I36" s="25"/>
      <c r="J36" s="25"/>
      <c r="K36" s="25"/>
      <c r="L36" s="32"/>
      <c r="M36" s="32"/>
      <c r="N36" s="32"/>
      <c r="O36" s="32"/>
      <c r="P36" s="33"/>
      <c r="Q36" s="33"/>
      <c r="R36" s="45"/>
      <c r="S36" s="45"/>
      <c r="T36" s="73"/>
      <c r="U36" s="74"/>
      <c r="V36" s="74"/>
      <c r="W36" s="74"/>
      <c r="X36" s="75"/>
      <c r="Y36" s="75"/>
      <c r="Z36" s="75"/>
      <c r="AA36" s="75"/>
    </row>
    <row r="37" spans="1:27" ht="15" customHeight="1">
      <c r="A37" s="3">
        <v>29</v>
      </c>
      <c r="B37" s="6" t="s">
        <v>28</v>
      </c>
      <c r="C37" s="6"/>
      <c r="D37" s="24"/>
      <c r="E37" s="24"/>
      <c r="F37" s="24"/>
      <c r="G37" s="24"/>
      <c r="H37" s="25"/>
      <c r="I37" s="25"/>
      <c r="J37" s="25"/>
      <c r="K37" s="25"/>
      <c r="L37" s="32"/>
      <c r="M37" s="32"/>
      <c r="N37" s="32"/>
      <c r="O37" s="32"/>
      <c r="P37" s="33"/>
      <c r="Q37" s="33"/>
      <c r="R37" s="45"/>
      <c r="S37" s="45"/>
      <c r="T37" s="73"/>
      <c r="U37" s="74"/>
      <c r="V37" s="74"/>
      <c r="W37" s="74"/>
      <c r="X37" s="75"/>
      <c r="Y37" s="75"/>
      <c r="Z37" s="75"/>
      <c r="AA37" s="75"/>
    </row>
    <row r="38" spans="1:27" ht="15" customHeight="1">
      <c r="A38" s="3">
        <v>30</v>
      </c>
      <c r="B38" s="4" t="s">
        <v>29</v>
      </c>
      <c r="C38" s="4"/>
      <c r="D38" s="24"/>
      <c r="E38" s="24"/>
      <c r="F38" s="24"/>
      <c r="G38" s="24"/>
      <c r="H38" s="25"/>
      <c r="I38" s="25"/>
      <c r="J38" s="25"/>
      <c r="K38" s="25"/>
      <c r="L38" s="32"/>
      <c r="M38" s="32"/>
      <c r="N38" s="32"/>
      <c r="O38" s="32"/>
      <c r="P38" s="33"/>
      <c r="Q38" s="33"/>
      <c r="R38" s="45"/>
      <c r="S38" s="45"/>
      <c r="T38" s="73"/>
      <c r="U38" s="74"/>
      <c r="V38" s="74"/>
      <c r="W38" s="74"/>
      <c r="X38" s="75"/>
      <c r="Y38" s="75"/>
      <c r="Z38" s="75"/>
      <c r="AA38" s="75"/>
    </row>
    <row r="39" spans="1:27" ht="15" customHeight="1">
      <c r="A39" s="3">
        <v>31</v>
      </c>
      <c r="B39" s="6" t="s">
        <v>30</v>
      </c>
      <c r="C39" s="6"/>
      <c r="D39" s="24"/>
      <c r="E39" s="24"/>
      <c r="F39" s="24"/>
      <c r="G39" s="24"/>
      <c r="H39" s="25"/>
      <c r="I39" s="25"/>
      <c r="J39" s="25"/>
      <c r="K39" s="25"/>
      <c r="L39" s="32"/>
      <c r="M39" s="32"/>
      <c r="N39" s="32"/>
      <c r="O39" s="32"/>
      <c r="P39" s="33"/>
      <c r="Q39" s="33"/>
      <c r="R39" s="45"/>
      <c r="S39" s="45"/>
      <c r="T39" s="73"/>
      <c r="U39" s="74"/>
      <c r="V39" s="74"/>
      <c r="W39" s="74"/>
      <c r="X39" s="75"/>
      <c r="Y39" s="75"/>
      <c r="Z39" s="75"/>
      <c r="AA39" s="75"/>
    </row>
    <row r="40" spans="1:27" ht="15" customHeight="1">
      <c r="A40" s="3">
        <v>32</v>
      </c>
      <c r="B40" s="4" t="s">
        <v>31</v>
      </c>
      <c r="C40" s="4"/>
      <c r="D40" s="24"/>
      <c r="E40" s="24"/>
      <c r="F40" s="24"/>
      <c r="G40" s="24"/>
      <c r="H40" s="25"/>
      <c r="I40" s="25"/>
      <c r="J40" s="25"/>
      <c r="K40" s="25"/>
      <c r="L40" s="32"/>
      <c r="M40" s="32"/>
      <c r="N40" s="32"/>
      <c r="O40" s="32"/>
      <c r="P40" s="34"/>
      <c r="Q40" s="34"/>
      <c r="R40" s="45"/>
      <c r="S40" s="45"/>
      <c r="T40" s="73"/>
      <c r="U40" s="74"/>
      <c r="V40" s="74"/>
      <c r="W40" s="74"/>
      <c r="X40" s="75"/>
      <c r="Y40" s="75"/>
      <c r="Z40" s="75"/>
      <c r="AA40" s="75"/>
    </row>
    <row r="41" spans="1:27" ht="15" customHeight="1">
      <c r="A41" s="3">
        <v>33</v>
      </c>
      <c r="B41" s="4" t="s">
        <v>32</v>
      </c>
      <c r="C41" s="4"/>
      <c r="D41" s="24"/>
      <c r="E41" s="24"/>
      <c r="F41" s="24"/>
      <c r="G41" s="24"/>
      <c r="H41" s="11"/>
      <c r="I41" s="11"/>
      <c r="J41" s="11"/>
      <c r="K41" s="11"/>
      <c r="L41" s="32"/>
      <c r="M41" s="32"/>
      <c r="N41" s="32"/>
      <c r="O41" s="32"/>
      <c r="P41" s="33"/>
      <c r="Q41" s="33"/>
      <c r="R41" s="45"/>
      <c r="S41" s="45"/>
      <c r="T41" s="73"/>
      <c r="U41" s="74"/>
      <c r="V41" s="74"/>
      <c r="W41" s="74"/>
      <c r="X41" s="75"/>
      <c r="Y41" s="75"/>
      <c r="Z41" s="75"/>
      <c r="AA41" s="75"/>
    </row>
    <row r="42" spans="1:27" ht="15" customHeight="1">
      <c r="A42" s="3">
        <v>34</v>
      </c>
      <c r="B42" s="4" t="s">
        <v>33</v>
      </c>
      <c r="C42" s="4"/>
      <c r="D42" s="24"/>
      <c r="E42" s="24"/>
      <c r="F42" s="24"/>
      <c r="G42" s="24"/>
      <c r="H42" s="25"/>
      <c r="I42" s="25"/>
      <c r="J42" s="25"/>
      <c r="K42" s="25"/>
      <c r="L42" s="32"/>
      <c r="M42" s="32"/>
      <c r="N42" s="32"/>
      <c r="O42" s="32"/>
      <c r="P42" s="33"/>
      <c r="Q42" s="33"/>
      <c r="R42" s="45"/>
      <c r="S42" s="45"/>
      <c r="T42" s="73"/>
      <c r="U42" s="74"/>
      <c r="V42" s="74"/>
      <c r="W42" s="74"/>
      <c r="X42" s="75"/>
      <c r="Y42" s="75"/>
      <c r="Z42" s="75"/>
      <c r="AA42" s="75"/>
    </row>
    <row r="43" spans="1:27" ht="15" customHeight="1">
      <c r="A43" s="3">
        <v>35</v>
      </c>
      <c r="B43" s="4" t="s">
        <v>34</v>
      </c>
      <c r="C43" s="4"/>
      <c r="D43" s="11"/>
      <c r="E43" s="11"/>
      <c r="F43" s="11"/>
      <c r="G43" s="11"/>
      <c r="H43" s="25"/>
      <c r="I43" s="25"/>
      <c r="J43" s="25"/>
      <c r="K43" s="25"/>
      <c r="L43" s="32"/>
      <c r="M43" s="32"/>
      <c r="N43" s="32"/>
      <c r="O43" s="32"/>
      <c r="P43" s="33"/>
      <c r="Q43" s="33"/>
      <c r="R43" s="45"/>
      <c r="S43" s="45"/>
      <c r="T43" s="73"/>
      <c r="U43" s="74"/>
      <c r="V43" s="74"/>
      <c r="W43" s="74"/>
      <c r="X43" s="75"/>
      <c r="Y43" s="75"/>
      <c r="Z43" s="75"/>
      <c r="AA43" s="75"/>
    </row>
    <row r="44" spans="1:27" ht="15" customHeight="1">
      <c r="A44" s="3">
        <v>36</v>
      </c>
      <c r="B44" s="4" t="s">
        <v>35</v>
      </c>
      <c r="C44" s="4"/>
      <c r="D44" s="24"/>
      <c r="E44" s="24"/>
      <c r="F44" s="24"/>
      <c r="G44" s="24"/>
      <c r="H44" s="25"/>
      <c r="I44" s="25"/>
      <c r="J44" s="25"/>
      <c r="K44" s="25"/>
      <c r="L44" s="32"/>
      <c r="M44" s="32"/>
      <c r="N44" s="32"/>
      <c r="O44" s="32"/>
      <c r="P44" s="33"/>
      <c r="Q44" s="33"/>
      <c r="R44" s="45"/>
      <c r="S44" s="45"/>
      <c r="T44" s="73"/>
      <c r="U44" s="74"/>
      <c r="V44" s="74"/>
      <c r="W44" s="74"/>
      <c r="X44" s="75"/>
      <c r="Y44" s="75"/>
      <c r="Z44" s="75"/>
      <c r="AA44" s="75"/>
    </row>
    <row r="45" spans="1:27" ht="15" customHeight="1">
      <c r="A45" s="3">
        <v>37</v>
      </c>
      <c r="B45" s="6" t="s">
        <v>36</v>
      </c>
      <c r="C45" s="6"/>
      <c r="D45" s="24"/>
      <c r="E45" s="24"/>
      <c r="F45" s="24"/>
      <c r="G45" s="24"/>
      <c r="H45" s="11"/>
      <c r="I45" s="11"/>
      <c r="J45" s="11"/>
      <c r="K45" s="11"/>
      <c r="L45" s="32"/>
      <c r="M45" s="32"/>
      <c r="N45" s="32"/>
      <c r="O45" s="32"/>
      <c r="P45" s="33"/>
      <c r="Q45" s="33"/>
      <c r="R45" s="11"/>
      <c r="S45" s="11"/>
      <c r="T45" s="73"/>
      <c r="U45" s="74"/>
      <c r="V45" s="74"/>
      <c r="W45" s="74"/>
      <c r="X45" s="75"/>
      <c r="Y45" s="75"/>
      <c r="Z45" s="75"/>
      <c r="AA45" s="75"/>
    </row>
    <row r="46" spans="1:27" ht="15" customHeight="1">
      <c r="A46" s="3">
        <v>38</v>
      </c>
      <c r="B46" s="4" t="s">
        <v>37</v>
      </c>
      <c r="C46" s="4"/>
      <c r="D46" s="24"/>
      <c r="E46" s="24"/>
      <c r="F46" s="24"/>
      <c r="G46" s="24"/>
      <c r="H46" s="25"/>
      <c r="I46" s="25"/>
      <c r="J46" s="25"/>
      <c r="K46" s="25"/>
      <c r="L46" s="32"/>
      <c r="M46" s="32"/>
      <c r="N46" s="32"/>
      <c r="O46" s="32"/>
      <c r="P46" s="33"/>
      <c r="Q46" s="33"/>
      <c r="R46" s="11"/>
      <c r="S46" s="11"/>
      <c r="T46" s="73"/>
      <c r="U46" s="74"/>
      <c r="V46" s="74"/>
      <c r="W46" s="74"/>
      <c r="X46" s="75"/>
      <c r="Y46" s="75"/>
      <c r="Z46" s="75"/>
      <c r="AA46" s="75"/>
    </row>
    <row r="47" spans="1:27" ht="15" customHeight="1">
      <c r="A47" s="3">
        <v>39</v>
      </c>
      <c r="B47" s="8" t="s">
        <v>38</v>
      </c>
      <c r="C47" s="8"/>
      <c r="D47" s="24"/>
      <c r="E47" s="24"/>
      <c r="F47" s="24"/>
      <c r="G47" s="24"/>
      <c r="H47" s="25"/>
      <c r="I47" s="25"/>
      <c r="J47" s="25"/>
      <c r="K47" s="25"/>
      <c r="L47" s="32"/>
      <c r="M47" s="32"/>
      <c r="N47" s="32"/>
      <c r="O47" s="32"/>
      <c r="P47" s="33"/>
      <c r="Q47" s="33"/>
      <c r="R47" s="45"/>
      <c r="S47" s="45"/>
      <c r="T47" s="73"/>
      <c r="U47" s="74"/>
      <c r="V47" s="74"/>
      <c r="W47" s="74"/>
      <c r="X47" s="75"/>
      <c r="Y47" s="75"/>
      <c r="Z47" s="75"/>
      <c r="AA47" s="75"/>
    </row>
    <row r="48" spans="1:27" ht="15" customHeight="1">
      <c r="A48" s="3">
        <v>40</v>
      </c>
      <c r="B48" s="4" t="s">
        <v>39</v>
      </c>
      <c r="C48" s="4"/>
      <c r="D48" s="24"/>
      <c r="E48" s="24"/>
      <c r="F48" s="24"/>
      <c r="G48" s="24"/>
      <c r="H48" s="25"/>
      <c r="I48" s="25"/>
      <c r="J48" s="25"/>
      <c r="K48" s="25"/>
      <c r="L48" s="32"/>
      <c r="M48" s="32"/>
      <c r="N48" s="32"/>
      <c r="O48" s="32"/>
      <c r="P48" s="33"/>
      <c r="Q48" s="33"/>
      <c r="R48" s="45"/>
      <c r="S48" s="45"/>
      <c r="T48" s="73"/>
      <c r="U48" s="74"/>
      <c r="V48" s="74"/>
      <c r="W48" s="74"/>
      <c r="X48" s="75"/>
      <c r="Y48" s="75"/>
      <c r="Z48" s="75"/>
      <c r="AA48" s="75"/>
    </row>
    <row r="49" spans="1:27" ht="15" customHeight="1">
      <c r="A49" s="3">
        <v>41</v>
      </c>
      <c r="B49" s="4" t="s">
        <v>40</v>
      </c>
      <c r="C49" s="4"/>
      <c r="D49" s="24"/>
      <c r="E49" s="24"/>
      <c r="F49" s="24"/>
      <c r="G49" s="24"/>
      <c r="H49" s="25"/>
      <c r="I49" s="25"/>
      <c r="J49" s="25"/>
      <c r="K49" s="25"/>
      <c r="L49" s="32"/>
      <c r="M49" s="32"/>
      <c r="N49" s="32"/>
      <c r="O49" s="32"/>
      <c r="P49" s="11"/>
      <c r="Q49" s="11"/>
      <c r="R49" s="11"/>
      <c r="S49" s="11"/>
      <c r="T49" s="73"/>
      <c r="U49" s="74"/>
      <c r="V49" s="74"/>
      <c r="W49" s="74"/>
      <c r="X49" s="11"/>
      <c r="Y49" s="11"/>
      <c r="Z49" s="11"/>
      <c r="AA49" s="11"/>
    </row>
    <row r="50" spans="1:27" ht="15" customHeight="1">
      <c r="A50" s="3">
        <v>42</v>
      </c>
      <c r="B50" s="4" t="s">
        <v>41</v>
      </c>
      <c r="C50" s="4"/>
      <c r="D50" s="24"/>
      <c r="E50" s="24"/>
      <c r="F50" s="24"/>
      <c r="G50" s="24"/>
      <c r="H50" s="25"/>
      <c r="I50" s="25"/>
      <c r="J50" s="25"/>
      <c r="K50" s="25"/>
      <c r="L50" s="32"/>
      <c r="M50" s="32"/>
      <c r="N50" s="32"/>
      <c r="O50" s="32"/>
      <c r="P50" s="33"/>
      <c r="Q50" s="33"/>
      <c r="R50" s="45"/>
      <c r="S50" s="45"/>
      <c r="T50" s="73"/>
      <c r="U50" s="74"/>
      <c r="V50" s="74"/>
      <c r="W50" s="74"/>
      <c r="X50" s="75"/>
      <c r="Y50" s="75"/>
      <c r="Z50" s="75"/>
      <c r="AA50" s="75"/>
    </row>
    <row r="51" spans="1:27" ht="15" customHeight="1">
      <c r="A51" s="3">
        <v>43</v>
      </c>
      <c r="B51" s="6" t="s">
        <v>42</v>
      </c>
      <c r="C51" s="6"/>
      <c r="D51" s="24"/>
      <c r="E51" s="24"/>
      <c r="F51" s="24"/>
      <c r="G51" s="24"/>
      <c r="H51" s="25"/>
      <c r="I51" s="25"/>
      <c r="J51" s="25"/>
      <c r="K51" s="25"/>
      <c r="L51" s="32"/>
      <c r="M51" s="32"/>
      <c r="N51" s="32"/>
      <c r="O51" s="32"/>
      <c r="P51" s="33"/>
      <c r="Q51" s="33"/>
      <c r="R51" s="45"/>
      <c r="S51" s="45"/>
      <c r="T51" s="73"/>
      <c r="U51" s="74"/>
      <c r="V51" s="74"/>
      <c r="W51" s="74"/>
      <c r="X51" s="75"/>
      <c r="Y51" s="75"/>
      <c r="Z51" s="75"/>
      <c r="AA51" s="75"/>
    </row>
    <row r="52" spans="1:27" ht="15" customHeight="1">
      <c r="A52" s="3">
        <v>44</v>
      </c>
      <c r="B52" s="6" t="s">
        <v>43</v>
      </c>
      <c r="C52" s="6"/>
      <c r="D52" s="24"/>
      <c r="E52" s="24"/>
      <c r="F52" s="24"/>
      <c r="G52" s="24"/>
      <c r="H52" s="25"/>
      <c r="I52" s="25"/>
      <c r="J52" s="25"/>
      <c r="K52" s="25"/>
      <c r="L52" s="11"/>
      <c r="M52" s="11"/>
      <c r="N52" s="11"/>
      <c r="O52" s="11"/>
      <c r="P52" s="33"/>
      <c r="Q52" s="33"/>
      <c r="R52" s="45"/>
      <c r="S52" s="45"/>
      <c r="T52" s="73"/>
      <c r="U52" s="74"/>
      <c r="V52" s="74"/>
      <c r="W52" s="74"/>
      <c r="X52" s="75"/>
      <c r="Y52" s="75"/>
      <c r="Z52" s="75"/>
      <c r="AA52" s="75"/>
    </row>
    <row r="53" spans="1:27" ht="15" customHeight="1">
      <c r="A53" s="3">
        <v>45</v>
      </c>
      <c r="B53" s="4" t="s">
        <v>44</v>
      </c>
      <c r="C53" s="4"/>
      <c r="D53" s="24"/>
      <c r="E53" s="24"/>
      <c r="F53" s="24"/>
      <c r="G53" s="24"/>
      <c r="H53" s="25"/>
      <c r="I53" s="25"/>
      <c r="J53" s="25"/>
      <c r="K53" s="25"/>
      <c r="L53" s="32"/>
      <c r="M53" s="32"/>
      <c r="N53" s="32"/>
      <c r="O53" s="32"/>
      <c r="P53" s="33"/>
      <c r="Q53" s="33"/>
      <c r="R53" s="45"/>
      <c r="S53" s="45"/>
      <c r="T53" s="73"/>
      <c r="U53" s="74"/>
      <c r="V53" s="74"/>
      <c r="W53" s="74"/>
      <c r="X53" s="75"/>
      <c r="Y53" s="75"/>
      <c r="Z53" s="75"/>
      <c r="AA53" s="75"/>
    </row>
    <row r="54" spans="1:27" ht="15" customHeight="1">
      <c r="A54" s="3">
        <v>46</v>
      </c>
      <c r="B54" s="4" t="s">
        <v>45</v>
      </c>
      <c r="C54" s="4"/>
      <c r="D54" s="24"/>
      <c r="E54" s="24"/>
      <c r="F54" s="24"/>
      <c r="G54" s="24"/>
      <c r="H54" s="25"/>
      <c r="I54" s="25"/>
      <c r="J54" s="25"/>
      <c r="K54" s="25"/>
      <c r="L54" s="32"/>
      <c r="M54" s="32"/>
      <c r="N54" s="32"/>
      <c r="O54" s="32"/>
      <c r="P54" s="33"/>
      <c r="Q54" s="33"/>
      <c r="R54" s="45"/>
      <c r="S54" s="45"/>
      <c r="T54" s="73"/>
      <c r="U54" s="74"/>
      <c r="V54" s="74"/>
      <c r="W54" s="74"/>
      <c r="X54" s="75"/>
      <c r="Y54" s="75"/>
      <c r="Z54" s="75"/>
      <c r="AA54" s="75"/>
    </row>
    <row r="55" spans="1:27" ht="15" customHeight="1">
      <c r="A55" s="3">
        <v>47</v>
      </c>
      <c r="B55" s="4" t="s">
        <v>46</v>
      </c>
      <c r="C55" s="4"/>
      <c r="D55" s="24"/>
      <c r="E55" s="24"/>
      <c r="F55" s="24"/>
      <c r="G55" s="24"/>
      <c r="H55" s="25"/>
      <c r="I55" s="25"/>
      <c r="J55" s="25"/>
      <c r="K55" s="25"/>
      <c r="L55" s="32"/>
      <c r="M55" s="32"/>
      <c r="N55" s="32"/>
      <c r="O55" s="32"/>
      <c r="P55" s="33"/>
      <c r="Q55" s="33"/>
      <c r="R55" s="45"/>
      <c r="S55" s="45"/>
      <c r="T55" s="73"/>
      <c r="U55" s="74"/>
      <c r="V55" s="74"/>
      <c r="W55" s="74"/>
      <c r="X55" s="75"/>
      <c r="Y55" s="75"/>
      <c r="Z55" s="75"/>
      <c r="AA55" s="75"/>
    </row>
    <row r="56" spans="1:27" ht="15" customHeight="1">
      <c r="A56" s="3">
        <v>48</v>
      </c>
      <c r="B56" s="4" t="s">
        <v>47</v>
      </c>
      <c r="C56" s="4"/>
      <c r="D56" s="24"/>
      <c r="E56" s="24"/>
      <c r="F56" s="24"/>
      <c r="G56" s="24"/>
      <c r="H56" s="25"/>
      <c r="I56" s="25"/>
      <c r="J56" s="25"/>
      <c r="K56" s="25"/>
      <c r="L56" s="32"/>
      <c r="M56" s="32"/>
      <c r="N56" s="32"/>
      <c r="O56" s="32"/>
      <c r="P56" s="33"/>
      <c r="Q56" s="33"/>
      <c r="R56" s="45"/>
      <c r="S56" s="45"/>
      <c r="T56" s="73"/>
      <c r="U56" s="74"/>
      <c r="V56" s="74"/>
      <c r="W56" s="74"/>
      <c r="X56" s="75"/>
      <c r="Y56" s="75"/>
      <c r="Z56" s="75"/>
      <c r="AA56" s="75"/>
    </row>
    <row r="57" spans="1:27">
      <c r="A57" s="125" t="s">
        <v>57</v>
      </c>
      <c r="B57" s="126"/>
      <c r="C57" s="13"/>
      <c r="D57" s="19">
        <f>COUNTIF(D9:D56,"A")</f>
        <v>0</v>
      </c>
      <c r="E57" s="19">
        <f t="shared" ref="E57:AA57" si="0">COUNTIF(E9:E56,"A")</f>
        <v>0</v>
      </c>
      <c r="F57" s="19">
        <f t="shared" si="0"/>
        <v>0</v>
      </c>
      <c r="G57" s="19">
        <f t="shared" si="0"/>
        <v>0</v>
      </c>
      <c r="H57" s="19">
        <f t="shared" si="0"/>
        <v>0</v>
      </c>
      <c r="I57" s="19">
        <f t="shared" si="0"/>
        <v>0</v>
      </c>
      <c r="J57" s="19">
        <f t="shared" si="0"/>
        <v>0</v>
      </c>
      <c r="K57" s="19">
        <f t="shared" si="0"/>
        <v>0</v>
      </c>
      <c r="L57" s="19">
        <f t="shared" si="0"/>
        <v>0</v>
      </c>
      <c r="M57" s="19">
        <f t="shared" si="0"/>
        <v>0</v>
      </c>
      <c r="N57" s="19">
        <f t="shared" si="0"/>
        <v>0</v>
      </c>
      <c r="O57" s="19">
        <f t="shared" si="0"/>
        <v>0</v>
      </c>
      <c r="P57" s="19">
        <f t="shared" si="0"/>
        <v>0</v>
      </c>
      <c r="Q57" s="19">
        <f t="shared" si="0"/>
        <v>0</v>
      </c>
      <c r="R57" s="19">
        <f t="shared" si="0"/>
        <v>0</v>
      </c>
      <c r="S57" s="19">
        <f t="shared" si="0"/>
        <v>0</v>
      </c>
      <c r="T57" s="19">
        <f t="shared" si="0"/>
        <v>0</v>
      </c>
      <c r="U57" s="19">
        <f t="shared" si="0"/>
        <v>0</v>
      </c>
      <c r="V57" s="19">
        <f t="shared" si="0"/>
        <v>0</v>
      </c>
      <c r="W57" s="19">
        <f t="shared" si="0"/>
        <v>0</v>
      </c>
      <c r="X57" s="19">
        <f t="shared" si="0"/>
        <v>0</v>
      </c>
      <c r="Y57" s="19">
        <f t="shared" si="0"/>
        <v>0</v>
      </c>
      <c r="Z57" s="19">
        <f t="shared" si="0"/>
        <v>0</v>
      </c>
      <c r="AA57" s="19">
        <f t="shared" si="0"/>
        <v>0</v>
      </c>
    </row>
    <row r="58" spans="1:27">
      <c r="A58" s="123" t="s">
        <v>58</v>
      </c>
      <c r="B58" s="124"/>
      <c r="C58" s="13"/>
      <c r="D58" s="19">
        <f>(48-D57)</f>
        <v>48</v>
      </c>
      <c r="E58" s="24">
        <f t="shared" ref="E58:AA58" si="1">(48-E57)</f>
        <v>48</v>
      </c>
      <c r="F58" s="24">
        <f t="shared" si="1"/>
        <v>48</v>
      </c>
      <c r="G58" s="24">
        <f t="shared" si="1"/>
        <v>48</v>
      </c>
      <c r="H58" s="24">
        <f t="shared" si="1"/>
        <v>48</v>
      </c>
      <c r="I58" s="24">
        <f t="shared" si="1"/>
        <v>48</v>
      </c>
      <c r="J58" s="24">
        <f t="shared" si="1"/>
        <v>48</v>
      </c>
      <c r="K58" s="24">
        <f t="shared" si="1"/>
        <v>48</v>
      </c>
      <c r="L58" s="24">
        <f t="shared" si="1"/>
        <v>48</v>
      </c>
      <c r="M58" s="24">
        <f t="shared" si="1"/>
        <v>48</v>
      </c>
      <c r="N58" s="24">
        <f t="shared" si="1"/>
        <v>48</v>
      </c>
      <c r="O58" s="24">
        <f t="shared" si="1"/>
        <v>48</v>
      </c>
      <c r="P58" s="24">
        <f t="shared" si="1"/>
        <v>48</v>
      </c>
      <c r="Q58" s="24">
        <f t="shared" si="1"/>
        <v>48</v>
      </c>
      <c r="R58" s="24">
        <f t="shared" si="1"/>
        <v>48</v>
      </c>
      <c r="S58" s="24">
        <f t="shared" si="1"/>
        <v>48</v>
      </c>
      <c r="T58" s="24">
        <f t="shared" si="1"/>
        <v>48</v>
      </c>
      <c r="U58" s="24">
        <f t="shared" si="1"/>
        <v>48</v>
      </c>
      <c r="V58" s="24">
        <f t="shared" si="1"/>
        <v>48</v>
      </c>
      <c r="W58" s="24">
        <f t="shared" si="1"/>
        <v>48</v>
      </c>
      <c r="X58" s="24">
        <f t="shared" si="1"/>
        <v>48</v>
      </c>
      <c r="Y58" s="24">
        <f t="shared" si="1"/>
        <v>48</v>
      </c>
      <c r="Z58" s="24">
        <f t="shared" si="1"/>
        <v>48</v>
      </c>
      <c r="AA58" s="24">
        <f t="shared" si="1"/>
        <v>48</v>
      </c>
    </row>
  </sheetData>
  <mergeCells count="25">
    <mergeCell ref="L1:Z1"/>
    <mergeCell ref="L2:Z2"/>
    <mergeCell ref="L3:Z3"/>
    <mergeCell ref="L4:S4"/>
    <mergeCell ref="X5:AA5"/>
    <mergeCell ref="T5:W5"/>
    <mergeCell ref="P5:S5"/>
    <mergeCell ref="A2:C2"/>
    <mergeCell ref="F2:I2"/>
    <mergeCell ref="F3:I3"/>
    <mergeCell ref="L5:O5"/>
    <mergeCell ref="T4:AA4"/>
    <mergeCell ref="A1:C1"/>
    <mergeCell ref="F1:I1"/>
    <mergeCell ref="A3:C4"/>
    <mergeCell ref="D4:K4"/>
    <mergeCell ref="J1:K1"/>
    <mergeCell ref="J2:K2"/>
    <mergeCell ref="J3:K3"/>
    <mergeCell ref="A58:B58"/>
    <mergeCell ref="D5:G5"/>
    <mergeCell ref="H5:K5"/>
    <mergeCell ref="A5:A8"/>
    <mergeCell ref="B5:B8"/>
    <mergeCell ref="A57:B5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D4" sqref="D4:D5"/>
    </sheetView>
  </sheetViews>
  <sheetFormatPr defaultRowHeight="15"/>
  <cols>
    <col min="1" max="1" width="15.42578125" style="51" customWidth="1"/>
    <col min="2" max="2" width="23.28515625" style="51" customWidth="1"/>
    <col min="3" max="3" width="13.42578125" style="51" customWidth="1"/>
    <col min="4" max="4" width="28.28515625" style="61" customWidth="1"/>
    <col min="5" max="16384" width="9.140625" style="51"/>
  </cols>
  <sheetData>
    <row r="1" spans="1:4">
      <c r="A1" s="167" t="s">
        <v>92</v>
      </c>
      <c r="B1" s="167"/>
      <c r="C1" s="167"/>
      <c r="D1" s="167"/>
    </row>
    <row r="2" spans="1:4">
      <c r="A2" s="168" t="s">
        <v>51</v>
      </c>
      <c r="B2" s="168"/>
      <c r="C2" s="168"/>
      <c r="D2" s="168"/>
    </row>
    <row r="3" spans="1:4">
      <c r="A3" s="168" t="s">
        <v>178</v>
      </c>
      <c r="B3" s="168"/>
      <c r="C3" s="168"/>
      <c r="D3" s="168"/>
    </row>
    <row r="4" spans="1:4" s="65" customFormat="1" ht="28.5">
      <c r="A4" s="63" t="s">
        <v>93</v>
      </c>
      <c r="B4" s="62" t="s">
        <v>98</v>
      </c>
      <c r="C4" s="64" t="s">
        <v>74</v>
      </c>
      <c r="D4" s="62" t="s">
        <v>179</v>
      </c>
    </row>
    <row r="5" spans="1:4" s="65" customFormat="1" ht="28.5">
      <c r="A5" s="63" t="s">
        <v>94</v>
      </c>
      <c r="B5" s="62" t="s">
        <v>99</v>
      </c>
      <c r="C5" s="64" t="s">
        <v>95</v>
      </c>
      <c r="D5" s="62" t="s">
        <v>174</v>
      </c>
    </row>
    <row r="6" spans="1:4" s="65" customFormat="1" ht="28.5">
      <c r="A6" s="63" t="s">
        <v>96</v>
      </c>
      <c r="B6" s="62" t="s">
        <v>99</v>
      </c>
      <c r="C6" s="64" t="s">
        <v>97</v>
      </c>
      <c r="D6" s="66"/>
    </row>
    <row r="7" spans="1:4" ht="15" customHeight="1">
      <c r="A7" s="48" t="s">
        <v>80</v>
      </c>
      <c r="B7" s="47" t="s">
        <v>81</v>
      </c>
      <c r="C7" s="47" t="s">
        <v>100</v>
      </c>
      <c r="D7" s="56" t="s">
        <v>101</v>
      </c>
    </row>
    <row r="8" spans="1:4" s="65" customFormat="1">
      <c r="A8" s="48">
        <v>1</v>
      </c>
      <c r="B8" s="67" t="s">
        <v>1</v>
      </c>
      <c r="C8" s="52"/>
      <c r="D8" s="52"/>
    </row>
    <row r="9" spans="1:4" s="65" customFormat="1">
      <c r="A9" s="48">
        <v>2</v>
      </c>
      <c r="B9" s="67" t="s">
        <v>2</v>
      </c>
      <c r="C9" s="53"/>
      <c r="D9" s="52"/>
    </row>
    <row r="10" spans="1:4" s="65" customFormat="1">
      <c r="A10" s="48">
        <v>3</v>
      </c>
      <c r="B10" s="67" t="s">
        <v>3</v>
      </c>
      <c r="C10" s="52"/>
      <c r="D10" s="52"/>
    </row>
    <row r="11" spans="1:4" s="65" customFormat="1">
      <c r="A11" s="48">
        <v>4</v>
      </c>
      <c r="B11" s="68" t="s">
        <v>102</v>
      </c>
      <c r="C11" s="52"/>
      <c r="D11" s="52"/>
    </row>
    <row r="12" spans="1:4" s="65" customFormat="1">
      <c r="A12" s="48">
        <v>5</v>
      </c>
      <c r="B12" s="67" t="s">
        <v>5</v>
      </c>
      <c r="C12" s="52"/>
      <c r="D12" s="52"/>
    </row>
    <row r="13" spans="1:4" s="65" customFormat="1">
      <c r="A13" s="48">
        <v>6</v>
      </c>
      <c r="B13" s="67" t="s">
        <v>6</v>
      </c>
      <c r="C13" s="52"/>
      <c r="D13" s="52"/>
    </row>
    <row r="14" spans="1:4" s="65" customFormat="1">
      <c r="A14" s="48">
        <v>7</v>
      </c>
      <c r="B14" s="67" t="s">
        <v>7</v>
      </c>
      <c r="C14" s="52"/>
      <c r="D14" s="52"/>
    </row>
    <row r="15" spans="1:4" s="65" customFormat="1">
      <c r="A15" s="48">
        <v>8</v>
      </c>
      <c r="B15" s="67" t="s">
        <v>8</v>
      </c>
      <c r="C15" s="52"/>
      <c r="D15" s="52"/>
    </row>
    <row r="16" spans="1:4" s="65" customFormat="1">
      <c r="A16" s="48">
        <v>9</v>
      </c>
      <c r="B16" s="67" t="s">
        <v>9</v>
      </c>
      <c r="C16" s="52"/>
      <c r="D16" s="52"/>
    </row>
    <row r="17" spans="1:4" s="65" customFormat="1">
      <c r="A17" s="48">
        <v>10</v>
      </c>
      <c r="B17" s="67" t="s">
        <v>9</v>
      </c>
      <c r="C17" s="52"/>
      <c r="D17" s="52"/>
    </row>
    <row r="18" spans="1:4" s="65" customFormat="1">
      <c r="A18" s="48">
        <v>11</v>
      </c>
      <c r="B18" s="67" t="s">
        <v>10</v>
      </c>
      <c r="C18" s="52"/>
      <c r="D18" s="52"/>
    </row>
    <row r="19" spans="1:4" s="65" customFormat="1">
      <c r="A19" s="48">
        <v>12</v>
      </c>
      <c r="B19" s="67" t="s">
        <v>11</v>
      </c>
      <c r="C19" s="52"/>
      <c r="D19" s="52"/>
    </row>
    <row r="20" spans="1:4" s="65" customFormat="1">
      <c r="A20" s="48">
        <v>13</v>
      </c>
      <c r="B20" s="67" t="s">
        <v>12</v>
      </c>
      <c r="C20" s="52"/>
      <c r="D20" s="52"/>
    </row>
    <row r="21" spans="1:4" s="65" customFormat="1">
      <c r="A21" s="48">
        <v>14</v>
      </c>
      <c r="B21" s="69" t="s">
        <v>13</v>
      </c>
      <c r="C21" s="52"/>
      <c r="D21" s="52"/>
    </row>
    <row r="22" spans="1:4" s="65" customFormat="1">
      <c r="A22" s="48">
        <v>15</v>
      </c>
      <c r="B22" s="69" t="s">
        <v>14</v>
      </c>
      <c r="C22" s="52"/>
      <c r="D22" s="52"/>
    </row>
    <row r="23" spans="1:4" s="65" customFormat="1">
      <c r="A23" s="48">
        <v>16</v>
      </c>
      <c r="B23" s="67" t="s">
        <v>15</v>
      </c>
      <c r="C23" s="52"/>
      <c r="D23" s="52"/>
    </row>
    <row r="24" spans="1:4" s="65" customFormat="1">
      <c r="A24" s="48">
        <v>17</v>
      </c>
      <c r="B24" s="67" t="s">
        <v>16</v>
      </c>
      <c r="C24" s="52"/>
      <c r="D24" s="52"/>
    </row>
    <row r="25" spans="1:4" s="65" customFormat="1" ht="30">
      <c r="A25" s="48">
        <v>18</v>
      </c>
      <c r="B25" s="67" t="s">
        <v>17</v>
      </c>
      <c r="C25" s="52"/>
      <c r="D25" s="52"/>
    </row>
    <row r="26" spans="1:4" s="65" customFormat="1">
      <c r="A26" s="48">
        <v>19</v>
      </c>
      <c r="B26" s="67" t="s">
        <v>18</v>
      </c>
      <c r="C26" s="52"/>
      <c r="D26" s="52"/>
    </row>
    <row r="27" spans="1:4" s="65" customFormat="1">
      <c r="A27" s="48">
        <v>20</v>
      </c>
      <c r="B27" s="67" t="s">
        <v>19</v>
      </c>
      <c r="C27" s="52"/>
      <c r="D27" s="52"/>
    </row>
    <row r="28" spans="1:4" s="65" customFormat="1">
      <c r="A28" s="48">
        <v>21</v>
      </c>
      <c r="B28" s="67" t="s">
        <v>20</v>
      </c>
      <c r="C28" s="52"/>
      <c r="D28" s="52"/>
    </row>
    <row r="29" spans="1:4" s="65" customFormat="1">
      <c r="A29" s="48">
        <v>22</v>
      </c>
      <c r="B29" s="67" t="s">
        <v>21</v>
      </c>
      <c r="C29" s="52"/>
      <c r="D29" s="52"/>
    </row>
    <row r="30" spans="1:4" s="65" customFormat="1">
      <c r="A30" s="48">
        <v>23</v>
      </c>
      <c r="B30" s="70" t="s">
        <v>22</v>
      </c>
      <c r="C30" s="52"/>
      <c r="D30" s="52"/>
    </row>
    <row r="31" spans="1:4" s="65" customFormat="1">
      <c r="A31" s="48">
        <v>24</v>
      </c>
      <c r="B31" s="71" t="s">
        <v>23</v>
      </c>
      <c r="C31" s="52"/>
      <c r="D31" s="52"/>
    </row>
    <row r="32" spans="1:4" s="65" customFormat="1">
      <c r="A32" s="48">
        <v>25</v>
      </c>
      <c r="B32" s="69" t="s">
        <v>24</v>
      </c>
      <c r="C32" s="52"/>
      <c r="D32" s="52"/>
    </row>
    <row r="33" spans="1:4" s="65" customFormat="1" ht="30">
      <c r="A33" s="48">
        <v>26</v>
      </c>
      <c r="B33" s="67" t="s">
        <v>25</v>
      </c>
      <c r="C33" s="52"/>
      <c r="D33" s="52"/>
    </row>
    <row r="34" spans="1:4" s="65" customFormat="1">
      <c r="A34" s="48">
        <v>27</v>
      </c>
      <c r="B34" s="71" t="s">
        <v>26</v>
      </c>
      <c r="C34" s="52"/>
      <c r="D34" s="52"/>
    </row>
    <row r="35" spans="1:4" s="65" customFormat="1">
      <c r="A35" s="48">
        <v>28</v>
      </c>
      <c r="B35" s="67" t="s">
        <v>27</v>
      </c>
      <c r="C35" s="52"/>
      <c r="D35" s="52"/>
    </row>
    <row r="36" spans="1:4" s="65" customFormat="1">
      <c r="A36" s="48">
        <v>29</v>
      </c>
      <c r="B36" s="69" t="s">
        <v>28</v>
      </c>
      <c r="C36" s="52"/>
      <c r="D36" s="52"/>
    </row>
    <row r="37" spans="1:4" s="65" customFormat="1">
      <c r="A37" s="48">
        <v>30</v>
      </c>
      <c r="B37" s="67" t="s">
        <v>29</v>
      </c>
      <c r="C37" s="52"/>
      <c r="D37" s="52"/>
    </row>
    <row r="38" spans="1:4" s="65" customFormat="1">
      <c r="A38" s="48">
        <v>31</v>
      </c>
      <c r="B38" s="69" t="s">
        <v>30</v>
      </c>
      <c r="C38" s="52"/>
      <c r="D38" s="52"/>
    </row>
    <row r="39" spans="1:4" s="65" customFormat="1">
      <c r="A39" s="48">
        <v>32</v>
      </c>
      <c r="B39" s="67" t="s">
        <v>31</v>
      </c>
      <c r="C39" s="52"/>
      <c r="D39" s="52"/>
    </row>
    <row r="40" spans="1:4" s="65" customFormat="1">
      <c r="A40" s="48">
        <v>33</v>
      </c>
      <c r="B40" s="67" t="s">
        <v>32</v>
      </c>
      <c r="C40" s="52"/>
      <c r="D40" s="52"/>
    </row>
    <row r="41" spans="1:4" s="65" customFormat="1" ht="30">
      <c r="A41" s="48">
        <v>34</v>
      </c>
      <c r="B41" s="67" t="s">
        <v>33</v>
      </c>
      <c r="C41" s="52"/>
      <c r="D41" s="52"/>
    </row>
    <row r="42" spans="1:4" s="65" customFormat="1">
      <c r="A42" s="48">
        <v>35</v>
      </c>
      <c r="B42" s="67" t="s">
        <v>34</v>
      </c>
      <c r="C42" s="52"/>
      <c r="D42" s="52"/>
    </row>
    <row r="43" spans="1:4" s="65" customFormat="1">
      <c r="A43" s="48">
        <v>36</v>
      </c>
      <c r="B43" s="67" t="s">
        <v>35</v>
      </c>
      <c r="C43" s="52"/>
      <c r="D43" s="52"/>
    </row>
    <row r="44" spans="1:4" s="65" customFormat="1">
      <c r="A44" s="48">
        <v>37</v>
      </c>
      <c r="B44" s="69" t="s">
        <v>36</v>
      </c>
      <c r="C44" s="52"/>
      <c r="D44" s="52"/>
    </row>
    <row r="45" spans="1:4" s="65" customFormat="1">
      <c r="A45" s="48">
        <v>38</v>
      </c>
      <c r="B45" s="67" t="s">
        <v>37</v>
      </c>
      <c r="C45" s="52"/>
      <c r="D45" s="52"/>
    </row>
    <row r="46" spans="1:4" s="65" customFormat="1">
      <c r="A46" s="48">
        <v>39</v>
      </c>
      <c r="B46" s="71" t="s">
        <v>38</v>
      </c>
      <c r="C46" s="52"/>
      <c r="D46" s="52"/>
    </row>
    <row r="47" spans="1:4" s="65" customFormat="1">
      <c r="A47" s="48">
        <v>40</v>
      </c>
      <c r="B47" s="67" t="s">
        <v>39</v>
      </c>
      <c r="C47" s="52"/>
      <c r="D47" s="52"/>
    </row>
    <row r="48" spans="1:4" s="65" customFormat="1">
      <c r="A48" s="48">
        <v>41</v>
      </c>
      <c r="B48" s="67" t="s">
        <v>40</v>
      </c>
      <c r="C48" s="52"/>
      <c r="D48" s="52"/>
    </row>
    <row r="49" spans="1:4" s="65" customFormat="1">
      <c r="A49" s="48">
        <v>42</v>
      </c>
      <c r="B49" s="67" t="s">
        <v>41</v>
      </c>
      <c r="C49" s="52"/>
      <c r="D49" s="52"/>
    </row>
    <row r="50" spans="1:4" s="65" customFormat="1">
      <c r="A50" s="48">
        <v>43</v>
      </c>
      <c r="B50" s="69" t="s">
        <v>42</v>
      </c>
      <c r="C50" s="52"/>
      <c r="D50" s="52"/>
    </row>
    <row r="51" spans="1:4" s="65" customFormat="1">
      <c r="A51" s="48">
        <v>44</v>
      </c>
      <c r="B51" s="69" t="s">
        <v>43</v>
      </c>
      <c r="C51" s="52"/>
      <c r="D51" s="52"/>
    </row>
    <row r="52" spans="1:4" s="65" customFormat="1">
      <c r="A52" s="48">
        <v>45</v>
      </c>
      <c r="B52" s="67" t="s">
        <v>44</v>
      </c>
      <c r="C52" s="52"/>
      <c r="D52" s="52"/>
    </row>
    <row r="53" spans="1:4" s="65" customFormat="1">
      <c r="A53" s="48">
        <v>46</v>
      </c>
      <c r="B53" s="67" t="s">
        <v>45</v>
      </c>
      <c r="C53" s="52"/>
      <c r="D53" s="52"/>
    </row>
    <row r="54" spans="1:4" s="65" customFormat="1">
      <c r="A54" s="48">
        <v>47</v>
      </c>
      <c r="B54" s="67" t="s">
        <v>46</v>
      </c>
      <c r="C54" s="52"/>
      <c r="D54" s="52"/>
    </row>
    <row r="55" spans="1:4" s="65" customFormat="1">
      <c r="A55" s="46">
        <v>48</v>
      </c>
      <c r="B55" s="72" t="s">
        <v>47</v>
      </c>
      <c r="C55" s="54"/>
      <c r="D55" s="54"/>
    </row>
    <row r="56" spans="1:4">
      <c r="A56" s="166" t="s">
        <v>103</v>
      </c>
      <c r="B56" s="166"/>
      <c r="C56" s="166"/>
      <c r="D56" s="57">
        <v>44</v>
      </c>
    </row>
    <row r="57" spans="1:4">
      <c r="A57" s="166" t="s">
        <v>104</v>
      </c>
      <c r="B57" s="166"/>
      <c r="C57" s="166"/>
      <c r="D57" s="58">
        <v>4</v>
      </c>
    </row>
    <row r="58" spans="1:4">
      <c r="A58" s="166" t="s">
        <v>105</v>
      </c>
      <c r="B58" s="166"/>
      <c r="C58" s="166"/>
      <c r="D58" s="58">
        <v>0</v>
      </c>
    </row>
    <row r="59" spans="1:4">
      <c r="A59" s="166" t="s">
        <v>106</v>
      </c>
      <c r="B59" s="166"/>
      <c r="C59" s="166"/>
      <c r="D59" s="58">
        <v>92</v>
      </c>
    </row>
    <row r="60" spans="1:4">
      <c r="A60" s="49"/>
      <c r="B60" s="49"/>
      <c r="C60" s="49"/>
      <c r="D60" s="59"/>
    </row>
    <row r="61" spans="1:4">
      <c r="A61" s="49"/>
      <c r="B61" s="49"/>
      <c r="C61" s="49"/>
      <c r="D61" s="59"/>
    </row>
    <row r="62" spans="1:4">
      <c r="A62" s="55"/>
      <c r="B62" s="55"/>
      <c r="C62" s="55"/>
      <c r="D62" s="59"/>
    </row>
    <row r="63" spans="1:4">
      <c r="A63" s="50" t="s">
        <v>107</v>
      </c>
      <c r="B63" s="50"/>
      <c r="C63" s="50" t="s">
        <v>108</v>
      </c>
      <c r="D63" s="60" t="s">
        <v>109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5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G12" sqref="G12"/>
    </sheetView>
  </sheetViews>
  <sheetFormatPr defaultRowHeight="15"/>
  <cols>
    <col min="1" max="1" width="15.42578125" style="51" customWidth="1"/>
    <col min="2" max="2" width="23.28515625" style="51" customWidth="1"/>
    <col min="3" max="3" width="13.42578125" style="51" customWidth="1"/>
    <col min="4" max="4" width="28.28515625" style="61" customWidth="1"/>
    <col min="5" max="16384" width="9.140625" style="51"/>
  </cols>
  <sheetData>
    <row r="1" spans="1:4" ht="15.75">
      <c r="A1" s="169" t="s">
        <v>92</v>
      </c>
      <c r="B1" s="169"/>
      <c r="C1" s="169"/>
      <c r="D1" s="169"/>
    </row>
    <row r="2" spans="1:4" ht="15.75">
      <c r="A2" s="170" t="s">
        <v>51</v>
      </c>
      <c r="B2" s="170"/>
      <c r="C2" s="170"/>
      <c r="D2" s="170"/>
    </row>
    <row r="3" spans="1:4" ht="15.75">
      <c r="A3" s="170" t="s">
        <v>180</v>
      </c>
      <c r="B3" s="170"/>
      <c r="C3" s="170"/>
      <c r="D3" s="170"/>
    </row>
    <row r="4" spans="1:4" s="65" customFormat="1" ht="31.5">
      <c r="A4" s="77" t="s">
        <v>93</v>
      </c>
      <c r="B4" s="78" t="s">
        <v>98</v>
      </c>
      <c r="C4" s="79" t="s">
        <v>74</v>
      </c>
      <c r="D4" s="62" t="s">
        <v>179</v>
      </c>
    </row>
    <row r="5" spans="1:4" s="65" customFormat="1" ht="31.5">
      <c r="A5" s="77" t="s">
        <v>94</v>
      </c>
      <c r="B5" s="78" t="s">
        <v>99</v>
      </c>
      <c r="C5" s="79" t="s">
        <v>95</v>
      </c>
      <c r="D5" s="62" t="s">
        <v>174</v>
      </c>
    </row>
    <row r="6" spans="1:4" s="65" customFormat="1" ht="31.5">
      <c r="A6" s="77" t="s">
        <v>96</v>
      </c>
      <c r="B6" s="78" t="s">
        <v>99</v>
      </c>
      <c r="C6" s="79" t="s">
        <v>97</v>
      </c>
      <c r="D6" s="80"/>
    </row>
    <row r="7" spans="1:4" ht="15" customHeight="1">
      <c r="A7" s="100" t="s">
        <v>80</v>
      </c>
      <c r="B7" s="81" t="s">
        <v>81</v>
      </c>
      <c r="C7" s="81" t="s">
        <v>173</v>
      </c>
      <c r="D7" s="82" t="s">
        <v>101</v>
      </c>
    </row>
    <row r="8" spans="1:4" s="65" customFormat="1" ht="15.75">
      <c r="A8" s="100">
        <v>1</v>
      </c>
      <c r="B8" s="83" t="s">
        <v>112</v>
      </c>
      <c r="C8" s="104">
        <v>84</v>
      </c>
      <c r="D8" s="99" t="s">
        <v>157</v>
      </c>
    </row>
    <row r="9" spans="1:4" s="65" customFormat="1" ht="15.75">
      <c r="A9" s="100">
        <v>2</v>
      </c>
      <c r="B9" s="83" t="s">
        <v>113</v>
      </c>
      <c r="C9" s="104">
        <v>84</v>
      </c>
      <c r="D9" s="103" t="s">
        <v>157</v>
      </c>
    </row>
    <row r="10" spans="1:4" s="65" customFormat="1" ht="15.75">
      <c r="A10" s="100">
        <v>3</v>
      </c>
      <c r="B10" s="83" t="s">
        <v>114</v>
      </c>
      <c r="C10" s="104">
        <v>54</v>
      </c>
      <c r="D10" s="103" t="s">
        <v>157</v>
      </c>
    </row>
    <row r="11" spans="1:4" s="65" customFormat="1" ht="15.75">
      <c r="A11" s="100">
        <v>4</v>
      </c>
      <c r="B11" s="84" t="s">
        <v>115</v>
      </c>
      <c r="C11" s="104">
        <v>65</v>
      </c>
      <c r="D11" s="103" t="s">
        <v>157</v>
      </c>
    </row>
    <row r="12" spans="1:4" s="65" customFormat="1" ht="15.75">
      <c r="A12" s="100">
        <v>5</v>
      </c>
      <c r="B12" s="83" t="s">
        <v>116</v>
      </c>
      <c r="C12" s="104">
        <v>84</v>
      </c>
      <c r="D12" s="103" t="s">
        <v>157</v>
      </c>
    </row>
    <row r="13" spans="1:4" s="65" customFormat="1" ht="15.75">
      <c r="A13" s="100">
        <v>6</v>
      </c>
      <c r="B13" s="83" t="s">
        <v>117</v>
      </c>
      <c r="C13" s="105">
        <v>49</v>
      </c>
      <c r="D13" s="103" t="s">
        <v>158</v>
      </c>
    </row>
    <row r="14" spans="1:4" s="65" customFormat="1" ht="15.75">
      <c r="A14" s="100">
        <v>7</v>
      </c>
      <c r="B14" s="83" t="s">
        <v>118</v>
      </c>
      <c r="C14" s="104">
        <v>86</v>
      </c>
      <c r="D14" s="103" t="s">
        <v>157</v>
      </c>
    </row>
    <row r="15" spans="1:4" s="65" customFormat="1" ht="15.75">
      <c r="A15" s="100">
        <v>8</v>
      </c>
      <c r="B15" s="83" t="s">
        <v>119</v>
      </c>
      <c r="C15" s="104">
        <v>72</v>
      </c>
      <c r="D15" s="103" t="s">
        <v>157</v>
      </c>
    </row>
    <row r="16" spans="1:4" s="65" customFormat="1" ht="15.75">
      <c r="A16" s="100">
        <v>9</v>
      </c>
      <c r="B16" s="83" t="s">
        <v>120</v>
      </c>
      <c r="C16" s="104">
        <v>69</v>
      </c>
      <c r="D16" s="103" t="s">
        <v>157</v>
      </c>
    </row>
    <row r="17" spans="1:4" s="65" customFormat="1" ht="15.75">
      <c r="A17" s="100">
        <v>10</v>
      </c>
      <c r="B17" s="83" t="s">
        <v>120</v>
      </c>
      <c r="C17" s="104">
        <v>67</v>
      </c>
      <c r="D17" s="103" t="s">
        <v>157</v>
      </c>
    </row>
    <row r="18" spans="1:4" s="65" customFormat="1" ht="15.75">
      <c r="A18" s="100">
        <v>11</v>
      </c>
      <c r="B18" s="83" t="s">
        <v>121</v>
      </c>
      <c r="C18" s="104">
        <v>91</v>
      </c>
      <c r="D18" s="103" t="s">
        <v>157</v>
      </c>
    </row>
    <row r="19" spans="1:4" s="65" customFormat="1" ht="15.75">
      <c r="A19" s="100">
        <v>12</v>
      </c>
      <c r="B19" s="83" t="s">
        <v>122</v>
      </c>
      <c r="C19" s="104">
        <v>80</v>
      </c>
      <c r="D19" s="103" t="s">
        <v>157</v>
      </c>
    </row>
    <row r="20" spans="1:4" s="65" customFormat="1" ht="15.75">
      <c r="A20" s="100">
        <v>13</v>
      </c>
      <c r="B20" s="83" t="s">
        <v>123</v>
      </c>
      <c r="C20" s="104">
        <v>87</v>
      </c>
      <c r="D20" s="103" t="s">
        <v>157</v>
      </c>
    </row>
    <row r="21" spans="1:4" s="65" customFormat="1" ht="15.75">
      <c r="A21" s="100">
        <v>14</v>
      </c>
      <c r="B21" s="85" t="s">
        <v>124</v>
      </c>
      <c r="C21" s="104">
        <v>71</v>
      </c>
      <c r="D21" s="103" t="s">
        <v>157</v>
      </c>
    </row>
    <row r="22" spans="1:4" s="65" customFormat="1" ht="15.75">
      <c r="A22" s="100">
        <v>15</v>
      </c>
      <c r="B22" s="85" t="s">
        <v>125</v>
      </c>
      <c r="C22" s="104">
        <v>72</v>
      </c>
      <c r="D22" s="103" t="s">
        <v>157</v>
      </c>
    </row>
    <row r="23" spans="1:4" s="65" customFormat="1" ht="15.75">
      <c r="A23" s="100">
        <v>16</v>
      </c>
      <c r="B23" s="83" t="s">
        <v>126</v>
      </c>
      <c r="C23" s="104">
        <v>63</v>
      </c>
      <c r="D23" s="103" t="s">
        <v>157</v>
      </c>
    </row>
    <row r="24" spans="1:4" s="65" customFormat="1" ht="15.75">
      <c r="A24" s="100">
        <v>17</v>
      </c>
      <c r="B24" s="83" t="s">
        <v>127</v>
      </c>
      <c r="C24" s="104">
        <v>85</v>
      </c>
      <c r="D24" s="103" t="s">
        <v>157</v>
      </c>
    </row>
    <row r="25" spans="1:4" s="65" customFormat="1" ht="15.75">
      <c r="A25" s="100">
        <v>18</v>
      </c>
      <c r="B25" s="83" t="s">
        <v>128</v>
      </c>
      <c r="C25" s="104">
        <v>93</v>
      </c>
      <c r="D25" s="103" t="s">
        <v>157</v>
      </c>
    </row>
    <row r="26" spans="1:4" s="65" customFormat="1" ht="15.75">
      <c r="A26" s="100">
        <v>19</v>
      </c>
      <c r="B26" s="83" t="s">
        <v>129</v>
      </c>
      <c r="C26" s="104">
        <v>93</v>
      </c>
      <c r="D26" s="103" t="s">
        <v>157</v>
      </c>
    </row>
    <row r="27" spans="1:4" s="65" customFormat="1" ht="15.75">
      <c r="A27" s="100">
        <v>20</v>
      </c>
      <c r="B27" s="83" t="s">
        <v>130</v>
      </c>
      <c r="C27" s="104">
        <v>99</v>
      </c>
      <c r="D27" s="103" t="s">
        <v>157</v>
      </c>
    </row>
    <row r="28" spans="1:4" s="65" customFormat="1" ht="15.75">
      <c r="A28" s="100">
        <v>21</v>
      </c>
      <c r="B28" s="83" t="s">
        <v>131</v>
      </c>
      <c r="C28" s="104">
        <v>89</v>
      </c>
      <c r="D28" s="103" t="s">
        <v>157</v>
      </c>
    </row>
    <row r="29" spans="1:4" s="65" customFormat="1" ht="15.75">
      <c r="A29" s="100">
        <v>22</v>
      </c>
      <c r="B29" s="83" t="s">
        <v>132</v>
      </c>
      <c r="C29" s="104">
        <v>86</v>
      </c>
      <c r="D29" s="103" t="s">
        <v>157</v>
      </c>
    </row>
    <row r="30" spans="1:4" s="65" customFormat="1" ht="15.75">
      <c r="A30" s="100">
        <v>23</v>
      </c>
      <c r="B30" s="86" t="s">
        <v>133</v>
      </c>
      <c r="C30" s="104">
        <v>68</v>
      </c>
      <c r="D30" s="103" t="s">
        <v>157</v>
      </c>
    </row>
    <row r="31" spans="1:4" s="65" customFormat="1" ht="15.75">
      <c r="A31" s="100">
        <v>24</v>
      </c>
      <c r="B31" s="87" t="s">
        <v>134</v>
      </c>
      <c r="C31" s="104">
        <v>69</v>
      </c>
      <c r="D31" s="103" t="s">
        <v>157</v>
      </c>
    </row>
    <row r="32" spans="1:4" s="65" customFormat="1" ht="15.75">
      <c r="A32" s="100">
        <v>25</v>
      </c>
      <c r="B32" s="85" t="s">
        <v>135</v>
      </c>
      <c r="C32" s="104">
        <v>72</v>
      </c>
      <c r="D32" s="103" t="s">
        <v>157</v>
      </c>
    </row>
    <row r="33" spans="1:4" s="65" customFormat="1" ht="15.75">
      <c r="A33" s="100">
        <v>26</v>
      </c>
      <c r="B33" s="83" t="s">
        <v>136</v>
      </c>
      <c r="C33" s="104">
        <v>99</v>
      </c>
      <c r="D33" s="103" t="s">
        <v>157</v>
      </c>
    </row>
    <row r="34" spans="1:4" s="65" customFormat="1" ht="15.75">
      <c r="A34" s="100">
        <v>27</v>
      </c>
      <c r="B34" s="87" t="s">
        <v>159</v>
      </c>
      <c r="C34" s="104">
        <v>95</v>
      </c>
      <c r="D34" s="103" t="s">
        <v>157</v>
      </c>
    </row>
    <row r="35" spans="1:4" s="65" customFormat="1" ht="15.75">
      <c r="A35" s="100">
        <v>28</v>
      </c>
      <c r="B35" s="83" t="s">
        <v>137</v>
      </c>
      <c r="C35" s="104">
        <v>99</v>
      </c>
      <c r="D35" s="103" t="s">
        <v>157</v>
      </c>
    </row>
    <row r="36" spans="1:4" s="65" customFormat="1" ht="15.75">
      <c r="A36" s="100">
        <v>29</v>
      </c>
      <c r="B36" s="85" t="s">
        <v>138</v>
      </c>
      <c r="C36" s="104">
        <v>65</v>
      </c>
      <c r="D36" s="103" t="s">
        <v>157</v>
      </c>
    </row>
    <row r="37" spans="1:4" s="65" customFormat="1" ht="15.75">
      <c r="A37" s="100">
        <v>30</v>
      </c>
      <c r="B37" s="83" t="s">
        <v>139</v>
      </c>
      <c r="C37" s="104">
        <v>57</v>
      </c>
      <c r="D37" s="103" t="s">
        <v>157</v>
      </c>
    </row>
    <row r="38" spans="1:4" s="65" customFormat="1" ht="15.75">
      <c r="A38" s="100">
        <v>31</v>
      </c>
      <c r="B38" s="85" t="s">
        <v>140</v>
      </c>
      <c r="C38" s="104">
        <v>99</v>
      </c>
      <c r="D38" s="103" t="s">
        <v>157</v>
      </c>
    </row>
    <row r="39" spans="1:4" s="65" customFormat="1" ht="15.75">
      <c r="A39" s="100">
        <v>32</v>
      </c>
      <c r="B39" s="83" t="s">
        <v>141</v>
      </c>
      <c r="C39" s="104">
        <v>62</v>
      </c>
      <c r="D39" s="103" t="s">
        <v>157</v>
      </c>
    </row>
    <row r="40" spans="1:4" s="65" customFormat="1" ht="15.75">
      <c r="A40" s="100">
        <v>33</v>
      </c>
      <c r="B40" s="83" t="s">
        <v>142</v>
      </c>
      <c r="C40" s="104">
        <v>69</v>
      </c>
      <c r="D40" s="103" t="s">
        <v>157</v>
      </c>
    </row>
    <row r="41" spans="1:4" s="65" customFormat="1" ht="15.75">
      <c r="A41" s="100">
        <v>34</v>
      </c>
      <c r="B41" s="83" t="s">
        <v>143</v>
      </c>
      <c r="C41" s="104">
        <v>89</v>
      </c>
      <c r="D41" s="103" t="s">
        <v>157</v>
      </c>
    </row>
    <row r="42" spans="1:4" s="65" customFormat="1" ht="15.75">
      <c r="A42" s="100">
        <v>35</v>
      </c>
      <c r="B42" s="83" t="s">
        <v>144</v>
      </c>
      <c r="C42" s="104">
        <v>80</v>
      </c>
      <c r="D42" s="103" t="s">
        <v>157</v>
      </c>
    </row>
    <row r="43" spans="1:4" s="65" customFormat="1" ht="15.75">
      <c r="A43" s="100">
        <v>36</v>
      </c>
      <c r="B43" s="83" t="s">
        <v>145</v>
      </c>
      <c r="C43" s="104">
        <v>60</v>
      </c>
      <c r="D43" s="103" t="s">
        <v>157</v>
      </c>
    </row>
    <row r="44" spans="1:4" s="65" customFormat="1" ht="15.75">
      <c r="A44" s="100">
        <v>37</v>
      </c>
      <c r="B44" s="85" t="s">
        <v>146</v>
      </c>
      <c r="C44" s="104">
        <v>61</v>
      </c>
      <c r="D44" s="103" t="s">
        <v>157</v>
      </c>
    </row>
    <row r="45" spans="1:4" s="65" customFormat="1" ht="15.75">
      <c r="A45" s="100">
        <v>38</v>
      </c>
      <c r="B45" s="83" t="s">
        <v>147</v>
      </c>
      <c r="C45" s="104">
        <v>69</v>
      </c>
      <c r="D45" s="103" t="s">
        <v>157</v>
      </c>
    </row>
    <row r="46" spans="1:4" s="65" customFormat="1" ht="15.75">
      <c r="A46" s="100">
        <v>39</v>
      </c>
      <c r="B46" s="87" t="s">
        <v>160</v>
      </c>
      <c r="C46" s="104">
        <v>72</v>
      </c>
      <c r="D46" s="103" t="s">
        <v>157</v>
      </c>
    </row>
    <row r="47" spans="1:4" s="65" customFormat="1" ht="15.75">
      <c r="A47" s="100">
        <v>40</v>
      </c>
      <c r="B47" s="83" t="s">
        <v>148</v>
      </c>
      <c r="C47" s="104">
        <v>57</v>
      </c>
      <c r="D47" s="103" t="s">
        <v>157</v>
      </c>
    </row>
    <row r="48" spans="1:4" s="65" customFormat="1" ht="15.75">
      <c r="A48" s="100">
        <v>41</v>
      </c>
      <c r="B48" s="83" t="s">
        <v>149</v>
      </c>
      <c r="C48" s="104">
        <v>80</v>
      </c>
      <c r="D48" s="103" t="s">
        <v>157</v>
      </c>
    </row>
    <row r="49" spans="1:4" s="65" customFormat="1" ht="15.75">
      <c r="A49" s="100">
        <v>42</v>
      </c>
      <c r="B49" s="83" t="s">
        <v>150</v>
      </c>
      <c r="C49" s="104">
        <v>71</v>
      </c>
      <c r="D49" s="103" t="s">
        <v>157</v>
      </c>
    </row>
    <row r="50" spans="1:4" s="65" customFormat="1" ht="15.75">
      <c r="A50" s="100">
        <v>43</v>
      </c>
      <c r="B50" s="85" t="s">
        <v>151</v>
      </c>
      <c r="C50" s="104">
        <v>98</v>
      </c>
      <c r="D50" s="103" t="s">
        <v>157</v>
      </c>
    </row>
    <row r="51" spans="1:4" s="65" customFormat="1" ht="15.75">
      <c r="A51" s="100">
        <v>44</v>
      </c>
      <c r="B51" s="85" t="s">
        <v>152</v>
      </c>
      <c r="C51" s="104">
        <v>85</v>
      </c>
      <c r="D51" s="103" t="s">
        <v>157</v>
      </c>
    </row>
    <row r="52" spans="1:4" s="65" customFormat="1" ht="15.75">
      <c r="A52" s="100">
        <v>45</v>
      </c>
      <c r="B52" s="83" t="s">
        <v>153</v>
      </c>
      <c r="C52" s="104">
        <v>59</v>
      </c>
      <c r="D52" s="103" t="s">
        <v>157</v>
      </c>
    </row>
    <row r="53" spans="1:4" s="65" customFormat="1" ht="15.75">
      <c r="A53" s="100">
        <v>46</v>
      </c>
      <c r="B53" s="83" t="s">
        <v>154</v>
      </c>
      <c r="C53" s="104">
        <v>91</v>
      </c>
      <c r="D53" s="103" t="s">
        <v>157</v>
      </c>
    </row>
    <row r="54" spans="1:4" s="65" customFormat="1" ht="15.75">
      <c r="A54" s="100">
        <v>47</v>
      </c>
      <c r="B54" s="83" t="s">
        <v>155</v>
      </c>
      <c r="C54" s="104">
        <v>74</v>
      </c>
      <c r="D54" s="103" t="s">
        <v>157</v>
      </c>
    </row>
    <row r="55" spans="1:4" s="65" customFormat="1" ht="15.75">
      <c r="A55" s="101">
        <v>48</v>
      </c>
      <c r="B55" s="88" t="s">
        <v>156</v>
      </c>
      <c r="C55" s="104">
        <v>99</v>
      </c>
      <c r="D55" s="103" t="s">
        <v>157</v>
      </c>
    </row>
    <row r="56" spans="1:4" ht="15.75">
      <c r="A56" s="135" t="s">
        <v>103</v>
      </c>
      <c r="B56" s="135"/>
      <c r="C56" s="135"/>
      <c r="D56" s="89">
        <v>47</v>
      </c>
    </row>
    <row r="57" spans="1:4" ht="15.75">
      <c r="A57" s="135" t="s">
        <v>104</v>
      </c>
      <c r="B57" s="135"/>
      <c r="C57" s="135"/>
      <c r="D57" s="90">
        <v>1</v>
      </c>
    </row>
    <row r="58" spans="1:4" ht="15.75">
      <c r="A58" s="135" t="s">
        <v>105</v>
      </c>
      <c r="B58" s="135"/>
      <c r="C58" s="135"/>
      <c r="D58" s="90">
        <v>0</v>
      </c>
    </row>
    <row r="59" spans="1:4" ht="15.75">
      <c r="A59" s="135" t="s">
        <v>106</v>
      </c>
      <c r="B59" s="135"/>
      <c r="C59" s="135"/>
      <c r="D59" s="102">
        <f>(D56/48)*100</f>
        <v>97.916666666666657</v>
      </c>
    </row>
    <row r="60" spans="1:4">
      <c r="A60" s="49"/>
      <c r="B60" s="49"/>
      <c r="C60" s="49"/>
      <c r="D60" s="59"/>
    </row>
    <row r="61" spans="1:4">
      <c r="A61" s="49"/>
      <c r="B61" s="49"/>
      <c r="C61" s="49"/>
      <c r="D61" s="59"/>
    </row>
    <row r="62" spans="1:4">
      <c r="A62" s="55"/>
      <c r="B62" s="55"/>
      <c r="C62" s="55"/>
      <c r="D62" s="59"/>
    </row>
    <row r="63" spans="1:4">
      <c r="A63" s="50" t="s">
        <v>107</v>
      </c>
      <c r="B63" s="50"/>
      <c r="C63" s="50" t="s">
        <v>108</v>
      </c>
      <c r="D63" s="60" t="s">
        <v>109</v>
      </c>
    </row>
  </sheetData>
  <autoFilter ref="C1:C63"/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4" priority="2" operator="lessThan">
      <formula>25</formula>
    </cfRule>
  </conditionalFormatting>
  <conditionalFormatting sqref="C8:C55">
    <cfRule type="cellIs" dxfId="3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2"/>
  <sheetViews>
    <sheetView topLeftCell="A19" workbookViewId="0">
      <selection activeCell="E18" sqref="E18"/>
    </sheetView>
  </sheetViews>
  <sheetFormatPr defaultRowHeight="15"/>
  <cols>
    <col min="1" max="1" width="15.42578125" style="51" customWidth="1"/>
    <col min="2" max="2" width="23.28515625" style="51" customWidth="1"/>
    <col min="3" max="4" width="16.28515625" style="51" customWidth="1"/>
    <col min="5" max="5" width="28.28515625" style="61" customWidth="1"/>
    <col min="6" max="16384" width="9.140625" style="51"/>
  </cols>
  <sheetData>
    <row r="1" spans="1:5" ht="15.75">
      <c r="A1" s="169" t="s">
        <v>92</v>
      </c>
      <c r="B1" s="169"/>
      <c r="C1" s="169"/>
      <c r="D1" s="169"/>
      <c r="E1" s="169"/>
    </row>
    <row r="2" spans="1:5" ht="15.75">
      <c r="A2" s="170" t="s">
        <v>51</v>
      </c>
      <c r="B2" s="170"/>
      <c r="C2" s="170"/>
      <c r="D2" s="170"/>
      <c r="E2" s="170"/>
    </row>
    <row r="3" spans="1:5" ht="15.75">
      <c r="A3" s="170" t="s">
        <v>163</v>
      </c>
      <c r="B3" s="170"/>
      <c r="C3" s="170"/>
      <c r="D3" s="170"/>
      <c r="E3" s="170"/>
    </row>
    <row r="4" spans="1:5" ht="15" customHeight="1">
      <c r="A4" s="96" t="s">
        <v>80</v>
      </c>
      <c r="B4" s="81" t="s">
        <v>81</v>
      </c>
      <c r="C4" s="81" t="s">
        <v>171</v>
      </c>
      <c r="D4" s="81" t="s">
        <v>172</v>
      </c>
      <c r="E4" s="82" t="s">
        <v>101</v>
      </c>
    </row>
    <row r="5" spans="1:5" s="65" customFormat="1" ht="15.75">
      <c r="A5" s="96">
        <v>1</v>
      </c>
      <c r="B5" s="83" t="s">
        <v>112</v>
      </c>
      <c r="C5" s="97" t="s">
        <v>162</v>
      </c>
      <c r="D5" s="98" t="s">
        <v>162</v>
      </c>
      <c r="E5" s="95"/>
    </row>
    <row r="6" spans="1:5" s="65" customFormat="1" ht="15.75">
      <c r="A6" s="96">
        <v>2</v>
      </c>
      <c r="B6" s="83" t="s">
        <v>113</v>
      </c>
      <c r="C6" s="97" t="s">
        <v>162</v>
      </c>
      <c r="D6" s="98" t="s">
        <v>162</v>
      </c>
      <c r="E6" s="95"/>
    </row>
    <row r="7" spans="1:5" s="65" customFormat="1" ht="15.75">
      <c r="A7" s="96">
        <v>3</v>
      </c>
      <c r="B7" s="83" t="s">
        <v>114</v>
      </c>
      <c r="C7" s="97" t="s">
        <v>162</v>
      </c>
      <c r="D7" s="98" t="s">
        <v>162</v>
      </c>
      <c r="E7" s="95"/>
    </row>
    <row r="8" spans="1:5" s="65" customFormat="1" ht="15.75">
      <c r="A8" s="96">
        <v>4</v>
      </c>
      <c r="B8" s="84" t="s">
        <v>115</v>
      </c>
      <c r="C8" s="97" t="s">
        <v>162</v>
      </c>
      <c r="D8" s="98" t="s">
        <v>162</v>
      </c>
      <c r="E8" s="95"/>
    </row>
    <row r="9" spans="1:5" s="65" customFormat="1" ht="15.75">
      <c r="A9" s="96">
        <v>5</v>
      </c>
      <c r="B9" s="83" t="s">
        <v>116</v>
      </c>
      <c r="C9" s="97" t="s">
        <v>162</v>
      </c>
      <c r="D9" s="98" t="s">
        <v>162</v>
      </c>
      <c r="E9" s="95"/>
    </row>
    <row r="10" spans="1:5" s="65" customFormat="1" ht="15.75">
      <c r="A10" s="96">
        <v>6</v>
      </c>
      <c r="B10" s="83" t="s">
        <v>117</v>
      </c>
      <c r="C10" s="97" t="s">
        <v>162</v>
      </c>
      <c r="D10" s="98" t="s">
        <v>162</v>
      </c>
      <c r="E10" s="95"/>
    </row>
    <row r="11" spans="1:5" s="65" customFormat="1" ht="15.75">
      <c r="A11" s="96">
        <v>7</v>
      </c>
      <c r="B11" s="83" t="s">
        <v>118</v>
      </c>
      <c r="C11" s="97" t="s">
        <v>162</v>
      </c>
      <c r="D11" s="98" t="s">
        <v>162</v>
      </c>
      <c r="E11" s="95"/>
    </row>
    <row r="12" spans="1:5" s="65" customFormat="1" ht="15.75">
      <c r="A12" s="96">
        <v>8</v>
      </c>
      <c r="B12" s="83" t="s">
        <v>119</v>
      </c>
      <c r="C12" s="97" t="s">
        <v>162</v>
      </c>
      <c r="D12" s="98" t="s">
        <v>162</v>
      </c>
      <c r="E12" s="95"/>
    </row>
    <row r="13" spans="1:5" s="65" customFormat="1" ht="15.75">
      <c r="A13" s="96">
        <v>9</v>
      </c>
      <c r="B13" s="83" t="s">
        <v>120</v>
      </c>
      <c r="C13" s="97" t="s">
        <v>162</v>
      </c>
      <c r="D13" s="98" t="s">
        <v>162</v>
      </c>
      <c r="E13" s="95"/>
    </row>
    <row r="14" spans="1:5" s="65" customFormat="1" ht="15.75">
      <c r="A14" s="96">
        <v>10</v>
      </c>
      <c r="B14" s="83" t="s">
        <v>120</v>
      </c>
      <c r="C14" s="97" t="s">
        <v>162</v>
      </c>
      <c r="D14" s="98" t="s">
        <v>162</v>
      </c>
      <c r="E14" s="95"/>
    </row>
    <row r="15" spans="1:5" s="65" customFormat="1" ht="15.75">
      <c r="A15" s="96">
        <v>11</v>
      </c>
      <c r="B15" s="83" t="s">
        <v>121</v>
      </c>
      <c r="C15" s="97" t="s">
        <v>162</v>
      </c>
      <c r="D15" s="98" t="s">
        <v>162</v>
      </c>
      <c r="E15" s="95"/>
    </row>
    <row r="16" spans="1:5" s="65" customFormat="1" ht="15.75">
      <c r="A16" s="96">
        <v>12</v>
      </c>
      <c r="B16" s="83" t="s">
        <v>122</v>
      </c>
      <c r="C16" s="97" t="s">
        <v>164</v>
      </c>
      <c r="D16" s="98" t="s">
        <v>162</v>
      </c>
      <c r="E16" s="95"/>
    </row>
    <row r="17" spans="1:5" s="65" customFormat="1" ht="15.75">
      <c r="A17" s="96">
        <v>13</v>
      </c>
      <c r="B17" s="83" t="s">
        <v>123</v>
      </c>
      <c r="C17" s="97" t="s">
        <v>162</v>
      </c>
      <c r="D17" s="98" t="s">
        <v>162</v>
      </c>
      <c r="E17" s="95"/>
    </row>
    <row r="18" spans="1:5" s="65" customFormat="1" ht="15.75">
      <c r="A18" s="96">
        <v>14</v>
      </c>
      <c r="B18" s="85" t="s">
        <v>124</v>
      </c>
      <c r="C18" s="97" t="s">
        <v>162</v>
      </c>
      <c r="D18" s="98" t="s">
        <v>162</v>
      </c>
      <c r="E18" s="95"/>
    </row>
    <row r="19" spans="1:5" s="65" customFormat="1" ht="15.75">
      <c r="A19" s="96">
        <v>15</v>
      </c>
      <c r="B19" s="85" t="s">
        <v>125</v>
      </c>
      <c r="C19" s="97" t="s">
        <v>162</v>
      </c>
      <c r="D19" s="98" t="s">
        <v>162</v>
      </c>
      <c r="E19" s="95"/>
    </row>
    <row r="20" spans="1:5" s="65" customFormat="1" ht="15.75">
      <c r="A20" s="96">
        <v>16</v>
      </c>
      <c r="B20" s="83" t="s">
        <v>126</v>
      </c>
      <c r="C20" s="97" t="s">
        <v>162</v>
      </c>
      <c r="D20" s="98" t="s">
        <v>162</v>
      </c>
      <c r="E20" s="95"/>
    </row>
    <row r="21" spans="1:5" s="65" customFormat="1" ht="15.75">
      <c r="A21" s="96">
        <v>17</v>
      </c>
      <c r="B21" s="83" t="s">
        <v>127</v>
      </c>
      <c r="C21" s="97" t="s">
        <v>162</v>
      </c>
      <c r="D21" s="98" t="s">
        <v>162</v>
      </c>
      <c r="E21" s="95"/>
    </row>
    <row r="22" spans="1:5" s="65" customFormat="1" ht="15.75">
      <c r="A22" s="96">
        <v>18</v>
      </c>
      <c r="B22" s="83" t="s">
        <v>128</v>
      </c>
      <c r="C22" s="97" t="s">
        <v>162</v>
      </c>
      <c r="D22" s="98" t="s">
        <v>162</v>
      </c>
      <c r="E22" s="95"/>
    </row>
    <row r="23" spans="1:5" s="65" customFormat="1" ht="15.75">
      <c r="A23" s="96">
        <v>19</v>
      </c>
      <c r="B23" s="83" t="s">
        <v>129</v>
      </c>
      <c r="C23" s="97" t="s">
        <v>164</v>
      </c>
      <c r="D23" s="98" t="s">
        <v>162</v>
      </c>
      <c r="E23" s="95"/>
    </row>
    <row r="24" spans="1:5" s="65" customFormat="1" ht="15.75">
      <c r="A24" s="96">
        <v>20</v>
      </c>
      <c r="B24" s="83" t="s">
        <v>130</v>
      </c>
      <c r="C24" s="97" t="s">
        <v>164</v>
      </c>
      <c r="D24" s="98" t="s">
        <v>164</v>
      </c>
      <c r="E24" s="95"/>
    </row>
    <row r="25" spans="1:5" s="65" customFormat="1" ht="15.75">
      <c r="A25" s="96">
        <v>21</v>
      </c>
      <c r="B25" s="83" t="s">
        <v>131</v>
      </c>
      <c r="C25" s="97" t="s">
        <v>164</v>
      </c>
      <c r="D25" s="98" t="s">
        <v>162</v>
      </c>
      <c r="E25" s="95"/>
    </row>
    <row r="26" spans="1:5" s="65" customFormat="1" ht="15.75">
      <c r="A26" s="96">
        <v>22</v>
      </c>
      <c r="B26" s="83" t="s">
        <v>132</v>
      </c>
      <c r="C26" s="97" t="s">
        <v>164</v>
      </c>
      <c r="D26" s="98" t="s">
        <v>162</v>
      </c>
      <c r="E26" s="95"/>
    </row>
    <row r="27" spans="1:5" s="65" customFormat="1" ht="15.75">
      <c r="A27" s="96">
        <v>23</v>
      </c>
      <c r="B27" s="86" t="s">
        <v>168</v>
      </c>
      <c r="C27" s="97" t="s">
        <v>164</v>
      </c>
      <c r="D27" s="98" t="s">
        <v>162</v>
      </c>
      <c r="E27" s="95"/>
    </row>
    <row r="28" spans="1:5" s="65" customFormat="1" ht="15.75">
      <c r="A28" s="96">
        <v>24</v>
      </c>
      <c r="B28" s="87" t="s">
        <v>134</v>
      </c>
      <c r="C28" s="97" t="s">
        <v>162</v>
      </c>
      <c r="D28" s="98" t="s">
        <v>162</v>
      </c>
      <c r="E28" s="95"/>
    </row>
    <row r="29" spans="1:5" s="65" customFormat="1" ht="15.75">
      <c r="A29" s="96">
        <v>25</v>
      </c>
      <c r="B29" s="85" t="s">
        <v>135</v>
      </c>
      <c r="C29" s="97" t="s">
        <v>162</v>
      </c>
      <c r="D29" s="98" t="s">
        <v>162</v>
      </c>
      <c r="E29" s="95"/>
    </row>
    <row r="30" spans="1:5" s="65" customFormat="1" ht="15.75">
      <c r="A30" s="96">
        <v>26</v>
      </c>
      <c r="B30" s="83" t="s">
        <v>136</v>
      </c>
      <c r="C30" s="97" t="s">
        <v>164</v>
      </c>
      <c r="D30" s="98" t="s">
        <v>164</v>
      </c>
      <c r="E30" s="95"/>
    </row>
    <row r="31" spans="1:5" s="65" customFormat="1" ht="15.75">
      <c r="A31" s="96">
        <v>27</v>
      </c>
      <c r="B31" s="87" t="s">
        <v>159</v>
      </c>
      <c r="C31" s="97" t="s">
        <v>162</v>
      </c>
      <c r="D31" s="98" t="s">
        <v>162</v>
      </c>
      <c r="E31" s="95"/>
    </row>
    <row r="32" spans="1:5" s="65" customFormat="1" ht="15.75">
      <c r="A32" s="96">
        <v>28</v>
      </c>
      <c r="B32" s="83" t="s">
        <v>137</v>
      </c>
      <c r="C32" s="97" t="s">
        <v>164</v>
      </c>
      <c r="D32" s="98" t="s">
        <v>164</v>
      </c>
      <c r="E32" s="95"/>
    </row>
    <row r="33" spans="1:5" s="65" customFormat="1" ht="15.75">
      <c r="A33" s="96">
        <v>29</v>
      </c>
      <c r="B33" s="85" t="s">
        <v>138</v>
      </c>
      <c r="C33" s="97" t="s">
        <v>161</v>
      </c>
      <c r="D33" s="98" t="s">
        <v>162</v>
      </c>
      <c r="E33" s="95" t="s">
        <v>166</v>
      </c>
    </row>
    <row r="34" spans="1:5" s="65" customFormat="1" ht="15.75">
      <c r="A34" s="96">
        <v>30</v>
      </c>
      <c r="B34" s="83" t="s">
        <v>139</v>
      </c>
      <c r="C34" s="97" t="s">
        <v>161</v>
      </c>
      <c r="D34" s="98" t="s">
        <v>162</v>
      </c>
      <c r="E34" s="95" t="s">
        <v>165</v>
      </c>
    </row>
    <row r="35" spans="1:5" s="65" customFormat="1" ht="15.75">
      <c r="A35" s="96">
        <v>31</v>
      </c>
      <c r="B35" s="85" t="s">
        <v>140</v>
      </c>
      <c r="C35" s="97" t="s">
        <v>161</v>
      </c>
      <c r="D35" s="98" t="s">
        <v>162</v>
      </c>
      <c r="E35" s="95" t="s">
        <v>170</v>
      </c>
    </row>
    <row r="36" spans="1:5" s="65" customFormat="1" ht="15.75">
      <c r="A36" s="96">
        <v>32</v>
      </c>
      <c r="B36" s="83" t="s">
        <v>141</v>
      </c>
      <c r="C36" s="97" t="s">
        <v>164</v>
      </c>
      <c r="D36" s="98" t="s">
        <v>162</v>
      </c>
      <c r="E36" s="95"/>
    </row>
    <row r="37" spans="1:5" s="65" customFormat="1" ht="15.75">
      <c r="A37" s="96">
        <v>33</v>
      </c>
      <c r="B37" s="83" t="s">
        <v>142</v>
      </c>
      <c r="C37" s="97" t="s">
        <v>161</v>
      </c>
      <c r="D37" s="98" t="s">
        <v>162</v>
      </c>
      <c r="E37" s="95" t="s">
        <v>166</v>
      </c>
    </row>
    <row r="38" spans="1:5" s="65" customFormat="1" ht="15.75">
      <c r="A38" s="96">
        <v>34</v>
      </c>
      <c r="B38" s="83" t="s">
        <v>143</v>
      </c>
      <c r="C38" s="97" t="s">
        <v>162</v>
      </c>
      <c r="D38" s="98" t="s">
        <v>162</v>
      </c>
      <c r="E38" s="95"/>
    </row>
    <row r="39" spans="1:5" s="65" customFormat="1" ht="15.75">
      <c r="A39" s="96">
        <v>35</v>
      </c>
      <c r="B39" s="83" t="s">
        <v>144</v>
      </c>
      <c r="C39" s="97" t="s">
        <v>161</v>
      </c>
      <c r="D39" s="98" t="s">
        <v>162</v>
      </c>
      <c r="E39" s="95" t="s">
        <v>166</v>
      </c>
    </row>
    <row r="40" spans="1:5" s="65" customFormat="1" ht="15.75">
      <c r="A40" s="96">
        <v>36</v>
      </c>
      <c r="B40" s="83" t="s">
        <v>145</v>
      </c>
      <c r="C40" s="97" t="s">
        <v>161</v>
      </c>
      <c r="D40" s="98" t="s">
        <v>162</v>
      </c>
      <c r="E40" s="95" t="s">
        <v>167</v>
      </c>
    </row>
    <row r="41" spans="1:5" s="65" customFormat="1" ht="15.75">
      <c r="A41" s="96">
        <v>37</v>
      </c>
      <c r="B41" s="85" t="s">
        <v>146</v>
      </c>
      <c r="C41" s="97" t="s">
        <v>162</v>
      </c>
      <c r="D41" s="98" t="s">
        <v>162</v>
      </c>
      <c r="E41" s="95"/>
    </row>
    <row r="42" spans="1:5" s="65" customFormat="1" ht="15.75">
      <c r="A42" s="96">
        <v>38</v>
      </c>
      <c r="B42" s="83" t="s">
        <v>147</v>
      </c>
      <c r="C42" s="97" t="s">
        <v>162</v>
      </c>
      <c r="D42" s="98" t="s">
        <v>162</v>
      </c>
      <c r="E42" s="95"/>
    </row>
    <row r="43" spans="1:5" s="65" customFormat="1" ht="15.75">
      <c r="A43" s="96">
        <v>39</v>
      </c>
      <c r="B43" s="87" t="s">
        <v>160</v>
      </c>
      <c r="C43" s="97" t="s">
        <v>161</v>
      </c>
      <c r="D43" s="98" t="s">
        <v>162</v>
      </c>
      <c r="E43" s="95" t="s">
        <v>169</v>
      </c>
    </row>
    <row r="44" spans="1:5" s="65" customFormat="1" ht="15.75">
      <c r="A44" s="96">
        <v>40</v>
      </c>
      <c r="B44" s="83" t="s">
        <v>148</v>
      </c>
      <c r="C44" s="97" t="s">
        <v>162</v>
      </c>
      <c r="D44" s="98" t="s">
        <v>162</v>
      </c>
      <c r="E44" s="95"/>
    </row>
    <row r="45" spans="1:5" s="65" customFormat="1" ht="15.75">
      <c r="A45" s="96">
        <v>41</v>
      </c>
      <c r="B45" s="83" t="s">
        <v>149</v>
      </c>
      <c r="C45" s="97" t="s">
        <v>162</v>
      </c>
      <c r="D45" s="98" t="s">
        <v>162</v>
      </c>
      <c r="E45" s="95"/>
    </row>
    <row r="46" spans="1:5" s="65" customFormat="1" ht="15.75">
      <c r="A46" s="96">
        <v>42</v>
      </c>
      <c r="B46" s="83" t="s">
        <v>150</v>
      </c>
      <c r="C46" s="97" t="s">
        <v>162</v>
      </c>
      <c r="D46" s="98" t="s">
        <v>162</v>
      </c>
      <c r="E46" s="95"/>
    </row>
    <row r="47" spans="1:5" s="65" customFormat="1" ht="15.75">
      <c r="A47" s="96">
        <v>43</v>
      </c>
      <c r="B47" s="85" t="s">
        <v>151</v>
      </c>
      <c r="C47" s="97" t="s">
        <v>162</v>
      </c>
      <c r="D47" s="98" t="s">
        <v>162</v>
      </c>
      <c r="E47" s="95"/>
    </row>
    <row r="48" spans="1:5" s="65" customFormat="1" ht="15.75">
      <c r="A48" s="96">
        <v>44</v>
      </c>
      <c r="B48" s="85" t="s">
        <v>152</v>
      </c>
      <c r="C48" s="97" t="s">
        <v>161</v>
      </c>
      <c r="D48" s="98" t="s">
        <v>162</v>
      </c>
      <c r="E48" s="95" t="s">
        <v>165</v>
      </c>
    </row>
    <row r="49" spans="1:5" s="65" customFormat="1" ht="15.75">
      <c r="A49" s="96">
        <v>45</v>
      </c>
      <c r="B49" s="83" t="s">
        <v>153</v>
      </c>
      <c r="C49" s="97" t="s">
        <v>164</v>
      </c>
      <c r="D49" s="98" t="s">
        <v>162</v>
      </c>
      <c r="E49" s="95"/>
    </row>
    <row r="50" spans="1:5" s="65" customFormat="1" ht="15.75">
      <c r="A50" s="96">
        <v>46</v>
      </c>
      <c r="B50" s="83" t="s">
        <v>154</v>
      </c>
      <c r="C50" s="97" t="s">
        <v>162</v>
      </c>
      <c r="D50" s="98" t="s">
        <v>162</v>
      </c>
      <c r="E50" s="95"/>
    </row>
    <row r="51" spans="1:5" s="65" customFormat="1" ht="15.75">
      <c r="A51" s="96">
        <v>47</v>
      </c>
      <c r="B51" s="83" t="s">
        <v>155</v>
      </c>
      <c r="C51" s="97" t="s">
        <v>164</v>
      </c>
      <c r="D51" s="98" t="s">
        <v>162</v>
      </c>
      <c r="E51" s="95"/>
    </row>
    <row r="52" spans="1:5" s="65" customFormat="1" ht="15.75">
      <c r="A52" s="96">
        <v>48</v>
      </c>
      <c r="B52" s="83" t="s">
        <v>156</v>
      </c>
      <c r="C52" s="97" t="s">
        <v>164</v>
      </c>
      <c r="D52" s="98" t="s">
        <v>162</v>
      </c>
      <c r="E52" s="95"/>
    </row>
  </sheetData>
  <mergeCells count="3">
    <mergeCell ref="A1:E1"/>
    <mergeCell ref="A2:E2"/>
    <mergeCell ref="A3:E3"/>
  </mergeCells>
  <conditionalFormatting sqref="C5:D52">
    <cfRule type="cellIs" dxfId="2" priority="1" operator="equal">
      <formula>"Not Submitted"</formula>
    </cfRule>
    <cfRule type="cellIs" dxfId="1" priority="2" operator="equal">
      <formula>"Completed"</formula>
    </cfRule>
    <cfRule type="cellIs" dxfId="0" priority="3" operator="equal">
      <formula>"Not Completed"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Expected Internal Marks</vt:lpstr>
      <vt:lpstr>Lab Attendance</vt:lpstr>
      <vt:lpstr>UT-1-Satement</vt:lpstr>
      <vt:lpstr>Model 1</vt:lpstr>
      <vt:lpstr>Record Submission 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2019-06-17T03:52:50Z</cp:lastPrinted>
  <dcterms:created xsi:type="dcterms:W3CDTF">2018-09-04T05:33:51Z</dcterms:created>
  <dcterms:modified xsi:type="dcterms:W3CDTF">2019-06-17T03:52:58Z</dcterms:modified>
</cp:coreProperties>
</file>