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160" windowHeight="6720"/>
  </bookViews>
  <sheets>
    <sheet name="Data" sheetId="1" r:id="rId1"/>
    <sheet name="Graph format" sheetId="2" r:id="rId2"/>
    <sheet name="Sheet1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7" i="1"/>
  <c r="O8" i="1"/>
  <c r="N8" i="1"/>
  <c r="L9" i="1"/>
  <c r="K9" i="1"/>
  <c r="I9" i="1"/>
  <c r="H9" i="1"/>
  <c r="E9" i="1"/>
  <c r="F9" i="1"/>
  <c r="C9" i="1"/>
  <c r="B9" i="1"/>
  <c r="Q9" i="4" l="1"/>
  <c r="Q10" i="4"/>
  <c r="Q14" i="4"/>
  <c r="P9" i="4"/>
  <c r="P10" i="4"/>
  <c r="P11" i="4"/>
  <c r="P14" i="4"/>
  <c r="O9" i="4"/>
  <c r="O10" i="4"/>
  <c r="O11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2" i="4"/>
  <c r="M12" i="4"/>
  <c r="L12" i="4"/>
  <c r="J12" i="4"/>
  <c r="I12" i="4"/>
  <c r="G12" i="4"/>
  <c r="F12" i="4"/>
  <c r="D12" i="4"/>
  <c r="C12" i="4"/>
  <c r="P12" i="4"/>
  <c r="O12" i="4"/>
  <c r="O7" i="1"/>
  <c r="N7" i="1"/>
  <c r="P6" i="1"/>
  <c r="O6" i="1"/>
  <c r="O9" i="1" s="1"/>
  <c r="N6" i="1"/>
  <c r="P5" i="1"/>
  <c r="O5" i="1"/>
  <c r="N5" i="1"/>
  <c r="N9" i="1" s="1"/>
  <c r="P9" i="1"/>
</calcChain>
</file>

<file path=xl/sharedStrings.xml><?xml version="1.0" encoding="utf-8"?>
<sst xmlns="http://schemas.openxmlformats.org/spreadsheetml/2006/main" count="71" uniqueCount="20">
  <si>
    <t>Enhancements</t>
  </si>
  <si>
    <t>Service Requests</t>
  </si>
  <si>
    <t>Incidents</t>
  </si>
  <si>
    <t>Defects</t>
  </si>
  <si>
    <t>TOTAL</t>
  </si>
  <si>
    <t>Open</t>
  </si>
  <si>
    <t>Closed</t>
  </si>
  <si>
    <t>Jan</t>
  </si>
  <si>
    <t>Feb</t>
  </si>
  <si>
    <t>Mar</t>
  </si>
  <si>
    <t>Balance</t>
  </si>
  <si>
    <t>Month</t>
  </si>
  <si>
    <t>Type</t>
  </si>
  <si>
    <t>Closed Count</t>
  </si>
  <si>
    <t>Open Count</t>
  </si>
  <si>
    <t>Enhancement</t>
  </si>
  <si>
    <t>Defect</t>
  </si>
  <si>
    <t>Data for Graphs</t>
  </si>
  <si>
    <t>Data for Slides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</si>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</sst>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15" applyNumberFormat="0" applyAlignment="0" applyProtection="0"/>
    <xf numFmtId="0" fontId="12" fillId="10" borderId="16" applyNumberFormat="0" applyAlignment="0" applyProtection="0"/>
    <xf numFmtId="0" fontId="13" fillId="10" borderId="15" applyNumberFormat="0" applyAlignment="0" applyProtection="0"/>
    <xf numFmtId="0" fontId="14" fillId="0" borderId="17" applyNumberFormat="0" applyFill="0" applyAlignment="0" applyProtection="0"/>
    <xf numFmtId="0" fontId="15" fillId="11" borderId="18" applyNumberFormat="0" applyAlignment="0" applyProtection="0"/>
    <xf numFmtId="0" fontId="16" fillId="0" borderId="0" applyNumberFormat="0" applyFill="0" applyBorder="0" applyAlignment="0" applyProtection="0"/>
    <xf numFmtId="0" fontId="4" fillId="12" borderId="1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20">
    <xf numFmtId="0" fontId="0" fillId="0" borderId="0" xfId="0"/>
    <xf numFmtId="0" fontId="0" fillId="0" borderId="0" xfId="0"/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17" fontId="2" fillId="0" borderId="11" xfId="0" applyNumberFormat="1" applyFont="1" applyBorder="1" applyAlignment="1">
      <alignment vertical="center"/>
    </xf>
    <xf numFmtId="0" fontId="0" fillId="0" borderId="0" xfId="0"/>
    <xf numFmtId="0" fontId="0" fillId="0" borderId="11" xfId="0" applyBorder="1"/>
    <xf numFmtId="0" fontId="25" fillId="3" borderId="4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4" borderId="6" xfId="0" applyFont="1" applyFill="1" applyBorder="1" applyAlignment="1">
      <alignment horizontal="center" vertical="center" wrapText="1" readingOrder="1"/>
    </xf>
    <xf numFmtId="0" fontId="25" fillId="4" borderId="6" xfId="0" applyFont="1" applyFill="1" applyBorder="1" applyAlignment="1">
      <alignment horizontal="center" vertical="center" wrapText="1" readingOrder="1"/>
    </xf>
    <xf numFmtId="0" fontId="24" fillId="2" borderId="6" xfId="0" applyFont="1" applyFill="1" applyBorder="1" applyAlignment="1">
      <alignment horizontal="left" vertical="center" wrapText="1" readingOrder="1"/>
    </xf>
    <xf numFmtId="0" fontId="25" fillId="3" borderId="6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24" fillId="2" borderId="2" xfId="0" applyFont="1" applyFill="1" applyBorder="1" applyAlignment="1">
      <alignment horizontal="center" vertical="center" wrapText="1" readingOrder="1"/>
    </xf>
    <xf numFmtId="0" fontId="24" fillId="2" borderId="3" xfId="0" applyFont="1" applyFill="1" applyBorder="1" applyAlignment="1">
      <alignment horizontal="center" vertical="center" wrapText="1" readingOrder="1"/>
    </xf>
    <xf numFmtId="0" fontId="24" fillId="2" borderId="7" xfId="0" applyFont="1" applyFill="1" applyBorder="1" applyAlignment="1">
      <alignment horizontal="center" vertical="center" wrapText="1" readingOrder="1"/>
    </xf>
    <xf numFmtId="0" fontId="24" fillId="2" borderId="8" xfId="0" applyFont="1" applyFill="1" applyBorder="1" applyAlignment="1">
      <alignment horizontal="center" vertical="center" wrapText="1" readingOrder="1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43"/>
    <cellStyle name="Input" xfId="8" builtinId="20" customBuiltin="1"/>
    <cellStyle name="Linked Cell" xfId="11" builtinId="24" customBuiltin="1"/>
    <cellStyle name="Neutral" xfId="7" builtinId="28" customBuiltin="1"/>
    <cellStyle name="Nor}al" xfId="44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3</xdr:row>
      <xdr:rowOff>91440</xdr:rowOff>
    </xdr:from>
    <xdr:to>
      <xdr:col>5</xdr:col>
      <xdr:colOff>295510</xdr:colOff>
      <xdr:row>18</xdr:row>
      <xdr:rowOff>41947</xdr:rowOff>
    </xdr:to>
    <xdr:pic>
      <xdr:nvPicPr>
        <xdr:cNvPr id="2" name="Picture 1" descr="image00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640080"/>
          <a:ext cx="3130150" cy="2693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434340</xdr:colOff>
      <xdr:row>4</xdr:row>
      <xdr:rowOff>144780</xdr:rowOff>
    </xdr:from>
    <xdr:to>
      <xdr:col>15</xdr:col>
      <xdr:colOff>422957</xdr:colOff>
      <xdr:row>19</xdr:row>
      <xdr:rowOff>180538</xdr:rowOff>
    </xdr:to>
    <xdr:pic>
      <xdr:nvPicPr>
        <xdr:cNvPr id="3" name="Picture 2" descr="image00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876300"/>
          <a:ext cx="4255817" cy="2778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Normal="100" workbookViewId="0">
      <selection activeCell="H9" sqref="H9"/>
    </sheetView>
  </sheetViews>
  <sheetFormatPr defaultRowHeight="15" x14ac:dyDescent="0.25"/>
  <cols>
    <col min="1" max="1" width="13.85546875" bestFit="1" customWidth="1"/>
    <col min="2" max="2" width="4.7109375" bestFit="1" customWidth="1"/>
    <col min="3" max="3" width="5.5703125" bestFit="1" customWidth="1"/>
    <col min="4" max="4" width="6.5703125" bestFit="1" customWidth="1"/>
    <col min="5" max="5" width="4.7109375" bestFit="1" customWidth="1"/>
    <col min="6" max="6" width="5.5703125" bestFit="1" customWidth="1"/>
    <col min="7" max="7" width="6.5703125" bestFit="1" customWidth="1"/>
    <col min="8" max="8" width="4.7109375" bestFit="1" customWidth="1"/>
    <col min="9" max="9" width="5.5703125" bestFit="1" customWidth="1"/>
    <col min="10" max="10" width="6.5703125" bestFit="1" customWidth="1"/>
    <col min="11" max="11" width="4.7109375" bestFit="1" customWidth="1"/>
    <col min="12" max="12" width="5.5703125" bestFit="1" customWidth="1"/>
    <col min="13" max="13" width="6.5703125" bestFit="1" customWidth="1"/>
    <col min="14" max="14" width="4.7109375" bestFit="1" customWidth="1"/>
    <col min="15" max="15" width="5.5703125" bestFit="1" customWidth="1"/>
    <col min="16" max="16" width="6.5703125" bestFit="1" customWidth="1"/>
    <col min="17" max="17" width="9.140625" customWidth="1"/>
    <col min="18" max="18" width="14.7109375" bestFit="1" customWidth="1"/>
    <col min="19" max="19" width="15.5703125" bestFit="1" customWidth="1"/>
    <col min="20" max="20" width="12.7109375" bestFit="1" customWidth="1"/>
    <col min="21" max="21" width="11.5703125" bestFit="1" customWidth="1"/>
  </cols>
  <sheetData>
    <row r="1" spans="1:21" x14ac:dyDescent="0.2">
      <c r="A1" t="s">
        <v>18</v>
      </c>
      <c r="R1" t="s">
        <v>17</v>
      </c>
    </row>
    <row r="2" spans="1:21" ht="15.75" thickBot="1" x14ac:dyDescent="0.25"/>
    <row r="3" spans="1:21" ht="15" customHeight="1" thickBot="1" x14ac:dyDescent="0.3">
      <c r="A3" s="18">
        <v>2019</v>
      </c>
      <c r="B3" s="15" t="s">
        <v>0</v>
      </c>
      <c r="C3" s="16"/>
      <c r="D3" s="17"/>
      <c r="E3" s="15" t="s">
        <v>1</v>
      </c>
      <c r="F3" s="16"/>
      <c r="G3" s="17"/>
      <c r="H3" s="15" t="s">
        <v>2</v>
      </c>
      <c r="I3" s="16"/>
      <c r="J3" s="17"/>
      <c r="K3" s="15" t="s">
        <v>3</v>
      </c>
      <c r="L3" s="16"/>
      <c r="M3" s="17"/>
      <c r="N3" s="15" t="s">
        <v>4</v>
      </c>
      <c r="O3" s="16"/>
      <c r="P3" s="17"/>
      <c r="R3" s="2" t="s">
        <v>11</v>
      </c>
      <c r="S3" s="3" t="s">
        <v>12</v>
      </c>
      <c r="T3" s="3" t="s">
        <v>13</v>
      </c>
      <c r="U3" s="3" t="s">
        <v>14</v>
      </c>
    </row>
    <row r="4" spans="1:21" ht="16.5" thickTop="1" thickBot="1" x14ac:dyDescent="0.3">
      <c r="A4" s="19"/>
      <c r="B4" s="9" t="s">
        <v>5</v>
      </c>
      <c r="C4" s="10" t="s">
        <v>6</v>
      </c>
      <c r="D4" s="10" t="s">
        <v>10</v>
      </c>
      <c r="E4" s="10" t="s">
        <v>5</v>
      </c>
      <c r="F4" s="10" t="s">
        <v>6</v>
      </c>
      <c r="G4" s="10" t="s">
        <v>10</v>
      </c>
      <c r="H4" s="10" t="s">
        <v>5</v>
      </c>
      <c r="I4" s="10" t="s">
        <v>6</v>
      </c>
      <c r="J4" s="10" t="s">
        <v>10</v>
      </c>
      <c r="K4" s="10" t="s">
        <v>5</v>
      </c>
      <c r="L4" s="10" t="s">
        <v>6</v>
      </c>
      <c r="M4" s="10" t="s">
        <v>10</v>
      </c>
      <c r="N4" s="10" t="s">
        <v>5</v>
      </c>
      <c r="O4" s="10" t="s">
        <v>6</v>
      </c>
      <c r="P4" s="10" t="s">
        <v>10</v>
      </c>
      <c r="R4" s="6">
        <v>43466</v>
      </c>
      <c r="S4" s="4" t="s">
        <v>15</v>
      </c>
      <c r="T4" s="5">
        <v>4</v>
      </c>
      <c r="U4" s="5">
        <v>2</v>
      </c>
    </row>
    <row r="5" spans="1:21" ht="16.5" thickTop="1" thickBot="1" x14ac:dyDescent="0.3">
      <c r="A5" s="13" t="s">
        <v>7</v>
      </c>
      <c r="B5" s="11">
        <v>2</v>
      </c>
      <c r="C5" s="11">
        <v>4</v>
      </c>
      <c r="D5" s="12">
        <v>11</v>
      </c>
      <c r="E5" s="11">
        <v>14</v>
      </c>
      <c r="F5" s="11">
        <v>14</v>
      </c>
      <c r="G5" s="12">
        <v>8</v>
      </c>
      <c r="H5" s="11">
        <v>6</v>
      </c>
      <c r="I5" s="11">
        <v>6</v>
      </c>
      <c r="J5" s="12">
        <v>0</v>
      </c>
      <c r="K5" s="11">
        <v>0</v>
      </c>
      <c r="L5" s="11">
        <v>0</v>
      </c>
      <c r="M5" s="12">
        <v>0</v>
      </c>
      <c r="N5" s="11">
        <f t="shared" ref="N5:N8" si="0">B5+E5+H5+K5</f>
        <v>22</v>
      </c>
      <c r="O5" s="11">
        <f t="shared" ref="O5:O8" si="1">C5+F5+I5+L5</f>
        <v>24</v>
      </c>
      <c r="P5" s="12">
        <f t="shared" ref="P5:P8" si="2">D5+G5+J5+M5</f>
        <v>19</v>
      </c>
      <c r="R5" s="6">
        <v>43466</v>
      </c>
      <c r="S5" s="4" t="s">
        <v>1</v>
      </c>
      <c r="T5" s="5">
        <v>14</v>
      </c>
      <c r="U5" s="5">
        <v>14</v>
      </c>
    </row>
    <row r="6" spans="1:21" ht="15.75" thickBot="1" x14ac:dyDescent="0.3">
      <c r="A6" s="13" t="s">
        <v>8</v>
      </c>
      <c r="B6" s="11">
        <v>4</v>
      </c>
      <c r="C6" s="11">
        <v>7</v>
      </c>
      <c r="D6" s="12">
        <v>8</v>
      </c>
      <c r="E6" s="11">
        <v>21</v>
      </c>
      <c r="F6" s="11">
        <v>17</v>
      </c>
      <c r="G6" s="12">
        <v>12</v>
      </c>
      <c r="H6" s="11">
        <v>21</v>
      </c>
      <c r="I6" s="11">
        <v>20</v>
      </c>
      <c r="J6" s="12">
        <v>1</v>
      </c>
      <c r="K6" s="11">
        <v>0</v>
      </c>
      <c r="L6" s="11">
        <v>0</v>
      </c>
      <c r="M6" s="12">
        <v>0</v>
      </c>
      <c r="N6" s="11">
        <f t="shared" si="0"/>
        <v>46</v>
      </c>
      <c r="O6" s="11">
        <f t="shared" si="1"/>
        <v>44</v>
      </c>
      <c r="P6" s="12">
        <f t="shared" si="2"/>
        <v>21</v>
      </c>
      <c r="R6" s="6">
        <v>43466</v>
      </c>
      <c r="S6" s="8" t="s">
        <v>2</v>
      </c>
      <c r="T6" s="8">
        <v>6</v>
      </c>
      <c r="U6" s="8">
        <v>6</v>
      </c>
    </row>
    <row r="7" spans="1:21" ht="15.75" thickBot="1" x14ac:dyDescent="0.3">
      <c r="A7" s="13" t="s">
        <v>9</v>
      </c>
      <c r="B7" s="11">
        <v>4</v>
      </c>
      <c r="C7" s="11">
        <v>6</v>
      </c>
      <c r="D7" s="12">
        <v>6</v>
      </c>
      <c r="E7" s="11">
        <v>15</v>
      </c>
      <c r="F7" s="11">
        <v>11</v>
      </c>
      <c r="G7" s="12">
        <v>16</v>
      </c>
      <c r="H7" s="11">
        <v>23</v>
      </c>
      <c r="I7" s="11">
        <v>24</v>
      </c>
      <c r="J7" s="12">
        <v>0</v>
      </c>
      <c r="K7" s="11">
        <v>0</v>
      </c>
      <c r="L7" s="11">
        <v>0</v>
      </c>
      <c r="M7" s="12">
        <v>0</v>
      </c>
      <c r="N7" s="11">
        <f t="shared" si="0"/>
        <v>42</v>
      </c>
      <c r="O7" s="11">
        <f t="shared" si="1"/>
        <v>41</v>
      </c>
      <c r="P7" s="12">
        <f t="shared" si="2"/>
        <v>22</v>
      </c>
      <c r="R7" s="6">
        <v>43466</v>
      </c>
      <c r="S7" s="4" t="s">
        <v>16</v>
      </c>
      <c r="T7" s="5">
        <v>0</v>
      </c>
      <c r="U7" s="5">
        <v>0</v>
      </c>
    </row>
    <row r="8" spans="1:21" s="7" customFormat="1" ht="15.75" thickBot="1" x14ac:dyDescent="0.3">
      <c r="A8" s="13" t="s">
        <v>19</v>
      </c>
      <c r="B8" s="11">
        <v>4</v>
      </c>
      <c r="C8" s="11">
        <v>1</v>
      </c>
      <c r="D8" s="12">
        <v>9</v>
      </c>
      <c r="E8" s="11">
        <v>25</v>
      </c>
      <c r="F8" s="11">
        <v>21</v>
      </c>
      <c r="G8" s="12">
        <v>20</v>
      </c>
      <c r="H8" s="11">
        <v>26</v>
      </c>
      <c r="I8" s="11">
        <v>26</v>
      </c>
      <c r="J8" s="12">
        <v>0</v>
      </c>
      <c r="K8" s="11">
        <v>0</v>
      </c>
      <c r="L8" s="11">
        <v>0</v>
      </c>
      <c r="M8" s="12">
        <v>0</v>
      </c>
      <c r="N8" s="11">
        <f t="shared" si="0"/>
        <v>55</v>
      </c>
      <c r="O8" s="11">
        <f t="shared" si="1"/>
        <v>48</v>
      </c>
      <c r="P8" s="12">
        <f t="shared" si="2"/>
        <v>29</v>
      </c>
      <c r="R8" s="6">
        <v>43497</v>
      </c>
      <c r="S8" s="4" t="s">
        <v>15</v>
      </c>
      <c r="T8" s="5">
        <v>7</v>
      </c>
      <c r="U8" s="5">
        <v>4</v>
      </c>
    </row>
    <row r="9" spans="1:21" ht="15" customHeight="1" thickBot="1" x14ac:dyDescent="0.3">
      <c r="A9" s="13" t="s">
        <v>4</v>
      </c>
      <c r="B9" s="14">
        <f>SUM(B5:B8)</f>
        <v>14</v>
      </c>
      <c r="C9" s="14">
        <f>SUM(C5:C8)</f>
        <v>18</v>
      </c>
      <c r="D9" s="14">
        <v>9</v>
      </c>
      <c r="E9" s="14">
        <f>SUM(E5:E8)</f>
        <v>75</v>
      </c>
      <c r="F9" s="14">
        <f>SUM(F5:F8)</f>
        <v>63</v>
      </c>
      <c r="G9" s="14">
        <v>20</v>
      </c>
      <c r="H9" s="14">
        <f>SUM(H5:H8)</f>
        <v>76</v>
      </c>
      <c r="I9" s="14">
        <f>SUM(I5:I8)</f>
        <v>76</v>
      </c>
      <c r="J9" s="14">
        <v>0</v>
      </c>
      <c r="K9" s="14">
        <f>SUM(K5:K8)</f>
        <v>0</v>
      </c>
      <c r="L9" s="14">
        <f>SUM(L5:L8)</f>
        <v>0</v>
      </c>
      <c r="M9" s="14">
        <v>0</v>
      </c>
      <c r="N9" s="14">
        <f>SUM(N5:N7)</f>
        <v>110</v>
      </c>
      <c r="O9" s="14">
        <f>SUM(O5:O7)</f>
        <v>109</v>
      </c>
      <c r="P9" s="14">
        <f t="shared" ref="P9" si="3">D9+G9+J9+M9</f>
        <v>29</v>
      </c>
      <c r="R9" s="6">
        <v>43497</v>
      </c>
      <c r="S9" s="4" t="s">
        <v>1</v>
      </c>
      <c r="T9" s="5">
        <v>17</v>
      </c>
      <c r="U9" s="5">
        <v>21</v>
      </c>
    </row>
    <row r="10" spans="1:21" s="1" customForma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R10" s="6">
        <v>43497</v>
      </c>
      <c r="S10" s="8" t="s">
        <v>2</v>
      </c>
      <c r="T10" s="8">
        <v>20</v>
      </c>
      <c r="U10" s="8">
        <v>21</v>
      </c>
    </row>
    <row r="11" spans="1:2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R11" s="6">
        <v>43497</v>
      </c>
      <c r="S11" s="4" t="s">
        <v>16</v>
      </c>
      <c r="T11" s="5">
        <v>0</v>
      </c>
      <c r="U11" s="5">
        <v>0</v>
      </c>
    </row>
    <row r="12" spans="1:21" s="7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R12" s="6">
        <v>43525</v>
      </c>
      <c r="S12" s="4" t="s">
        <v>15</v>
      </c>
      <c r="T12" s="5">
        <v>6</v>
      </c>
      <c r="U12" s="5">
        <v>4</v>
      </c>
    </row>
    <row r="13" spans="1:21" x14ac:dyDescent="0.25">
      <c r="R13" s="6">
        <v>43525</v>
      </c>
      <c r="S13" s="4" t="s">
        <v>1</v>
      </c>
      <c r="T13" s="5">
        <v>11</v>
      </c>
      <c r="U13" s="5">
        <v>15</v>
      </c>
    </row>
    <row r="14" spans="1:21" x14ac:dyDescent="0.25">
      <c r="R14" s="6">
        <v>43525</v>
      </c>
      <c r="S14" s="8" t="s">
        <v>2</v>
      </c>
      <c r="T14" s="8">
        <v>24</v>
      </c>
      <c r="U14" s="8">
        <v>23</v>
      </c>
    </row>
    <row r="15" spans="1:21" s="7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R15" s="6">
        <v>43525</v>
      </c>
      <c r="S15" s="4" t="s">
        <v>16</v>
      </c>
      <c r="T15" s="5">
        <v>0</v>
      </c>
      <c r="U15" s="5">
        <v>0</v>
      </c>
    </row>
    <row r="16" spans="1:21" s="7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R16" s="6">
        <v>43556</v>
      </c>
      <c r="S16" s="4" t="s">
        <v>15</v>
      </c>
      <c r="T16" s="5">
        <v>1</v>
      </c>
      <c r="U16" s="5">
        <v>4</v>
      </c>
    </row>
    <row r="17" spans="1:21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R17" s="6">
        <v>43556</v>
      </c>
      <c r="S17" s="4" t="s">
        <v>1</v>
      </c>
      <c r="T17" s="5">
        <v>21</v>
      </c>
      <c r="U17" s="5">
        <v>25</v>
      </c>
    </row>
    <row r="18" spans="1:21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R18" s="6">
        <v>43556</v>
      </c>
      <c r="S18" s="8" t="s">
        <v>2</v>
      </c>
      <c r="T18" s="8">
        <v>26</v>
      </c>
      <c r="U18" s="8">
        <v>26</v>
      </c>
    </row>
    <row r="19" spans="1:21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R19" s="6">
        <v>43556</v>
      </c>
      <c r="S19" s="4" t="s">
        <v>16</v>
      </c>
      <c r="T19" s="5">
        <v>0</v>
      </c>
      <c r="U19" s="5">
        <v>0</v>
      </c>
    </row>
    <row r="20" spans="1:21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R20"/>
      <c r="S20"/>
      <c r="T20"/>
      <c r="U20"/>
    </row>
    <row r="21" spans="1:21" ht="14.45" customHeight="1" x14ac:dyDescent="0.25"/>
    <row r="26" spans="1:21" ht="14.45" customHeight="1" x14ac:dyDescent="0.25"/>
  </sheetData>
  <mergeCells count="6">
    <mergeCell ref="H3:J3"/>
    <mergeCell ref="K3:M3"/>
    <mergeCell ref="N3:P3"/>
    <mergeCell ref="A3:A4"/>
    <mergeCell ref="B3:D3"/>
    <mergeCell ref="E3:G3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4"/>
  <sheetViews>
    <sheetView workbookViewId="0">
      <selection activeCell="F15" sqref="F15"/>
    </sheetView>
  </sheetViews>
  <sheetFormatPr defaultRowHeight="15" x14ac:dyDescent="0.25"/>
  <cols>
    <col min="1" max="1" width="21.7109375" customWidth="1"/>
  </cols>
  <sheetData>
    <row r="6" spans="2:17" ht="15.75" thickBot="1" x14ac:dyDescent="0.25"/>
    <row r="7" spans="2:17" ht="15.75" thickBot="1" x14ac:dyDescent="0.3">
      <c r="B7" s="18">
        <v>2018</v>
      </c>
      <c r="C7" s="15" t="s">
        <v>0</v>
      </c>
      <c r="D7" s="16"/>
      <c r="E7" s="17"/>
      <c r="F7" s="15" t="s">
        <v>1</v>
      </c>
      <c r="G7" s="16"/>
      <c r="H7" s="17"/>
      <c r="I7" s="15" t="s">
        <v>2</v>
      </c>
      <c r="J7" s="16"/>
      <c r="K7" s="17"/>
      <c r="L7" s="15" t="s">
        <v>3</v>
      </c>
      <c r="M7" s="16"/>
      <c r="N7" s="17"/>
      <c r="O7" s="15" t="s">
        <v>4</v>
      </c>
      <c r="P7" s="16"/>
      <c r="Q7" s="17"/>
    </row>
    <row r="8" spans="2:17" ht="16.5" thickTop="1" thickBot="1" x14ac:dyDescent="0.3">
      <c r="B8" s="19"/>
      <c r="C8" s="9" t="s">
        <v>5</v>
      </c>
      <c r="D8" s="10" t="s">
        <v>6</v>
      </c>
      <c r="E8" s="10" t="s">
        <v>10</v>
      </c>
      <c r="F8" s="10" t="s">
        <v>5</v>
      </c>
      <c r="G8" s="10" t="s">
        <v>6</v>
      </c>
      <c r="H8" s="10" t="s">
        <v>10</v>
      </c>
      <c r="I8" s="10" t="s">
        <v>5</v>
      </c>
      <c r="J8" s="10" t="s">
        <v>6</v>
      </c>
      <c r="K8" s="10" t="s">
        <v>10</v>
      </c>
      <c r="L8" s="10" t="s">
        <v>5</v>
      </c>
      <c r="M8" s="10" t="s">
        <v>6</v>
      </c>
      <c r="N8" s="10" t="s">
        <v>10</v>
      </c>
      <c r="O8" s="10" t="s">
        <v>5</v>
      </c>
      <c r="P8" s="10" t="s">
        <v>6</v>
      </c>
      <c r="Q8" s="10" t="s">
        <v>10</v>
      </c>
    </row>
    <row r="9" spans="2:17" ht="16.5" thickTop="1" thickBot="1" x14ac:dyDescent="0.25">
      <c r="B9" s="13" t="s">
        <v>7</v>
      </c>
      <c r="C9" s="11">
        <v>2</v>
      </c>
      <c r="D9" s="11">
        <v>4</v>
      </c>
      <c r="E9" s="12">
        <v>7</v>
      </c>
      <c r="F9" s="11">
        <v>14</v>
      </c>
      <c r="G9" s="11">
        <v>14</v>
      </c>
      <c r="H9" s="12">
        <v>13</v>
      </c>
      <c r="I9" s="11">
        <v>6</v>
      </c>
      <c r="J9" s="11">
        <v>6</v>
      </c>
      <c r="K9" s="12">
        <v>0</v>
      </c>
      <c r="L9" s="11">
        <v>0</v>
      </c>
      <c r="M9" s="11">
        <v>0</v>
      </c>
      <c r="N9" s="12">
        <v>0</v>
      </c>
      <c r="O9" s="11">
        <f t="shared" ref="O9:Q11" si="0">C9+F9+I9+L9</f>
        <v>22</v>
      </c>
      <c r="P9" s="11">
        <f t="shared" si="0"/>
        <v>24</v>
      </c>
      <c r="Q9" s="12">
        <f t="shared" si="0"/>
        <v>20</v>
      </c>
    </row>
    <row r="10" spans="2:17" ht="15.75" thickBot="1" x14ac:dyDescent="0.25">
      <c r="B10" s="13" t="s">
        <v>8</v>
      </c>
      <c r="C10" s="11">
        <v>4</v>
      </c>
      <c r="D10" s="11">
        <v>7</v>
      </c>
      <c r="E10" s="12">
        <v>4</v>
      </c>
      <c r="F10" s="11">
        <v>21</v>
      </c>
      <c r="G10" s="11">
        <v>17</v>
      </c>
      <c r="H10" s="12">
        <v>17</v>
      </c>
      <c r="I10" s="11">
        <v>21</v>
      </c>
      <c r="J10" s="11">
        <v>20</v>
      </c>
      <c r="K10" s="12">
        <v>1</v>
      </c>
      <c r="L10" s="11">
        <v>0</v>
      </c>
      <c r="M10" s="11">
        <v>0</v>
      </c>
      <c r="N10" s="12">
        <v>0</v>
      </c>
      <c r="O10" s="11">
        <f t="shared" si="0"/>
        <v>46</v>
      </c>
      <c r="P10" s="11">
        <f t="shared" si="0"/>
        <v>44</v>
      </c>
      <c r="Q10" s="12">
        <f t="shared" si="0"/>
        <v>22</v>
      </c>
    </row>
    <row r="11" spans="2:17" ht="15.75" thickBot="1" x14ac:dyDescent="0.25">
      <c r="B11" s="13" t="s">
        <v>9</v>
      </c>
      <c r="C11" s="11">
        <v>4</v>
      </c>
      <c r="D11" s="11">
        <v>6</v>
      </c>
      <c r="E11" s="12">
        <v>2</v>
      </c>
      <c r="F11" s="11">
        <v>15</v>
      </c>
      <c r="G11" s="11">
        <v>11</v>
      </c>
      <c r="H11" s="12">
        <v>21</v>
      </c>
      <c r="I11" s="11">
        <v>23</v>
      </c>
      <c r="J11" s="11">
        <v>24</v>
      </c>
      <c r="K11" s="12">
        <v>0</v>
      </c>
      <c r="L11" s="11">
        <v>0</v>
      </c>
      <c r="M11" s="11">
        <v>0</v>
      </c>
      <c r="N11" s="12">
        <v>0</v>
      </c>
      <c r="O11" s="11">
        <f t="shared" si="0"/>
        <v>42</v>
      </c>
      <c r="P11" s="11">
        <f t="shared" si="0"/>
        <v>41</v>
      </c>
      <c r="Q11" s="12">
        <v>23</v>
      </c>
    </row>
    <row r="12" spans="2:17" ht="15.75" thickBot="1" x14ac:dyDescent="0.25">
      <c r="B12" s="13" t="s">
        <v>4</v>
      </c>
      <c r="C12" s="14">
        <f>SUM(C9:C11)</f>
        <v>10</v>
      </c>
      <c r="D12" s="14">
        <f>SUM(D9:D11)</f>
        <v>17</v>
      </c>
      <c r="E12" s="14">
        <v>2</v>
      </c>
      <c r="F12" s="14">
        <f>SUM(F9:F11)</f>
        <v>50</v>
      </c>
      <c r="G12" s="14">
        <f>SUM(G9:G11)</f>
        <v>42</v>
      </c>
      <c r="H12" s="14">
        <v>21</v>
      </c>
      <c r="I12" s="14">
        <f>SUM(I9:I11)</f>
        <v>50</v>
      </c>
      <c r="J12" s="14">
        <f>SUM(J9:J11)</f>
        <v>50</v>
      </c>
      <c r="K12" s="14">
        <v>0</v>
      </c>
      <c r="L12" s="14">
        <f>SUM(L9:L11)</f>
        <v>0</v>
      </c>
      <c r="M12" s="14">
        <f>SUM(M9:M11)</f>
        <v>0</v>
      </c>
      <c r="N12" s="14">
        <v>0</v>
      </c>
      <c r="O12" s="14">
        <f>SUM(O9:O11)</f>
        <v>110</v>
      </c>
      <c r="P12" s="14">
        <f>SUM(P9:P11)</f>
        <v>109</v>
      </c>
      <c r="Q12" s="14">
        <f t="shared" ref="Q12" si="1">E12+H12+K12+N12</f>
        <v>23</v>
      </c>
    </row>
    <row r="14" spans="2:17" x14ac:dyDescent="0.2">
      <c r="C14">
        <f t="shared" ref="C14:Q14" si="2">SUM(C9:C11)</f>
        <v>10</v>
      </c>
      <c r="D14" s="7">
        <f t="shared" si="2"/>
        <v>17</v>
      </c>
      <c r="E14" s="7">
        <f t="shared" si="2"/>
        <v>13</v>
      </c>
      <c r="F14" s="7">
        <f t="shared" si="2"/>
        <v>50</v>
      </c>
      <c r="G14" s="7">
        <f t="shared" si="2"/>
        <v>42</v>
      </c>
      <c r="H14" s="7">
        <f t="shared" si="2"/>
        <v>51</v>
      </c>
      <c r="I14" s="7">
        <f t="shared" si="2"/>
        <v>50</v>
      </c>
      <c r="J14" s="7">
        <f t="shared" si="2"/>
        <v>50</v>
      </c>
      <c r="K14" s="7">
        <f t="shared" si="2"/>
        <v>1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110</v>
      </c>
      <c r="P14" s="7">
        <f t="shared" si="2"/>
        <v>109</v>
      </c>
      <c r="Q14" s="7">
        <f t="shared" si="2"/>
        <v>65</v>
      </c>
    </row>
  </sheetData>
  <mergeCells count="6">
    <mergeCell ref="O7:Q7"/>
    <mergeCell ref="B7:B8"/>
    <mergeCell ref="C7:E7"/>
    <mergeCell ref="F7:H7"/>
    <mergeCell ref="I7:K7"/>
    <mergeCell ref="L7:N7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587f6af9e093493fc42b349e8eea911d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ed74e2317ba3286b8e10d6de00601ad2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78427-378F-4F16-8B47-F85A008B1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35F73-4BED-4CA5-BB10-6AE6588E5FD3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E37969-BFA7-4B7D-A980-BA78AEEDBD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 format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Madhavan</dc:creator>
  <cp:lastModifiedBy>Aswin Madhavan</cp:lastModifiedBy>
  <dcterms:created xsi:type="dcterms:W3CDTF">2018-06-01T05:44:55Z</dcterms:created>
  <dcterms:modified xsi:type="dcterms:W3CDTF">2019-05-06T12:29:31Z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