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College things\SEM - VIII\FYP\1_Lit Review\"/>
    </mc:Choice>
  </mc:AlternateContent>
  <bookViews>
    <workbookView xWindow="0" yWindow="0" windowWidth="19200" windowHeight="7050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3" l="1"/>
</calcChain>
</file>

<file path=xl/sharedStrings.xml><?xml version="1.0" encoding="utf-8"?>
<sst xmlns="http://schemas.openxmlformats.org/spreadsheetml/2006/main" count="217" uniqueCount="172">
  <si>
    <t>S No</t>
  </si>
  <si>
    <t>Name</t>
  </si>
  <si>
    <t>Main feature</t>
  </si>
  <si>
    <t>MTOW (kg)</t>
  </si>
  <si>
    <t>Range (km)</t>
  </si>
  <si>
    <t>Cruise speed (m/s)</t>
  </si>
  <si>
    <t>Maximum Speed (m/s)</t>
  </si>
  <si>
    <t>Endurance (min)</t>
  </si>
  <si>
    <t>Length (m)</t>
  </si>
  <si>
    <t>Wingspan (m)</t>
  </si>
  <si>
    <t>Avg Energy cons</t>
  </si>
  <si>
    <t>Other remarks</t>
  </si>
  <si>
    <t>Reference</t>
  </si>
  <si>
    <t>Image/video</t>
  </si>
  <si>
    <t>Nano Hummingbird</t>
  </si>
  <si>
    <t>Hover midair</t>
  </si>
  <si>
    <t>Maneuvers and propulsion using flapping wings</t>
  </si>
  <si>
    <t>designed to withstand 2.5 metre per second wind gusts.</t>
  </si>
  <si>
    <t>[1] [2] [3] [29]</t>
  </si>
  <si>
    <t>https://www.wipo.int/export/sites/www/pct/images/inventions/humming_bird.jpg</t>
  </si>
  <si>
    <t>Black Widow MAV</t>
  </si>
  <si>
    <t>in research stage</t>
  </si>
  <si>
    <t>[24] [25]</t>
  </si>
  <si>
    <t>Silverlit Wingmaster</t>
  </si>
  <si>
    <t>ideal for hobbyists</t>
  </si>
  <si>
    <t>hover capability like hummingbird</t>
  </si>
  <si>
    <t>[47]</t>
  </si>
  <si>
    <t>WowWee Dragonfly</t>
  </si>
  <si>
    <t>[46]</t>
  </si>
  <si>
    <t>Delfly 1</t>
  </si>
  <si>
    <t>First of its kind</t>
  </si>
  <si>
    <t>Delfly 2</t>
  </si>
  <si>
    <t>New Delfly 2</t>
  </si>
  <si>
    <t>Jumbo Bird</t>
  </si>
  <si>
    <t>5 km</t>
  </si>
  <si>
    <t>[9] [27]</t>
  </si>
  <si>
    <t>https://www.avinc.com/images/uploads/product_feature_videos/waspAE_A_motor_1.mp4</t>
  </si>
  <si>
    <t>WASP AE</t>
  </si>
  <si>
    <t>20 km</t>
  </si>
  <si>
    <t>[4] [5]</t>
  </si>
  <si>
    <t>PUMA AE</t>
  </si>
  <si>
    <t>10 km</t>
  </si>
  <si>
    <t>[6]</t>
  </si>
  <si>
    <t>Quantix Recon</t>
  </si>
  <si>
    <t>Inspired from herring gull</t>
  </si>
  <si>
    <t>flapping of wings</t>
  </si>
  <si>
    <t>5 m/s</t>
  </si>
  <si>
    <t>23 W</t>
  </si>
  <si>
    <t>[8]</t>
  </si>
  <si>
    <t>SmartBird</t>
  </si>
  <si>
    <t>Autopilot control</t>
  </si>
  <si>
    <t>flaps - freq - 4-12 Hz</t>
  </si>
  <si>
    <t>4 km</t>
  </si>
  <si>
    <t>8-12 km</t>
  </si>
  <si>
    <t>[10] [11]</t>
  </si>
  <si>
    <t>Dove</t>
  </si>
  <si>
    <t>wing beat feq - 1-2 Hz</t>
  </si>
  <si>
    <t>1-2.5 m/s</t>
  </si>
  <si>
    <t>[12] [14]</t>
  </si>
  <si>
    <t>eMotion Butterfly</t>
  </si>
  <si>
    <t>beat freq - 15-20 Hz</t>
  </si>
  <si>
    <t>13 dof</t>
  </si>
  <si>
    <t>dragonflies can fly with one wing missing</t>
  </si>
  <si>
    <t>[13] [14] [15]</t>
  </si>
  <si>
    <t>BionicOpter</t>
  </si>
  <si>
    <t>gliding</t>
  </si>
  <si>
    <t>[16] [17] [18]</t>
  </si>
  <si>
    <t>Bionic Flying Fox</t>
  </si>
  <si>
    <t>[19] [20]</t>
  </si>
  <si>
    <t>https://youtu.be/dm90IV3tMjI</t>
  </si>
  <si>
    <t>Airburr</t>
  </si>
  <si>
    <t>Flying robot, can work in confined spaces using limited sensing, can resist collisions</t>
  </si>
  <si>
    <t>collision resistant structure,can crash and takeoff without human intervention, can explore areas where light and space is minimal</t>
  </si>
  <si>
    <t>[21]</t>
  </si>
  <si>
    <t>Entomopter</t>
  </si>
  <si>
    <t>twin sets of flapping wings(35 Hz) in flying mode, crawling insect mode on land</t>
  </si>
  <si>
    <t>[22]</t>
  </si>
  <si>
    <t>https://youtu.be/zCK-mNqhx44</t>
  </si>
  <si>
    <t>HI-MEMS project</t>
  </si>
  <si>
    <t>specially bred insects fitted with electronic circuitry so that they can be controlled remotely</t>
  </si>
  <si>
    <t>no idea if this is ethical</t>
  </si>
  <si>
    <t>[23]</t>
  </si>
  <si>
    <t>EPFL jumpglider</t>
  </si>
  <si>
    <t>Jump glide instead of continuous flight(energy savings)</t>
  </si>
  <si>
    <t>4 m per jump-glide</t>
  </si>
  <si>
    <t>2 m/s glide speed</t>
  </si>
  <si>
    <t>350 mW per actuation</t>
  </si>
  <si>
    <t>available in rigid wing and foldable wing models</t>
  </si>
  <si>
    <t>Delfly Explorer</t>
  </si>
  <si>
    <t>improved Delfy 2 with more electronics,control and power</t>
  </si>
  <si>
    <t>autonomous navigation with stereo vision</t>
  </si>
  <si>
    <t>Japanese VTOL flapper</t>
  </si>
  <si>
    <t xml:space="preserve">VTOL </t>
  </si>
  <si>
    <t>[44]</t>
  </si>
  <si>
    <t>Flapping Tricopter</t>
  </si>
  <si>
    <t>tricopter with flappers instead of rotors</t>
  </si>
  <si>
    <t>[45]</t>
  </si>
  <si>
    <t>Verti-X Flapping machine</t>
  </si>
  <si>
    <t>x wing</t>
  </si>
  <si>
    <t>Harvard Robobee</t>
  </si>
  <si>
    <t>tiny robot capable of partially untethered flight</t>
  </si>
  <si>
    <t>3–4 min tethered-hovering flight, flapping frequency of 110 Hz</t>
  </si>
  <si>
    <t>micro : bit ornithopter</t>
  </si>
  <si>
    <t>uses BBC's micro : bit microcomputer</t>
  </si>
  <si>
    <t>Biplane Flying Fish</t>
  </si>
  <si>
    <t>KUBeetle</t>
  </si>
  <si>
    <t>30 Hz flapping frequency</t>
  </si>
  <si>
    <t>Tailless Flapper</t>
  </si>
  <si>
    <t>Meganeura 2013</t>
  </si>
  <si>
    <t>IITK MAV</t>
  </si>
  <si>
    <t>Polythene wing membrane with density 40g/m3 // used for surveillance and aerial photography</t>
  </si>
  <si>
    <t>[26]</t>
  </si>
  <si>
    <t xml:space="preserve">Raven </t>
  </si>
  <si>
    <t>Autonomous operation</t>
  </si>
  <si>
    <t>60-90</t>
  </si>
  <si>
    <t>Wing type</t>
  </si>
  <si>
    <t>CLmax</t>
  </si>
  <si>
    <t>Re Range</t>
  </si>
  <si>
    <t>Flying squirrel(Glaucomys sabrinus)</t>
  </si>
  <si>
    <t>jump glide instead of continuous flight(energy savings)</t>
  </si>
  <si>
    <t>-</t>
  </si>
  <si>
    <t>body attached</t>
  </si>
  <si>
    <t>Jackdaw(Corvus monedula)</t>
  </si>
  <si>
    <t>Flap-glide pattern</t>
  </si>
  <si>
    <t xml:space="preserve">elliptical wing </t>
  </si>
  <si>
    <t>Barn owl(Tyto alba)</t>
  </si>
  <si>
    <t>silent flight</t>
  </si>
  <si>
    <t>Common Nightjar(Chordeiles minor)</t>
  </si>
  <si>
    <t>camouflaged</t>
  </si>
  <si>
    <t>Common Swift</t>
  </si>
  <si>
    <t>Energy conserving flight</t>
  </si>
  <si>
    <t>high speed wing</t>
  </si>
  <si>
    <t>[43]</t>
  </si>
  <si>
    <t>Peregrine Falcon</t>
  </si>
  <si>
    <t>fast diver</t>
  </si>
  <si>
    <t>Golden Eagle</t>
  </si>
  <si>
    <t>soarer</t>
  </si>
  <si>
    <t>passive soaring</t>
  </si>
  <si>
    <t>Great Frigatebird</t>
  </si>
  <si>
    <t>glide</t>
  </si>
  <si>
    <t>slow glide/soaring-high aspect ratio</t>
  </si>
  <si>
    <t>Anna's Hummingbird</t>
  </si>
  <si>
    <t>Hover, symmetric figure of 8</t>
  </si>
  <si>
    <t xml:space="preserve">hovering </t>
  </si>
  <si>
    <t>Gyrfalcon</t>
  </si>
  <si>
    <t>highspeed dive</t>
  </si>
  <si>
    <t>Megabat</t>
  </si>
  <si>
    <t>Laggar Falcon (Falco Jugger)</t>
  </si>
  <si>
    <t>Gliding (change in airspeed and glide angle by flexing wings and decreasing wing area</t>
  </si>
  <si>
    <t>[37]</t>
  </si>
  <si>
    <t>Albatross</t>
  </si>
  <si>
    <t>Kestrel (FALCO TINNUNCULUS)</t>
  </si>
  <si>
    <t>Hovers for hunting, (flying into the wind, or using ridge lift), Hovers 10-20 m above ground</t>
  </si>
  <si>
    <t>approx elliptical wing (e = 0.94 )</t>
  </si>
  <si>
    <t>[40] [41]</t>
  </si>
  <si>
    <t>Saker Falcon (Falco cherrug)</t>
  </si>
  <si>
    <t>Common Tern (STERNA HIRUNDO)</t>
  </si>
  <si>
    <t>Hovers , take-off, maneuvarable (rapid turns and swoops), can fly close to the surface in a strong head wind</t>
  </si>
  <si>
    <t>long pointed wings for fast, buoyant flight, long soaring wings</t>
  </si>
  <si>
    <t>[36] [39]</t>
  </si>
  <si>
    <t>Long-eared bat (Plecotus auritus)</t>
  </si>
  <si>
    <t>Hovers, very agile and manoeuvrable flight, can fly vertically up and down for short periods</t>
  </si>
  <si>
    <t>Flies very slowly and can therefore make sharp turns in narrow spaces.</t>
  </si>
  <si>
    <t>Wings with rounded tips have lower aspect ratios, and are associated with slower, more maneuverable flight</t>
  </si>
  <si>
    <t>[33] [34] [28]</t>
  </si>
  <si>
    <t>Pigeon (Columba Livia)</t>
  </si>
  <si>
    <t>Pied Flycatcher(Ficedula hypoleuca)</t>
  </si>
  <si>
    <t>Hover/dive</t>
  </si>
  <si>
    <t>long, rounded wings</t>
  </si>
  <si>
    <t>[31] [32]</t>
  </si>
  <si>
    <t>https://www.avinc.com/images/uploads/product_docs/Quantix_Recon_Datasheet_07122021.pdf</t>
  </si>
  <si>
    <t>Puma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</si>
</sst>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charset val="1"/>
      <scheme val="minor"/>
    </font>
    <font>
      <sz val="8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7" fillId="0" borderId="1" xfId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6" fontId="2" fillId="3" borderId="1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3" fillId="0" borderId="2" xfId="0" applyFont="1" applyBorder="1"/>
    <xf numFmtId="11" fontId="3" fillId="0" borderId="0" xfId="0" applyNumberFormat="1" applyFont="1"/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3" fillId="0" borderId="3" xfId="0" applyFont="1" applyBorder="1"/>
    <xf numFmtId="0" fontId="3" fillId="0" borderId="4" xfId="0" applyFont="1" applyBorder="1"/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MTOW vs Endurance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Endurance (min)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729180994829873"/>
                  <c:y val="5.870918301165832E-3"/>
                </c:manualLayout>
              </c:layout>
              <c:tx>
                <c:rich>
                  <a:bodyPr/>
                  <a:lstStyle/>
                  <a:p>
                    <a:fld id="{85D51625-8DBC-420C-9DF0-87027CA1A1E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B0E5-4B51-A3DA-C7B18F6BEBF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B0E5-4B51-A3DA-C7B18F6BEBF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3CE1CC5-E43B-4282-82C5-C8FB77AB5E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B0E5-4B51-A3DA-C7B18F6BEBF3}"/>
                </c:ext>
              </c:extLst>
            </c:dLbl>
            <c:dLbl>
              <c:idx val="3"/>
              <c:layout>
                <c:manualLayout>
                  <c:x val="0.12184727077898397"/>
                  <c:y val="-1.7496225838234965E-2"/>
                </c:manualLayout>
              </c:layout>
              <c:tx>
                <c:rich>
                  <a:bodyPr/>
                  <a:lstStyle/>
                  <a:p>
                    <a:fld id="{BE4D1619-059A-4F3B-AE75-937BFA9053C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B0E5-4B51-A3DA-C7B18F6BEBF3}"/>
                </c:ext>
              </c:extLst>
            </c:dLbl>
            <c:dLbl>
              <c:idx val="4"/>
              <c:layout>
                <c:manualLayout>
                  <c:x val="1.195119792307962E-2"/>
                  <c:y val="-1.3601701815001522E-2"/>
                </c:manualLayout>
              </c:layout>
              <c:tx>
                <c:rich>
                  <a:bodyPr/>
                  <a:lstStyle/>
                  <a:p>
                    <a:fld id="{AA4DEDAB-4576-4D6B-AAF7-33BFBA53DD4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0E5-4B51-A3DA-C7B18F6BEBF3}"/>
                </c:ext>
              </c:extLst>
            </c:dLbl>
            <c:dLbl>
              <c:idx val="5"/>
              <c:layout>
                <c:manualLayout>
                  <c:x val="-3.1549330915715879E-2"/>
                  <c:y val="-0.12264837446553797"/>
                </c:manualLayout>
              </c:layout>
              <c:tx>
                <c:rich>
                  <a:bodyPr/>
                  <a:lstStyle/>
                  <a:p>
                    <a:fld id="{5A65A0C6-DCC6-4BC1-8BA9-624F517B126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B0E5-4B51-A3DA-C7B18F6BEBF3}"/>
                </c:ext>
              </c:extLst>
            </c:dLbl>
            <c:dLbl>
              <c:idx val="6"/>
              <c:layout>
                <c:manualLayout>
                  <c:x val="8.7504748011513853E-2"/>
                  <c:y val="2.144901439409946E-2"/>
                </c:manualLayout>
              </c:layout>
              <c:tx>
                <c:rich>
                  <a:bodyPr/>
                  <a:lstStyle/>
                  <a:p>
                    <a:fld id="{92F56ADF-DB05-4EAD-81FC-BF85DE972E7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B0E5-4B51-A3DA-C7B18F6BEBF3}"/>
                </c:ext>
              </c:extLst>
            </c:dLbl>
            <c:dLbl>
              <c:idx val="7"/>
              <c:layout>
                <c:manualLayout>
                  <c:x val="5.3180886459911036E-2"/>
                  <c:y val="-0.18135014414760722"/>
                </c:manualLayout>
              </c:layout>
              <c:tx>
                <c:rich>
                  <a:bodyPr/>
                  <a:lstStyle/>
                  <a:p>
                    <a:fld id="{33F56F6D-3954-4DC1-A652-06C5CB9D881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B0E5-4B51-A3DA-C7B18F6BEBF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C3AA3E1-0086-4595-9035-58F680C654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B0E5-4B51-A3DA-C7B18F6BEBF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312BC40-D292-4421-B1C9-393C14604A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B0E5-4B51-A3DA-C7B18F6BEBF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67691623-6BF5-422F-ABED-6FC177B97A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B0E5-4B51-A3DA-C7B18F6BEBF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B0E5-4B51-A3DA-C7B18F6BEBF3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B0E5-4B51-A3DA-C7B18F6BEBF3}"/>
                </c:ext>
              </c:extLst>
            </c:dLbl>
            <c:dLbl>
              <c:idx val="13"/>
              <c:layout>
                <c:manualLayout>
                  <c:x val="-4.3650552497894221E-2"/>
                  <c:y val="-0.11518124159138958"/>
                </c:manualLayout>
              </c:layout>
              <c:tx>
                <c:rich>
                  <a:bodyPr/>
                  <a:lstStyle/>
                  <a:p>
                    <a:fld id="{00179944-0C4D-48EB-BD65-76E5E04DDF3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B0E5-4B51-A3DA-C7B18F6BEBF3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B0E5-4B51-A3DA-C7B18F6BEBF3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B0E5-4B51-A3DA-C7B18F6BEBF3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B0E5-4B51-A3DA-C7B18F6BEBF3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B0E5-4B51-A3DA-C7B18F6BEBF3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B0E5-4B51-A3DA-C7B18F6BEBF3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B0E5-4B51-A3DA-C7B18F6BEBF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B0E5-4B51-A3DA-C7B18F6BEBF3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B0E5-4B51-A3DA-C7B18F6BEBF3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B0E5-4B51-A3DA-C7B18F6BEBF3}"/>
                </c:ext>
              </c:extLst>
            </c:dLbl>
            <c:dLbl>
              <c:idx val="23"/>
              <c:layout>
                <c:manualLayout>
                  <c:x val="7.5416179997364372E-2"/>
                  <c:y val="-0.10707027837260422"/>
                </c:manualLayout>
              </c:layout>
              <c:tx>
                <c:rich>
                  <a:bodyPr/>
                  <a:lstStyle/>
                  <a:p>
                    <a:fld id="{BBF07290-E0B8-40EC-B5B0-2477064BD0B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B0E5-4B51-A3DA-C7B18F6BEBF3}"/>
                </c:ext>
              </c:extLst>
            </c:dLbl>
            <c:dLbl>
              <c:idx val="24"/>
              <c:layout>
                <c:manualLayout>
                  <c:x val="1.8178642051580825E-2"/>
                  <c:y val="-2.5285273884701993E-2"/>
                </c:manualLayout>
              </c:layout>
              <c:tx>
                <c:rich>
                  <a:bodyPr/>
                  <a:lstStyle/>
                  <a:p>
                    <a:fld id="{F2C0E9CB-730B-467A-B4C0-12ACA0C202F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0E5-4B51-A3DA-C7B18F6BEBF3}"/>
                </c:ext>
              </c:extLst>
            </c:dLbl>
            <c:dLbl>
              <c:idx val="25"/>
              <c:layout>
                <c:manualLayout>
                  <c:x val="0.11204820428266582"/>
                  <c:y val="-8.7597658256436922E-2"/>
                </c:manualLayout>
              </c:layout>
              <c:tx>
                <c:rich>
                  <a:bodyPr/>
                  <a:lstStyle/>
                  <a:p>
                    <a:fld id="{5EA3A46B-7A4A-4AB6-BB51-F758AE1D5D8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B0E5-4B51-A3DA-C7B18F6BEBF3}"/>
                </c:ext>
              </c:extLst>
            </c:dLbl>
            <c:dLbl>
              <c:idx val="26"/>
              <c:layout>
                <c:manualLayout>
                  <c:x val="3.421975958312496E-2"/>
                  <c:y val="-0.1654882183355757"/>
                </c:manualLayout>
              </c:layout>
              <c:tx>
                <c:rich>
                  <a:bodyPr/>
                  <a:lstStyle/>
                  <a:p>
                    <a:fld id="{6E21A263-1491-4721-AE1D-84459D017E2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B0E5-4B51-A3DA-C7B18F6BEBF3}"/>
                </c:ext>
              </c:extLst>
            </c:dLbl>
            <c:dLbl>
              <c:idx val="27"/>
              <c:layout>
                <c:manualLayout>
                  <c:x val="2.962614964073753E-2"/>
                  <c:y val="-0.11875385044230446"/>
                </c:manualLayout>
              </c:layout>
              <c:tx>
                <c:rich>
                  <a:bodyPr/>
                  <a:lstStyle/>
                  <a:p>
                    <a:fld id="{7C128EAD-039C-4DA2-B275-5E21F203D7A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B0E5-4B51-A3DA-C7B18F6BEBF3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B0E5-4B51-A3DA-C7B18F6BEBF3}"/>
                </c:ext>
              </c:extLst>
            </c:dLbl>
            <c:dLbl>
              <c:idx val="29"/>
              <c:layout>
                <c:manualLayout>
                  <c:x val="2.1521314267614394E-3"/>
                  <c:y val="4.0921634510266668E-2"/>
                </c:manualLayout>
              </c:layout>
              <c:tx>
                <c:rich>
                  <a:bodyPr/>
                  <a:lstStyle/>
                  <a:p>
                    <a:fld id="{8420F094-FE33-4F90-BF58-94372E867E7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B0E5-4B51-A3DA-C7B18F6BEBF3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B0E5-4B51-A3DA-C7B18F6BEBF3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B0E5-4B51-A3DA-C7B18F6BEBF3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E5-4B51-A3DA-C7B18F6BEBF3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B0E5-4B51-A3DA-C7B18F6BEBF3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F9C6F8DD-9537-4E9C-8184-7444033CA6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B0E5-4B51-A3DA-C7B18F6BEBF3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7211B5A3-AC37-49CF-8523-ABCC1F97A5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B0E5-4B51-A3DA-C7B18F6BEBF3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B0E5-4B51-A3DA-C7B18F6BEB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Sheet1!$D$2:$D$38</c:f>
              <c:numCache>
                <c:formatCode>General</c:formatCode>
                <c:ptCount val="37"/>
                <c:pt idx="0">
                  <c:v>1.9E-2</c:v>
                </c:pt>
                <c:pt idx="2">
                  <c:v>0.08</c:v>
                </c:pt>
                <c:pt idx="3">
                  <c:v>1.17E-2</c:v>
                </c:pt>
                <c:pt idx="4">
                  <c:v>0.45400000000000001</c:v>
                </c:pt>
                <c:pt idx="5">
                  <c:v>2.1000000000000001E-2</c:v>
                </c:pt>
                <c:pt idx="6">
                  <c:v>1.6E-2</c:v>
                </c:pt>
                <c:pt idx="7">
                  <c:v>1.6E-2</c:v>
                </c:pt>
                <c:pt idx="8">
                  <c:v>1.3</c:v>
                </c:pt>
                <c:pt idx="9">
                  <c:v>7</c:v>
                </c:pt>
                <c:pt idx="10">
                  <c:v>1.9</c:v>
                </c:pt>
                <c:pt idx="11">
                  <c:v>0.45</c:v>
                </c:pt>
                <c:pt idx="13">
                  <c:v>0.22</c:v>
                </c:pt>
                <c:pt idx="16">
                  <c:v>0.17499999999999999</c:v>
                </c:pt>
                <c:pt idx="18">
                  <c:v>0.57999999999999996</c:v>
                </c:pt>
                <c:pt idx="20">
                  <c:v>0.35</c:v>
                </c:pt>
                <c:pt idx="21">
                  <c:v>0.05</c:v>
                </c:pt>
                <c:pt idx="22">
                  <c:v>0.01</c:v>
                </c:pt>
                <c:pt idx="23">
                  <c:v>1.6500000000000001E-2</c:v>
                </c:pt>
                <c:pt idx="24">
                  <c:v>0.02</c:v>
                </c:pt>
                <c:pt idx="25">
                  <c:v>1.2E-2</c:v>
                </c:pt>
                <c:pt idx="26">
                  <c:v>0.03</c:v>
                </c:pt>
                <c:pt idx="27">
                  <c:v>2.1499999999999998E-2</c:v>
                </c:pt>
                <c:pt idx="28">
                  <c:v>0.06</c:v>
                </c:pt>
                <c:pt idx="29">
                  <c:v>1.0999999999999999E-2</c:v>
                </c:pt>
                <c:pt idx="30">
                  <c:v>2.0500000000000001E-2</c:v>
                </c:pt>
                <c:pt idx="31">
                  <c:v>2.1000000000000001E-2</c:v>
                </c:pt>
                <c:pt idx="32">
                  <c:v>1.7000000000000001E-2</c:v>
                </c:pt>
                <c:pt idx="33">
                  <c:v>4.3E-3</c:v>
                </c:pt>
                <c:pt idx="34">
                  <c:v>0.4</c:v>
                </c:pt>
                <c:pt idx="35">
                  <c:v>1.9</c:v>
                </c:pt>
              </c:numCache>
            </c:numRef>
          </c:xVal>
          <c:yVal>
            <c:numRef>
              <c:f>Sheet1!$H$2:$H$38</c:f>
              <c:numCache>
                <c:formatCode>General</c:formatCode>
                <c:ptCount val="37"/>
                <c:pt idx="0">
                  <c:v>11</c:v>
                </c:pt>
                <c:pt idx="2">
                  <c:v>30</c:v>
                </c:pt>
                <c:pt idx="3">
                  <c:v>10</c:v>
                </c:pt>
                <c:pt idx="4">
                  <c:v>10</c:v>
                </c:pt>
                <c:pt idx="5">
                  <c:v>17</c:v>
                </c:pt>
                <c:pt idx="6">
                  <c:v>11</c:v>
                </c:pt>
                <c:pt idx="7">
                  <c:v>22.5</c:v>
                </c:pt>
                <c:pt idx="8">
                  <c:v>50</c:v>
                </c:pt>
                <c:pt idx="9">
                  <c:v>150</c:v>
                </c:pt>
                <c:pt idx="10">
                  <c:v>75</c:v>
                </c:pt>
                <c:pt idx="13">
                  <c:v>30</c:v>
                </c:pt>
                <c:pt idx="15">
                  <c:v>3.5</c:v>
                </c:pt>
                <c:pt idx="23">
                  <c:v>12</c:v>
                </c:pt>
                <c:pt idx="24">
                  <c:v>18</c:v>
                </c:pt>
                <c:pt idx="25">
                  <c:v>7</c:v>
                </c:pt>
                <c:pt idx="26">
                  <c:v>12</c:v>
                </c:pt>
                <c:pt idx="27">
                  <c:v>10</c:v>
                </c:pt>
                <c:pt idx="29">
                  <c:v>7</c:v>
                </c:pt>
                <c:pt idx="34">
                  <c:v>60</c:v>
                </c:pt>
                <c:pt idx="35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Sheet1!$A$2:$A$37</c15:f>
                <c15:dlblRangeCache>
                  <c:ptCount val="36"/>
                  <c:pt idx="0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3">
                    <c:v>12</c:v>
                  </c:pt>
                  <c:pt idx="15">
                    <c:v>13</c:v>
                  </c:pt>
                  <c:pt idx="16">
                    <c:v>14</c:v>
                  </c:pt>
                  <c:pt idx="18">
                    <c:v>15</c:v>
                  </c:pt>
                  <c:pt idx="19">
                    <c:v>16</c:v>
                  </c:pt>
                  <c:pt idx="20">
                    <c:v>17</c:v>
                  </c:pt>
                  <c:pt idx="21">
                    <c:v>18</c:v>
                  </c:pt>
                  <c:pt idx="22">
                    <c:v>19</c:v>
                  </c:pt>
                  <c:pt idx="23">
                    <c:v>20</c:v>
                  </c:pt>
                  <c:pt idx="24">
                    <c:v>21</c:v>
                  </c:pt>
                  <c:pt idx="25">
                    <c:v>22</c:v>
                  </c:pt>
                  <c:pt idx="26">
                    <c:v>23</c:v>
                  </c:pt>
                  <c:pt idx="27">
                    <c:v>24</c:v>
                  </c:pt>
                  <c:pt idx="28">
                    <c:v>25</c:v>
                  </c:pt>
                  <c:pt idx="29">
                    <c:v>26</c:v>
                  </c:pt>
                  <c:pt idx="30">
                    <c:v>27</c:v>
                  </c:pt>
                  <c:pt idx="31">
                    <c:v>28</c:v>
                  </c:pt>
                  <c:pt idx="32">
                    <c:v>29</c:v>
                  </c:pt>
                  <c:pt idx="33">
                    <c:v>30</c:v>
                  </c:pt>
                  <c:pt idx="34">
                    <c:v>31</c:v>
                  </c:pt>
                  <c:pt idx="35">
                    <c:v>32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B0E5-4B51-A3DA-C7B18F6BEBF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83198368"/>
        <c:axId val="183200032"/>
      </c:scatterChart>
      <c:valAx>
        <c:axId val="18319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MTOW (in kg)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00032"/>
        <c:crosses val="autoZero"/>
        <c:crossBetween val="midCat"/>
      </c:valAx>
      <c:valAx>
        <c:axId val="18320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Endurance (in min)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9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Length (m)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8640589549820031E-2"/>
                  <c:y val="-4.8262116633980875E-2"/>
                </c:manualLayout>
              </c:layout>
              <c:tx>
                <c:rich>
                  <a:bodyPr/>
                  <a:lstStyle/>
                  <a:p>
                    <a:fld id="{6B3579DE-47A3-4E91-895D-60DE41607BE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9DF4-4978-BE29-B6DEC2DF553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388585F-A74E-45CF-A104-BAF46BE457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9DF4-4978-BE29-B6DEC2DF553F}"/>
                </c:ext>
              </c:extLst>
            </c:dLbl>
            <c:dLbl>
              <c:idx val="2"/>
              <c:layout>
                <c:manualLayout>
                  <c:x val="4.768873491037084E-4"/>
                  <c:y val="-1.3480316549622416E-2"/>
                </c:manualLayout>
              </c:layout>
              <c:tx>
                <c:rich>
                  <a:bodyPr/>
                  <a:lstStyle/>
                  <a:p>
                    <a:fld id="{0C346F3E-6598-448F-8731-DF77613B215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9DF4-4978-BE29-B6DEC2DF553F}"/>
                </c:ext>
              </c:extLst>
            </c:dLbl>
            <c:dLbl>
              <c:idx val="3"/>
              <c:layout>
                <c:manualLayout>
                  <c:x val="6.1171640871396399E-2"/>
                  <c:y val="-4.8218230688318243E-2"/>
                </c:manualLayout>
              </c:layout>
              <c:tx>
                <c:rich>
                  <a:bodyPr/>
                  <a:lstStyle/>
                  <a:p>
                    <a:fld id="{F81EF199-EB2E-42A0-8A2A-5991B7676E2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9DF4-4978-BE29-B6DEC2DF553F}"/>
                </c:ext>
              </c:extLst>
            </c:dLbl>
            <c:dLbl>
              <c:idx val="4"/>
              <c:layout>
                <c:manualLayout>
                  <c:x val="8.2802067518466041E-2"/>
                  <c:y val="9.8542569556552967E-2"/>
                </c:manualLayout>
              </c:layout>
              <c:tx>
                <c:rich>
                  <a:bodyPr/>
                  <a:lstStyle/>
                  <a:p>
                    <a:fld id="{2EB92907-CC35-4A01-B116-70EB3B79CBB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9DF4-4978-BE29-B6DEC2DF553F}"/>
                </c:ext>
              </c:extLst>
            </c:dLbl>
            <c:dLbl>
              <c:idx val="5"/>
              <c:layout>
                <c:manualLayout>
                  <c:x val="0.10230019958717862"/>
                  <c:y val="3.2866788892366855E-2"/>
                </c:manualLayout>
              </c:layout>
              <c:tx>
                <c:rich>
                  <a:bodyPr/>
                  <a:lstStyle/>
                  <a:p>
                    <a:fld id="{2383DC05-2CF0-4824-A14A-1FDC4CEAF8B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9DF4-4978-BE29-B6DEC2DF553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2732D34B-37E5-4899-9F4D-D3B9455CA3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9DF4-4978-BE29-B6DEC2DF553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8F76DA5-083D-49B9-8F1D-8D84F3D723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9DF4-4978-BE29-B6DEC2DF553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6243DD1-23C4-4DB9-81D2-E807E006A9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9DF4-4978-BE29-B6DEC2DF553F}"/>
                </c:ext>
              </c:extLst>
            </c:dLbl>
            <c:dLbl>
              <c:idx val="9"/>
              <c:layout>
                <c:manualLayout>
                  <c:x val="-1.4688592825096809E-2"/>
                  <c:y val="-4.8262116633980875E-2"/>
                </c:manualLayout>
              </c:layout>
              <c:tx>
                <c:rich>
                  <a:bodyPr/>
                  <a:lstStyle/>
                  <a:p>
                    <a:fld id="{29AEFA71-535B-44DB-985B-BDE2639AACD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9DF4-4978-BE29-B6DEC2DF553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9DF4-4978-BE29-B6DEC2DF553F}"/>
                </c:ext>
              </c:extLst>
            </c:dLbl>
            <c:dLbl>
              <c:idx val="11"/>
              <c:layout>
                <c:manualLayout>
                  <c:x val="-2.8293956090820697E-2"/>
                  <c:y val="-4.8262116633980875E-2"/>
                </c:manualLayout>
              </c:layout>
              <c:tx>
                <c:rich>
                  <a:bodyPr/>
                  <a:lstStyle/>
                  <a:p>
                    <a:fld id="{3CDB40EB-4FEB-4226-B7D8-4CA6BE252BD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9DF4-4978-BE29-B6DEC2DF553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9DF4-4978-BE29-B6DEC2DF553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9DF4-4978-BE29-B6DEC2DF553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D663B89B-7864-4F36-AE92-2EBB595D67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9DF4-4978-BE29-B6DEC2DF553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9DF4-4978-BE29-B6DEC2DF553F}"/>
                </c:ext>
              </c:extLst>
            </c:dLbl>
            <c:dLbl>
              <c:idx val="16"/>
              <c:layout>
                <c:manualLayout>
                  <c:x val="-6.629364903362296E-3"/>
                  <c:y val="-3.6672272987359769E-2"/>
                </c:manualLayout>
              </c:layout>
              <c:tx>
                <c:rich>
                  <a:bodyPr/>
                  <a:lstStyle/>
                  <a:p>
                    <a:fld id="{5B334113-BC00-41AC-BE2A-5594E52ED02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9DF4-4978-BE29-B6DEC2DF553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9DF4-4978-BE29-B6DEC2DF553F}"/>
                </c:ext>
              </c:extLst>
            </c:dLbl>
            <c:dLbl>
              <c:idx val="18"/>
              <c:layout>
                <c:manualLayout>
                  <c:x val="-2.6127496972074855E-2"/>
                  <c:y val="-7.1441803927223088E-2"/>
                </c:manualLayout>
              </c:layout>
              <c:tx>
                <c:rich>
                  <a:bodyPr/>
                  <a:lstStyle/>
                  <a:p>
                    <a:fld id="{AA9120BC-37A6-45E7-9DF5-F88AA53A799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9DF4-4978-BE29-B6DEC2DF553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9DF4-4978-BE29-B6DEC2DF553F}"/>
                </c:ext>
              </c:extLst>
            </c:dLbl>
            <c:dLbl>
              <c:idx val="20"/>
              <c:layout>
                <c:manualLayout>
                  <c:x val="4.2029306903669334E-3"/>
                  <c:y val="-4.4398835418440509E-2"/>
                </c:manualLayout>
              </c:layout>
              <c:tx>
                <c:rich>
                  <a:bodyPr/>
                  <a:lstStyle/>
                  <a:p>
                    <a:fld id="{F5B193C0-C3F7-400E-A46E-3BF075EC9C9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9DF4-4978-BE29-B6DEC2DF553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9DF4-4978-BE29-B6DEC2DF553F}"/>
                </c:ext>
              </c:extLst>
            </c:dLbl>
            <c:dLbl>
              <c:idx val="22"/>
              <c:layout>
                <c:manualLayout>
                  <c:x val="4.7532113065283751E-2"/>
                  <c:y val="2.1276945245745752E-2"/>
                </c:manualLayout>
              </c:layout>
              <c:tx>
                <c:rich>
                  <a:bodyPr/>
                  <a:lstStyle/>
                  <a:p>
                    <a:fld id="{BD0188CC-7473-4A4F-8356-C5CFB97F9F0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9DF4-4978-BE29-B6DEC2DF553F}"/>
                </c:ext>
              </c:extLst>
            </c:dLbl>
            <c:dLbl>
              <c:idx val="23"/>
              <c:layout>
                <c:manualLayout>
                  <c:x val="0.14068985517135499"/>
                  <c:y val="-1.9027420474964569E-3"/>
                </c:manualLayout>
              </c:layout>
              <c:tx>
                <c:rich>
                  <a:bodyPr/>
                  <a:lstStyle/>
                  <a:p>
                    <a:fld id="{B4F2B42C-57FE-4EA4-9D42-A4C9A0C209E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9DF4-4978-BE29-B6DEC2DF553F}"/>
                </c:ext>
              </c:extLst>
            </c:dLbl>
            <c:dLbl>
              <c:idx val="24"/>
              <c:layout>
                <c:manualLayout>
                  <c:x val="6.372949119840733E-3"/>
                  <c:y val="-5.2077998925951108E-2"/>
                </c:manualLayout>
              </c:layout>
              <c:tx>
                <c:rich>
                  <a:bodyPr/>
                  <a:lstStyle/>
                  <a:p>
                    <a:fld id="{49CA70CE-321E-458D-9E15-E6B60A11A08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9DF4-4978-BE29-B6DEC2DF553F}"/>
                </c:ext>
              </c:extLst>
            </c:dLbl>
            <c:dLbl>
              <c:idx val="25"/>
              <c:layout>
                <c:manualLayout>
                  <c:x val="1.2889433442781376E-2"/>
                  <c:y val="-9.5890186879084155E-3"/>
                </c:manualLayout>
              </c:layout>
              <c:tx>
                <c:rich>
                  <a:bodyPr/>
                  <a:lstStyle/>
                  <a:p>
                    <a:fld id="{2679F35D-5B6F-48AA-ABBF-A39E228C95F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DF4-4978-BE29-B6DEC2DF553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9DF4-4978-BE29-B6DEC2DF553F}"/>
                </c:ext>
              </c:extLst>
            </c:dLbl>
            <c:dLbl>
              <c:idx val="27"/>
              <c:layout>
                <c:manualLayout>
                  <c:x val="2.0364715716211113E-3"/>
                  <c:y val="-2.1219148125198369E-2"/>
                </c:manualLayout>
              </c:layout>
              <c:tx>
                <c:rich>
                  <a:bodyPr/>
                  <a:lstStyle/>
                  <a:p>
                    <a:fld id="{22627BF6-2CDB-4DFB-ABBE-48395F33012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9DF4-4978-BE29-B6DEC2DF553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68D22F9F-FD6A-408B-A774-16593923DB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9DF4-4978-BE29-B6DEC2DF553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9DF4-4978-BE29-B6DEC2DF553F}"/>
                </c:ext>
              </c:extLst>
            </c:dLbl>
            <c:dLbl>
              <c:idx val="30"/>
              <c:layout>
                <c:manualLayout>
                  <c:x val="8.4361918083963081E-2"/>
                  <c:y val="-9.6293044785772646E-3"/>
                </c:manualLayout>
              </c:layout>
              <c:tx>
                <c:rich>
                  <a:bodyPr/>
                  <a:lstStyle/>
                  <a:p>
                    <a:fld id="{E69C7422-0C2D-4633-86B6-9221BA30746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9DF4-4978-BE29-B6DEC2DF553F}"/>
                </c:ext>
              </c:extLst>
            </c:dLbl>
            <c:dLbl>
              <c:idx val="31"/>
              <c:layout>
                <c:manualLayout>
                  <c:x val="1.2868767165350301E-2"/>
                  <c:y val="-4.4398835418440433E-2"/>
                </c:manualLayout>
              </c:layout>
              <c:tx>
                <c:rich>
                  <a:bodyPr/>
                  <a:lstStyle/>
                  <a:p>
                    <a:fld id="{D955A871-FA60-444D-9435-0470190715E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9DF4-4978-BE29-B6DEC2DF553F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9DF4-4978-BE29-B6DEC2DF553F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3667EE96-4625-4BE5-990D-62B6DD37C5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9DF4-4978-BE29-B6DEC2DF553F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9DF4-4978-BE29-B6DEC2DF553F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9DF4-4978-BE29-B6DEC2DF553F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9DF4-4978-BE29-B6DEC2DF55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Sheet1!$D$4:$D$40</c:f>
              <c:numCache>
                <c:formatCode>General</c:formatCode>
                <c:ptCount val="37"/>
                <c:pt idx="0">
                  <c:v>0.08</c:v>
                </c:pt>
                <c:pt idx="1">
                  <c:v>1.17E-2</c:v>
                </c:pt>
                <c:pt idx="2">
                  <c:v>0.45400000000000001</c:v>
                </c:pt>
                <c:pt idx="3">
                  <c:v>2.1000000000000001E-2</c:v>
                </c:pt>
                <c:pt idx="4">
                  <c:v>1.6E-2</c:v>
                </c:pt>
                <c:pt idx="5">
                  <c:v>1.6E-2</c:v>
                </c:pt>
                <c:pt idx="6">
                  <c:v>1.3</c:v>
                </c:pt>
                <c:pt idx="7">
                  <c:v>7</c:v>
                </c:pt>
                <c:pt idx="8">
                  <c:v>1.9</c:v>
                </c:pt>
                <c:pt idx="9">
                  <c:v>0.45</c:v>
                </c:pt>
                <c:pt idx="11">
                  <c:v>0.22</c:v>
                </c:pt>
                <c:pt idx="14">
                  <c:v>0.17499999999999999</c:v>
                </c:pt>
                <c:pt idx="16">
                  <c:v>0.57999999999999996</c:v>
                </c:pt>
                <c:pt idx="18">
                  <c:v>0.35</c:v>
                </c:pt>
                <c:pt idx="19">
                  <c:v>0.05</c:v>
                </c:pt>
                <c:pt idx="20">
                  <c:v>0.01</c:v>
                </c:pt>
                <c:pt idx="21">
                  <c:v>1.6500000000000001E-2</c:v>
                </c:pt>
                <c:pt idx="22">
                  <c:v>0.02</c:v>
                </c:pt>
                <c:pt idx="23">
                  <c:v>1.2E-2</c:v>
                </c:pt>
                <c:pt idx="24">
                  <c:v>0.03</c:v>
                </c:pt>
                <c:pt idx="25">
                  <c:v>2.1499999999999998E-2</c:v>
                </c:pt>
                <c:pt idx="26">
                  <c:v>0.06</c:v>
                </c:pt>
                <c:pt idx="27">
                  <c:v>1.0999999999999999E-2</c:v>
                </c:pt>
                <c:pt idx="28">
                  <c:v>2.0500000000000001E-2</c:v>
                </c:pt>
                <c:pt idx="29">
                  <c:v>2.1000000000000001E-2</c:v>
                </c:pt>
                <c:pt idx="30">
                  <c:v>1.7000000000000001E-2</c:v>
                </c:pt>
                <c:pt idx="31">
                  <c:v>4.3E-3</c:v>
                </c:pt>
                <c:pt idx="32">
                  <c:v>0.4</c:v>
                </c:pt>
                <c:pt idx="33">
                  <c:v>1.9</c:v>
                </c:pt>
              </c:numCache>
            </c:numRef>
          </c:xVal>
          <c:yVal>
            <c:numRef>
              <c:f>Sheet1!$I$4:$I$40</c:f>
              <c:numCache>
                <c:formatCode>General</c:formatCode>
                <c:ptCount val="37"/>
                <c:pt idx="0">
                  <c:v>0.1</c:v>
                </c:pt>
                <c:pt idx="1">
                  <c:v>0.22</c:v>
                </c:pt>
                <c:pt idx="2">
                  <c:v>0.36068</c:v>
                </c:pt>
                <c:pt idx="3">
                  <c:v>0.4</c:v>
                </c:pt>
                <c:pt idx="4">
                  <c:v>0.3</c:v>
                </c:pt>
                <c:pt idx="5">
                  <c:v>0.3</c:v>
                </c:pt>
                <c:pt idx="6">
                  <c:v>0.8</c:v>
                </c:pt>
                <c:pt idx="7">
                  <c:v>1.4</c:v>
                </c:pt>
                <c:pt idx="8">
                  <c:v>0.9</c:v>
                </c:pt>
                <c:pt idx="9">
                  <c:v>1.07</c:v>
                </c:pt>
                <c:pt idx="11">
                  <c:v>0.6</c:v>
                </c:pt>
                <c:pt idx="14">
                  <c:v>0.44</c:v>
                </c:pt>
                <c:pt idx="16">
                  <c:v>0.67</c:v>
                </c:pt>
                <c:pt idx="18">
                  <c:v>0.35</c:v>
                </c:pt>
                <c:pt idx="20">
                  <c:v>9.9000000000000005E-2</c:v>
                </c:pt>
                <c:pt idx="22">
                  <c:v>0.25</c:v>
                </c:pt>
                <c:pt idx="23">
                  <c:v>0.3</c:v>
                </c:pt>
                <c:pt idx="24">
                  <c:v>0.48</c:v>
                </c:pt>
                <c:pt idx="25">
                  <c:v>0.48</c:v>
                </c:pt>
                <c:pt idx="27">
                  <c:v>0.27</c:v>
                </c:pt>
                <c:pt idx="28">
                  <c:v>0.55000000000000004</c:v>
                </c:pt>
                <c:pt idx="30">
                  <c:v>0.315</c:v>
                </c:pt>
                <c:pt idx="31">
                  <c:v>0.18</c:v>
                </c:pt>
                <c:pt idx="33">
                  <c:v>0.9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Sheet1!$A$2:$A$37</c15:f>
                <c15:dlblRangeCache>
                  <c:ptCount val="36"/>
                  <c:pt idx="0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3">
                    <c:v>12</c:v>
                  </c:pt>
                  <c:pt idx="15">
                    <c:v>13</c:v>
                  </c:pt>
                  <c:pt idx="16">
                    <c:v>14</c:v>
                  </c:pt>
                  <c:pt idx="18">
                    <c:v>15</c:v>
                  </c:pt>
                  <c:pt idx="19">
                    <c:v>16</c:v>
                  </c:pt>
                  <c:pt idx="20">
                    <c:v>17</c:v>
                  </c:pt>
                  <c:pt idx="21">
                    <c:v>18</c:v>
                  </c:pt>
                  <c:pt idx="22">
                    <c:v>19</c:v>
                  </c:pt>
                  <c:pt idx="23">
                    <c:v>20</c:v>
                  </c:pt>
                  <c:pt idx="24">
                    <c:v>21</c:v>
                  </c:pt>
                  <c:pt idx="25">
                    <c:v>22</c:v>
                  </c:pt>
                  <c:pt idx="26">
                    <c:v>23</c:v>
                  </c:pt>
                  <c:pt idx="27">
                    <c:v>24</c:v>
                  </c:pt>
                  <c:pt idx="28">
                    <c:v>25</c:v>
                  </c:pt>
                  <c:pt idx="29">
                    <c:v>26</c:v>
                  </c:pt>
                  <c:pt idx="30">
                    <c:v>27</c:v>
                  </c:pt>
                  <c:pt idx="31">
                    <c:v>28</c:v>
                  </c:pt>
                  <c:pt idx="32">
                    <c:v>29</c:v>
                  </c:pt>
                  <c:pt idx="33">
                    <c:v>30</c:v>
                  </c:pt>
                  <c:pt idx="34">
                    <c:v>31</c:v>
                  </c:pt>
                  <c:pt idx="35">
                    <c:v>32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9DF4-4978-BE29-B6DEC2DF553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27423952"/>
        <c:axId val="427428528"/>
      </c:scatterChart>
      <c:valAx>
        <c:axId val="42742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MTOW</a:t>
                </a:r>
                <a:r>
                  <a:rPr lang="en-IN" baseline="0"/>
                  <a:t> (in kg)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28528"/>
        <c:crosses val="autoZero"/>
        <c:crossBetween val="midCat"/>
      </c:valAx>
      <c:valAx>
        <c:axId val="42742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Length (in 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42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Wingspan (m)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.25895043599899381"/>
                  <c:y val="2.2314146876282855E-2"/>
                </c:manualLayout>
              </c:layout>
              <c:tx>
                <c:rich>
                  <a:bodyPr/>
                  <a:lstStyle/>
                  <a:p>
                    <a:fld id="{85CB7622-867A-4BC2-B44D-37F1C115685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FDCC-471B-BBF7-A068796349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FDCC-471B-BBF7-A06879634926}"/>
                </c:ext>
              </c:extLst>
            </c:dLbl>
            <c:dLbl>
              <c:idx val="2"/>
              <c:layout>
                <c:manualLayout>
                  <c:x val="-8.92182174450315E-2"/>
                  <c:y val="2.9752195835043852E-2"/>
                </c:manualLayout>
              </c:layout>
              <c:tx>
                <c:rich>
                  <a:bodyPr/>
                  <a:lstStyle/>
                  <a:p>
                    <a:fld id="{19F055B8-4DF3-4F90-A84B-360C13DDE3B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FDCC-471B-BBF7-A06879634926}"/>
                </c:ext>
              </c:extLst>
            </c:dLbl>
            <c:dLbl>
              <c:idx val="3"/>
              <c:layout>
                <c:manualLayout>
                  <c:x val="-0.10227454194918245"/>
                  <c:y val="1.8595122396902492E-2"/>
                </c:manualLayout>
              </c:layout>
              <c:tx>
                <c:rich>
                  <a:bodyPr/>
                  <a:lstStyle/>
                  <a:p>
                    <a:fld id="{EBD0AD4B-26F9-4E06-9EF0-BED4D3C5A48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FDCC-471B-BBF7-A06879634926}"/>
                </c:ext>
              </c:extLst>
            </c:dLbl>
            <c:dLbl>
              <c:idx val="4"/>
              <c:layout>
                <c:manualLayout>
                  <c:x val="1.9584486756226427E-2"/>
                  <c:y val="-1.3636265563758406E-16"/>
                </c:manualLayout>
              </c:layout>
              <c:tx>
                <c:rich>
                  <a:bodyPr/>
                  <a:lstStyle/>
                  <a:p>
                    <a:fld id="{3C37A488-4ABB-4E2C-8593-5801566EB39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FDCC-471B-BBF7-A06879634926}"/>
                </c:ext>
              </c:extLst>
            </c:dLbl>
            <c:dLbl>
              <c:idx val="5"/>
              <c:layout>
                <c:manualLayout>
                  <c:x val="0.11750692053735856"/>
                  <c:y val="-6.6942440628848965E-2"/>
                </c:manualLayout>
              </c:layout>
              <c:tx>
                <c:rich>
                  <a:bodyPr/>
                  <a:lstStyle/>
                  <a:p>
                    <a:fld id="{91FBA3D9-3955-4769-8F3A-414E73104AC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FDCC-471B-BBF7-A06879634926}"/>
                </c:ext>
              </c:extLst>
            </c:dLbl>
            <c:dLbl>
              <c:idx val="6"/>
              <c:layout>
                <c:manualLayout>
                  <c:x val="-7.1809784772830246E-2"/>
                  <c:y val="-1.1157073438141632E-2"/>
                </c:manualLayout>
              </c:layout>
              <c:tx>
                <c:rich>
                  <a:bodyPr/>
                  <a:lstStyle/>
                  <a:p>
                    <a:fld id="{5F9CD268-1307-46AF-BEF7-F56F1A1EDB9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FDCC-471B-BBF7-A06879634926}"/>
                </c:ext>
              </c:extLst>
            </c:dLbl>
            <c:dLbl>
              <c:idx val="7"/>
              <c:layout>
                <c:manualLayout>
                  <c:x val="0.17626038080603781"/>
                  <c:y val="1.1157073438141495E-2"/>
                </c:manualLayout>
              </c:layout>
              <c:tx>
                <c:rich>
                  <a:bodyPr/>
                  <a:lstStyle/>
                  <a:p>
                    <a:fld id="{EE3478AD-181E-4237-BBB4-EF2C2CAD4DE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FDCC-471B-BBF7-A0687963492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24CC594-C63A-49BE-A6B7-28C26A838C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DCC-471B-BBF7-A0687963492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F6BAD18-6D44-48CF-9376-3CB743FD74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DCC-471B-BBF7-A06879634926}"/>
                </c:ext>
              </c:extLst>
            </c:dLbl>
            <c:dLbl>
              <c:idx val="10"/>
              <c:layout>
                <c:manualLayout>
                  <c:x val="2.8288703092327061E-2"/>
                  <c:y val="4.8347318231946414E-2"/>
                </c:manualLayout>
              </c:layout>
              <c:tx>
                <c:rich>
                  <a:bodyPr/>
                  <a:lstStyle/>
                  <a:p>
                    <a:fld id="{3515E239-035F-4F5A-9C76-7937AEDD123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FDCC-471B-BBF7-A0687963492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62FEE74-9513-4269-9AAA-2FF2FF2EC4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DCC-471B-BBF7-A0687963492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FDCC-471B-BBF7-A06879634926}"/>
                </c:ext>
              </c:extLst>
            </c:dLbl>
            <c:dLbl>
              <c:idx val="13"/>
              <c:layout>
                <c:manualLayout>
                  <c:x val="7.8337947024905707E-2"/>
                  <c:y val="1.4876097917521857E-2"/>
                </c:manualLayout>
              </c:layout>
              <c:tx>
                <c:rich>
                  <a:bodyPr/>
                  <a:lstStyle/>
                  <a:p>
                    <a:fld id="{9E3BCA0D-1E9D-485C-BD9C-635511ADBE0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FDCC-471B-BBF7-A0687963492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FDCC-471B-BBF7-A0687963492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FDCC-471B-BBF7-A06879634926}"/>
                </c:ext>
              </c:extLst>
            </c:dLbl>
            <c:dLbl>
              <c:idx val="16"/>
              <c:layout>
                <c:manualLayout>
                  <c:x val="1.7408432672201268E-2"/>
                  <c:y val="-4.8347318231946476E-2"/>
                </c:manualLayout>
              </c:layout>
              <c:tx>
                <c:rich>
                  <a:bodyPr/>
                  <a:lstStyle/>
                  <a:p>
                    <a:fld id="{93100922-945A-4BD4-B96D-FF59E360770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FDCC-471B-BBF7-A06879634926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FDCC-471B-BBF7-A06879634926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333C204F-185F-46C4-9929-C04DF1E54F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FDCC-471B-BBF7-A0687963492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FDCC-471B-BBF7-A06879634926}"/>
                </c:ext>
              </c:extLst>
            </c:dLbl>
            <c:dLbl>
              <c:idx val="20"/>
              <c:layout>
                <c:manualLayout>
                  <c:x val="1.0880270420125793E-2"/>
                  <c:y val="1.1157073438141495E-2"/>
                </c:manualLayout>
              </c:layout>
              <c:tx>
                <c:rich>
                  <a:bodyPr/>
                  <a:lstStyle/>
                  <a:p>
                    <a:fld id="{13544590-D35D-4C9F-AE18-E1077EB62AE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FDCC-471B-BBF7-A06879634926}"/>
                </c:ext>
              </c:extLst>
            </c:dLbl>
            <c:dLbl>
              <c:idx val="21"/>
              <c:layout>
                <c:manualLayout>
                  <c:x val="0.20672513798239006"/>
                  <c:y val="7.4380489587609969E-3"/>
                </c:manualLayout>
              </c:layout>
              <c:tx>
                <c:rich>
                  <a:bodyPr/>
                  <a:lstStyle/>
                  <a:p>
                    <a:fld id="{DE502A14-F42E-49C3-9DB0-303561E7A31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FDCC-471B-BBF7-A06879634926}"/>
                </c:ext>
              </c:extLst>
            </c:dLbl>
            <c:dLbl>
              <c:idx val="22"/>
              <c:layout>
                <c:manualLayout>
                  <c:x val="0.13491535320955983"/>
                  <c:y val="1.8595122396902492E-2"/>
                </c:manualLayout>
              </c:layout>
              <c:tx>
                <c:rich>
                  <a:bodyPr/>
                  <a:lstStyle/>
                  <a:p>
                    <a:fld id="{20B9FB67-3016-417C-A7E3-890B5AC191C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FDCC-471B-BBF7-A06879634926}"/>
                </c:ext>
              </c:extLst>
            </c:dLbl>
            <c:dLbl>
              <c:idx val="23"/>
              <c:layout>
                <c:manualLayout>
                  <c:x val="0.14361956954566044"/>
                  <c:y val="2.9752195835043852E-2"/>
                </c:manualLayout>
              </c:layout>
              <c:tx>
                <c:rich>
                  <a:bodyPr/>
                  <a:lstStyle/>
                  <a:p>
                    <a:fld id="{0DAB8865-6B10-4687-B76D-7A08828E759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FDCC-471B-BBF7-A06879634926}"/>
                </c:ext>
              </c:extLst>
            </c:dLbl>
            <c:dLbl>
              <c:idx val="24"/>
              <c:layout>
                <c:manualLayout>
                  <c:x val="9.3570325613081817E-2"/>
                  <c:y val="1.1157073438141495E-2"/>
                </c:manualLayout>
              </c:layout>
              <c:tx>
                <c:rich>
                  <a:bodyPr/>
                  <a:lstStyle/>
                  <a:p>
                    <a:fld id="{65094E95-17E4-4303-860C-3FDC57BA275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FDCC-471B-BBF7-A06879634926}"/>
                </c:ext>
              </c:extLst>
            </c:dLbl>
            <c:dLbl>
              <c:idx val="25"/>
              <c:layout>
                <c:manualLayout>
                  <c:x val="3.4816865344402537E-2"/>
                  <c:y val="-7.4380489587609969E-2"/>
                </c:manualLayout>
              </c:layout>
              <c:tx>
                <c:rich>
                  <a:bodyPr/>
                  <a:lstStyle/>
                  <a:p>
                    <a:fld id="{46190112-174B-4FE8-B883-CB0D62479BD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FDCC-471B-BBF7-A06879634926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FDCC-471B-BBF7-A06879634926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FBA2F1EB-76E0-432E-A1D2-2EE6148947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FDCC-471B-BBF7-A06879634926}"/>
                </c:ext>
              </c:extLst>
            </c:dLbl>
            <c:dLbl>
              <c:idx val="28"/>
              <c:layout>
                <c:manualLayout>
                  <c:x val="2.1760540840251585E-2"/>
                  <c:y val="4.0909269273185347E-2"/>
                </c:manualLayout>
              </c:layout>
              <c:tx>
                <c:rich>
                  <a:bodyPr/>
                  <a:lstStyle/>
                  <a:p>
                    <a:fld id="{12ADABB2-FB70-4F13-AE47-7071B5D0AD5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FDCC-471B-BBF7-A06879634926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F883CE84-7AFE-46A6-9332-E7B5032995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FDCC-471B-BBF7-A06879634926}"/>
                </c:ext>
              </c:extLst>
            </c:dLbl>
            <c:dLbl>
              <c:idx val="30"/>
              <c:layout>
                <c:manualLayout>
                  <c:x val="6.0929514352704418E-2"/>
                  <c:y val="5.5785367190707473E-2"/>
                </c:manualLayout>
              </c:layout>
              <c:tx>
                <c:rich>
                  <a:bodyPr/>
                  <a:lstStyle/>
                  <a:p>
                    <a:fld id="{8FE9450B-9BC2-41BB-8AB9-63FDF9224CD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FDCC-471B-BBF7-A06879634926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FDCC-471B-BBF7-A06879634926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81A4D444-A2A7-4145-B0C6-209C4293A5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FDCC-471B-BBF7-A06879634926}"/>
                </c:ext>
              </c:extLst>
            </c:dLbl>
            <c:dLbl>
              <c:idx val="33"/>
              <c:layout>
                <c:manualLayout>
                  <c:x val="8.2690055192956025E-2"/>
                  <c:y val="-2.6033171355663489E-2"/>
                </c:manualLayout>
              </c:layout>
              <c:tx>
                <c:rich>
                  <a:bodyPr/>
                  <a:lstStyle/>
                  <a:p>
                    <a:fld id="{48445B32-BECE-492D-A427-2911145519B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FDCC-471B-BBF7-A06879634926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882C28E4-049A-4707-B858-7BE0423D82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FDCC-471B-BBF7-A06879634926}"/>
                </c:ext>
              </c:extLst>
            </c:dLbl>
            <c:dLbl>
              <c:idx val="35"/>
              <c:layout>
                <c:manualLayout>
                  <c:x val="2.6112649008301902E-2"/>
                  <c:y val="-1.1157073438141495E-2"/>
                </c:manualLayout>
              </c:layout>
              <c:tx>
                <c:rich>
                  <a:bodyPr/>
                  <a:lstStyle/>
                  <a:p>
                    <a:fld id="{0FC15968-562D-4732-B60C-E3416EC1A5D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FDCC-471B-BBF7-A0687963492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FDCC-471B-BBF7-A068796349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Sheet1!$D$2:$D$38</c:f>
              <c:numCache>
                <c:formatCode>General</c:formatCode>
                <c:ptCount val="37"/>
                <c:pt idx="0">
                  <c:v>1.9E-2</c:v>
                </c:pt>
                <c:pt idx="2">
                  <c:v>0.08</c:v>
                </c:pt>
                <c:pt idx="3">
                  <c:v>1.17E-2</c:v>
                </c:pt>
                <c:pt idx="4">
                  <c:v>0.45400000000000001</c:v>
                </c:pt>
                <c:pt idx="5">
                  <c:v>2.1000000000000001E-2</c:v>
                </c:pt>
                <c:pt idx="6">
                  <c:v>1.6E-2</c:v>
                </c:pt>
                <c:pt idx="7">
                  <c:v>1.6E-2</c:v>
                </c:pt>
                <c:pt idx="8">
                  <c:v>1.3</c:v>
                </c:pt>
                <c:pt idx="9">
                  <c:v>7</c:v>
                </c:pt>
                <c:pt idx="10">
                  <c:v>1.9</c:v>
                </c:pt>
                <c:pt idx="11">
                  <c:v>0.45</c:v>
                </c:pt>
                <c:pt idx="13">
                  <c:v>0.22</c:v>
                </c:pt>
                <c:pt idx="16">
                  <c:v>0.17499999999999999</c:v>
                </c:pt>
                <c:pt idx="18">
                  <c:v>0.57999999999999996</c:v>
                </c:pt>
                <c:pt idx="20">
                  <c:v>0.35</c:v>
                </c:pt>
                <c:pt idx="21">
                  <c:v>0.05</c:v>
                </c:pt>
                <c:pt idx="22">
                  <c:v>0.01</c:v>
                </c:pt>
                <c:pt idx="23">
                  <c:v>1.6500000000000001E-2</c:v>
                </c:pt>
                <c:pt idx="24">
                  <c:v>0.02</c:v>
                </c:pt>
                <c:pt idx="25">
                  <c:v>1.2E-2</c:v>
                </c:pt>
                <c:pt idx="26">
                  <c:v>0.03</c:v>
                </c:pt>
                <c:pt idx="27">
                  <c:v>2.1499999999999998E-2</c:v>
                </c:pt>
                <c:pt idx="28">
                  <c:v>0.06</c:v>
                </c:pt>
                <c:pt idx="29">
                  <c:v>1.0999999999999999E-2</c:v>
                </c:pt>
                <c:pt idx="30">
                  <c:v>2.0500000000000001E-2</c:v>
                </c:pt>
                <c:pt idx="31">
                  <c:v>2.1000000000000001E-2</c:v>
                </c:pt>
                <c:pt idx="32">
                  <c:v>1.7000000000000001E-2</c:v>
                </c:pt>
                <c:pt idx="33">
                  <c:v>4.3E-3</c:v>
                </c:pt>
                <c:pt idx="34">
                  <c:v>0.4</c:v>
                </c:pt>
                <c:pt idx="35">
                  <c:v>1.9</c:v>
                </c:pt>
              </c:numCache>
            </c:numRef>
          </c:xVal>
          <c:yVal>
            <c:numRef>
              <c:f>Sheet1!$J$2:$J$38</c:f>
              <c:numCache>
                <c:formatCode>General</c:formatCode>
                <c:ptCount val="37"/>
                <c:pt idx="0">
                  <c:v>0.16500000000000001</c:v>
                </c:pt>
                <c:pt idx="2">
                  <c:v>0.15240000000000001</c:v>
                </c:pt>
                <c:pt idx="3">
                  <c:v>0.28999999999999998</c:v>
                </c:pt>
                <c:pt idx="4">
                  <c:v>0.52070000000000005</c:v>
                </c:pt>
                <c:pt idx="5">
                  <c:v>0.35</c:v>
                </c:pt>
                <c:pt idx="6">
                  <c:v>0.3</c:v>
                </c:pt>
                <c:pt idx="7">
                  <c:v>0.3</c:v>
                </c:pt>
                <c:pt idx="8">
                  <c:v>1</c:v>
                </c:pt>
                <c:pt idx="9">
                  <c:v>2.8</c:v>
                </c:pt>
                <c:pt idx="10">
                  <c:v>1.4</c:v>
                </c:pt>
                <c:pt idx="11">
                  <c:v>2</c:v>
                </c:pt>
                <c:pt idx="13">
                  <c:v>0.5</c:v>
                </c:pt>
                <c:pt idx="16">
                  <c:v>0.63</c:v>
                </c:pt>
                <c:pt idx="18">
                  <c:v>2.2799999999999998</c:v>
                </c:pt>
                <c:pt idx="20">
                  <c:v>0.35</c:v>
                </c:pt>
                <c:pt idx="21">
                  <c:v>0.18</c:v>
                </c:pt>
                <c:pt idx="22">
                  <c:v>7.0000000000000007E-2</c:v>
                </c:pt>
                <c:pt idx="23">
                  <c:v>0.49</c:v>
                </c:pt>
                <c:pt idx="24">
                  <c:v>0.28000000000000003</c:v>
                </c:pt>
                <c:pt idx="25">
                  <c:v>0.7</c:v>
                </c:pt>
                <c:pt idx="27">
                  <c:v>1.08</c:v>
                </c:pt>
                <c:pt idx="28">
                  <c:v>0.03</c:v>
                </c:pt>
                <c:pt idx="29">
                  <c:v>0.6</c:v>
                </c:pt>
                <c:pt idx="30">
                  <c:v>0.35</c:v>
                </c:pt>
                <c:pt idx="32">
                  <c:v>1.5</c:v>
                </c:pt>
                <c:pt idx="33">
                  <c:v>0.62</c:v>
                </c:pt>
                <c:pt idx="34">
                  <c:v>1.6</c:v>
                </c:pt>
                <c:pt idx="35">
                  <c:v>1.4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Sheet1!$A$2:$A$37</c15:f>
                <c15:dlblRangeCache>
                  <c:ptCount val="36"/>
                  <c:pt idx="0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3">
                    <c:v>12</c:v>
                  </c:pt>
                  <c:pt idx="15">
                    <c:v>13</c:v>
                  </c:pt>
                  <c:pt idx="16">
                    <c:v>14</c:v>
                  </c:pt>
                  <c:pt idx="18">
                    <c:v>15</c:v>
                  </c:pt>
                  <c:pt idx="19">
                    <c:v>16</c:v>
                  </c:pt>
                  <c:pt idx="20">
                    <c:v>17</c:v>
                  </c:pt>
                  <c:pt idx="21">
                    <c:v>18</c:v>
                  </c:pt>
                  <c:pt idx="22">
                    <c:v>19</c:v>
                  </c:pt>
                  <c:pt idx="23">
                    <c:v>20</c:v>
                  </c:pt>
                  <c:pt idx="24">
                    <c:v>21</c:v>
                  </c:pt>
                  <c:pt idx="25">
                    <c:v>22</c:v>
                  </c:pt>
                  <c:pt idx="26">
                    <c:v>23</c:v>
                  </c:pt>
                  <c:pt idx="27">
                    <c:v>24</c:v>
                  </c:pt>
                  <c:pt idx="28">
                    <c:v>25</c:v>
                  </c:pt>
                  <c:pt idx="29">
                    <c:v>26</c:v>
                  </c:pt>
                  <c:pt idx="30">
                    <c:v>27</c:v>
                  </c:pt>
                  <c:pt idx="31">
                    <c:v>28</c:v>
                  </c:pt>
                  <c:pt idx="32">
                    <c:v>29</c:v>
                  </c:pt>
                  <c:pt idx="33">
                    <c:v>30</c:v>
                  </c:pt>
                  <c:pt idx="34">
                    <c:v>31</c:v>
                  </c:pt>
                  <c:pt idx="35">
                    <c:v>32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FDCC-471B-BBF7-A0687963492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309926640"/>
        <c:axId val="309914992"/>
      </c:scatterChart>
      <c:valAx>
        <c:axId val="30992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MTOW</a:t>
                </a:r>
                <a:r>
                  <a:rPr lang="en-IN" baseline="0"/>
                  <a:t> (in kg)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914992"/>
        <c:crosses val="autoZero"/>
        <c:crossBetween val="midCat"/>
      </c:valAx>
      <c:valAx>
        <c:axId val="30991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Wingspan (in 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926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Wingspan</a:t>
            </a:r>
            <a:r>
              <a:rPr lang="en-US" baseline="0"/>
              <a:t> vs Body Length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Wingspan (m)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002060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8.9981365174398378E-3"/>
                  <c:y val="-3.5158915791254235E-2"/>
                </c:manualLayout>
              </c:layout>
              <c:tx>
                <c:rich>
                  <a:bodyPr/>
                  <a:lstStyle/>
                  <a:p>
                    <a:fld id="{09DC9571-B181-44A2-9982-C811182BBB1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63A-42F1-9BD3-AB653A4924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E63A-42F1-9BD3-AB653A492436}"/>
                </c:ext>
              </c:extLst>
            </c:dLbl>
            <c:dLbl>
              <c:idx val="2"/>
              <c:layout>
                <c:manualLayout>
                  <c:x val="-4.2882332608217465E-2"/>
                  <c:y val="1.6695053166358498E-2"/>
                </c:manualLayout>
              </c:layout>
              <c:tx>
                <c:rich>
                  <a:bodyPr/>
                  <a:lstStyle/>
                  <a:p>
                    <a:fld id="{C8578900-A1EF-441C-B5B7-FF91462B468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63A-42F1-9BD3-AB653A492436}"/>
                </c:ext>
              </c:extLst>
            </c:dLbl>
            <c:dLbl>
              <c:idx val="3"/>
              <c:layout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11761D3B-D161-4C4A-93E9-D4B6670AB866}" type="CELLRANGE">
                      <a:rPr lang="en-US"/>
                      <a:pPr>
                        <a:defRPr/>
                      </a:pPr>
                      <a:t>[CELLRANGE]</a:t>
                    </a:fld>
                    <a:endParaRPr lang="en-IN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1.6113817696503135E-2"/>
                      <c:h val="4.809470202924587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E63A-42F1-9BD3-AB653A4924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ECA9DCC-BEF5-412A-8173-53FD012B91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63A-42F1-9BD3-AB653A492436}"/>
                </c:ext>
              </c:extLst>
            </c:dLbl>
            <c:dLbl>
              <c:idx val="5"/>
              <c:layout>
                <c:manualLayout>
                  <c:x val="4.1414017444283769E-4"/>
                  <c:y val="3.1510472868533562E-2"/>
                </c:manualLayout>
              </c:layout>
              <c:tx>
                <c:rich>
                  <a:bodyPr/>
                  <a:lstStyle/>
                  <a:p>
                    <a:fld id="{9D1D65E7-118C-4BA7-A5D2-91CB718847D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3A-42F1-9BD3-AB653A492436}"/>
                </c:ext>
              </c:extLst>
            </c:dLbl>
            <c:dLbl>
              <c:idx val="6"/>
              <c:layout>
                <c:manualLayout>
                  <c:x val="-2.5940234562828651E-2"/>
                  <c:y val="5.0029747496252261E-2"/>
                </c:manualLayout>
              </c:layout>
              <c:tx>
                <c:rich>
                  <a:bodyPr/>
                  <a:lstStyle/>
                  <a:p>
                    <a:fld id="{E2E49701-1D8C-4FAA-94CD-80A98EFD34E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E63A-42F1-9BD3-AB653A4924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6EA2EAA-8091-4EC3-B95F-A43D299E5E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63A-42F1-9BD3-AB653A4924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5BDFA45-311A-4D1C-BA77-A2F8B5407F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63A-42F1-9BD3-AB653A4924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69F4EE5-DA57-46BD-A30B-C62BAE553F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63A-42F1-9BD3-AB653A492436}"/>
                </c:ext>
              </c:extLst>
            </c:dLbl>
            <c:dLbl>
              <c:idx val="10"/>
              <c:layout>
                <c:manualLayout>
                  <c:x val="9.299329371580083E-3"/>
                  <c:y val="-3.5158915791254304E-2"/>
                </c:manualLayout>
              </c:layout>
              <c:tx>
                <c:rich>
                  <a:bodyPr/>
                  <a:lstStyle/>
                  <a:p>
                    <a:fld id="{1DFCEA60-79E4-4894-B447-AB9D4253A1D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E63A-42F1-9BD3-AB653A492436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4A7E04B-39F2-4E90-909D-12C5B047CD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63A-42F1-9BD3-AB653A492436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63A-42F1-9BD3-AB653A492436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00A7E8E-0909-4BA1-8146-68E8A2945A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63A-42F1-9BD3-AB653A492436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63A-42F1-9BD3-AB653A492436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63A-42F1-9BD3-AB653A492436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6FDFAB47-D72C-4C8A-B43E-28FC664184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E63A-42F1-9BD3-AB653A492436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E63A-42F1-9BD3-AB653A492436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69D7150-CE52-4260-8C2E-9809871E1B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E63A-42F1-9BD3-AB653A492436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E63A-42F1-9BD3-AB653A492436}"/>
                </c:ext>
              </c:extLst>
            </c:dLbl>
            <c:dLbl>
              <c:idx val="20"/>
              <c:layout>
                <c:manualLayout>
                  <c:x val="-2.4584866719197546E-2"/>
                  <c:y val="5.0029747496252261E-2"/>
                </c:manualLayout>
              </c:layout>
              <c:tx>
                <c:rich>
                  <a:bodyPr/>
                  <a:lstStyle/>
                  <a:p>
                    <a:fld id="{DF74C79B-FDF5-491B-B801-389E8D218D9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E63A-42F1-9BD3-AB653A492436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E63A-42F1-9BD3-AB653A492436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9C29C4C6-4759-4A2C-BCA0-94A2191395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E63A-42F1-9BD3-AB653A492436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E63A-42F1-9BD3-AB653A492436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45164A3E-143A-4530-8093-01EECAE2B3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E63A-42F1-9BD3-AB653A492436}"/>
                </c:ext>
              </c:extLst>
            </c:dLbl>
            <c:dLbl>
              <c:idx val="25"/>
              <c:layout>
                <c:manualLayout>
                  <c:x val="-7.6427686738087322E-3"/>
                  <c:y val="-5.7382045344516908E-2"/>
                </c:manualLayout>
              </c:layout>
              <c:tx>
                <c:rich>
                  <a:bodyPr/>
                  <a:lstStyle/>
                  <a:p>
                    <a:fld id="{DD0AB010-DA12-417C-8474-2A27430BC35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63A-42F1-9BD3-AB653A492436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E63A-42F1-9BD3-AB653A492436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DF03CDD7-98CA-4DA2-A2DF-739D3274BF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E63A-42F1-9BD3-AB653A492436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E63A-42F1-9BD3-AB653A492436}"/>
                </c:ext>
              </c:extLst>
            </c:dLbl>
            <c:dLbl>
              <c:idx val="29"/>
              <c:layout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38BDE99-3A2C-4E46-B77F-0976CF042C88}" type="CELLRANGE">
                      <a:rPr lang="en-US"/>
                      <a:pPr>
                        <a:defRPr/>
                      </a:pPr>
                      <a:t>[CELLRANGE]</a:t>
                    </a:fld>
                    <a:endParaRPr lang="en-IN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2.8462724716253208E-2"/>
                      <c:h val="5.5502411880333405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E63A-42F1-9BD3-AB653A49243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00F2EB58-37C4-43EE-A869-B44330222F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E63A-42F1-9BD3-AB653A492436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E63A-42F1-9BD3-AB653A492436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41534C14-BD78-41A9-A06A-4BEDD1ED05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E63A-42F1-9BD3-AB653A492436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35010826-4606-40F6-B120-DBD0979DDA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E63A-42F1-9BD3-AB653A492436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E63A-42F1-9BD3-AB653A492436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FF75470C-1D96-4B84-ADBC-4262F689CD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E63A-42F1-9BD3-AB653A492436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63A-42F1-9BD3-AB653A4924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Sheet1!$I$2:$I$38</c:f>
              <c:numCache>
                <c:formatCode>General</c:formatCode>
                <c:ptCount val="37"/>
                <c:pt idx="0">
                  <c:v>0.15</c:v>
                </c:pt>
                <c:pt idx="2">
                  <c:v>0.1</c:v>
                </c:pt>
                <c:pt idx="3">
                  <c:v>0.22</c:v>
                </c:pt>
                <c:pt idx="4">
                  <c:v>0.36068</c:v>
                </c:pt>
                <c:pt idx="5">
                  <c:v>0.4</c:v>
                </c:pt>
                <c:pt idx="6">
                  <c:v>0.3</c:v>
                </c:pt>
                <c:pt idx="7">
                  <c:v>0.3</c:v>
                </c:pt>
                <c:pt idx="8">
                  <c:v>0.8</c:v>
                </c:pt>
                <c:pt idx="9">
                  <c:v>1.4</c:v>
                </c:pt>
                <c:pt idx="10">
                  <c:v>0.9</c:v>
                </c:pt>
                <c:pt idx="11">
                  <c:v>1.07</c:v>
                </c:pt>
                <c:pt idx="13">
                  <c:v>0.6</c:v>
                </c:pt>
                <c:pt idx="16">
                  <c:v>0.44</c:v>
                </c:pt>
                <c:pt idx="18">
                  <c:v>0.67</c:v>
                </c:pt>
                <c:pt idx="20">
                  <c:v>0.35</c:v>
                </c:pt>
                <c:pt idx="22">
                  <c:v>9.9000000000000005E-2</c:v>
                </c:pt>
                <c:pt idx="24">
                  <c:v>0.25</c:v>
                </c:pt>
                <c:pt idx="25">
                  <c:v>0.3</c:v>
                </c:pt>
                <c:pt idx="26">
                  <c:v>0.48</c:v>
                </c:pt>
                <c:pt idx="27">
                  <c:v>0.48</c:v>
                </c:pt>
                <c:pt idx="29">
                  <c:v>0.27</c:v>
                </c:pt>
                <c:pt idx="30">
                  <c:v>0.55000000000000004</c:v>
                </c:pt>
                <c:pt idx="32">
                  <c:v>0.315</c:v>
                </c:pt>
                <c:pt idx="33">
                  <c:v>0.18</c:v>
                </c:pt>
                <c:pt idx="35">
                  <c:v>0.9</c:v>
                </c:pt>
              </c:numCache>
            </c:numRef>
          </c:xVal>
          <c:yVal>
            <c:numRef>
              <c:f>Sheet1!$J$2:$J$38</c:f>
              <c:numCache>
                <c:formatCode>General</c:formatCode>
                <c:ptCount val="37"/>
                <c:pt idx="0">
                  <c:v>0.16500000000000001</c:v>
                </c:pt>
                <c:pt idx="2">
                  <c:v>0.15240000000000001</c:v>
                </c:pt>
                <c:pt idx="3">
                  <c:v>0.28999999999999998</c:v>
                </c:pt>
                <c:pt idx="4">
                  <c:v>0.52070000000000005</c:v>
                </c:pt>
                <c:pt idx="5">
                  <c:v>0.35</c:v>
                </c:pt>
                <c:pt idx="6">
                  <c:v>0.3</c:v>
                </c:pt>
                <c:pt idx="7">
                  <c:v>0.3</c:v>
                </c:pt>
                <c:pt idx="8">
                  <c:v>1</c:v>
                </c:pt>
                <c:pt idx="9">
                  <c:v>2.8</c:v>
                </c:pt>
                <c:pt idx="10">
                  <c:v>1.4</c:v>
                </c:pt>
                <c:pt idx="11">
                  <c:v>2</c:v>
                </c:pt>
                <c:pt idx="13">
                  <c:v>0.5</c:v>
                </c:pt>
                <c:pt idx="16">
                  <c:v>0.63</c:v>
                </c:pt>
                <c:pt idx="18">
                  <c:v>2.2799999999999998</c:v>
                </c:pt>
                <c:pt idx="20">
                  <c:v>0.35</c:v>
                </c:pt>
                <c:pt idx="21">
                  <c:v>0.18</c:v>
                </c:pt>
                <c:pt idx="22">
                  <c:v>7.0000000000000007E-2</c:v>
                </c:pt>
                <c:pt idx="23">
                  <c:v>0.49</c:v>
                </c:pt>
                <c:pt idx="24">
                  <c:v>0.28000000000000003</c:v>
                </c:pt>
                <c:pt idx="25">
                  <c:v>0.7</c:v>
                </c:pt>
                <c:pt idx="27">
                  <c:v>1.08</c:v>
                </c:pt>
                <c:pt idx="28">
                  <c:v>0.03</c:v>
                </c:pt>
                <c:pt idx="29">
                  <c:v>0.6</c:v>
                </c:pt>
                <c:pt idx="30">
                  <c:v>0.35</c:v>
                </c:pt>
                <c:pt idx="32">
                  <c:v>1.5</c:v>
                </c:pt>
                <c:pt idx="33">
                  <c:v>0.62</c:v>
                </c:pt>
                <c:pt idx="34">
                  <c:v>1.6</c:v>
                </c:pt>
                <c:pt idx="35">
                  <c:v>1.4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Sheet1!$A$2:$A$37</c15:f>
                <c15:dlblRangeCache>
                  <c:ptCount val="36"/>
                  <c:pt idx="0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5</c:v>
                  </c:pt>
                  <c:pt idx="6">
                    <c:v>6</c:v>
                  </c:pt>
                  <c:pt idx="7">
                    <c:v>7</c:v>
                  </c:pt>
                  <c:pt idx="8">
                    <c:v>8</c:v>
                  </c:pt>
                  <c:pt idx="9">
                    <c:v>9</c:v>
                  </c:pt>
                  <c:pt idx="10">
                    <c:v>10</c:v>
                  </c:pt>
                  <c:pt idx="11">
                    <c:v>11</c:v>
                  </c:pt>
                  <c:pt idx="13">
                    <c:v>12</c:v>
                  </c:pt>
                  <c:pt idx="15">
                    <c:v>13</c:v>
                  </c:pt>
                  <c:pt idx="16">
                    <c:v>14</c:v>
                  </c:pt>
                  <c:pt idx="18">
                    <c:v>15</c:v>
                  </c:pt>
                  <c:pt idx="19">
                    <c:v>16</c:v>
                  </c:pt>
                  <c:pt idx="20">
                    <c:v>17</c:v>
                  </c:pt>
                  <c:pt idx="21">
                    <c:v>18</c:v>
                  </c:pt>
                  <c:pt idx="22">
                    <c:v>19</c:v>
                  </c:pt>
                  <c:pt idx="23">
                    <c:v>20</c:v>
                  </c:pt>
                  <c:pt idx="24">
                    <c:v>21</c:v>
                  </c:pt>
                  <c:pt idx="25">
                    <c:v>22</c:v>
                  </c:pt>
                  <c:pt idx="26">
                    <c:v>23</c:v>
                  </c:pt>
                  <c:pt idx="27">
                    <c:v>24</c:v>
                  </c:pt>
                  <c:pt idx="28">
                    <c:v>25</c:v>
                  </c:pt>
                  <c:pt idx="29">
                    <c:v>26</c:v>
                  </c:pt>
                  <c:pt idx="30">
                    <c:v>27</c:v>
                  </c:pt>
                  <c:pt idx="31">
                    <c:v>28</c:v>
                  </c:pt>
                  <c:pt idx="32">
                    <c:v>29</c:v>
                  </c:pt>
                  <c:pt idx="33">
                    <c:v>30</c:v>
                  </c:pt>
                  <c:pt idx="34">
                    <c:v>31</c:v>
                  </c:pt>
                  <c:pt idx="35">
                    <c:v>32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E63A-42F1-9BD3-AB653A49243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21830752"/>
        <c:axId val="321819520"/>
      </c:scatterChart>
      <c:valAx>
        <c:axId val="32183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Body</a:t>
                </a:r>
                <a:r>
                  <a:rPr lang="en-IN" baseline="0"/>
                  <a:t> Length (in m)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819520"/>
        <c:crosses val="autoZero"/>
        <c:crossBetween val="midCat"/>
      </c:valAx>
      <c:valAx>
        <c:axId val="321819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Wingspan</a:t>
                </a:r>
                <a:r>
                  <a:rPr lang="en-IN" baseline="0"/>
                  <a:t> (in m)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83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Mass</a:t>
            </a:r>
            <a:r>
              <a:rPr lang="en-IN" baseline="0"/>
              <a:t> vs Wingspan of birds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.16661637747619001"/>
                  <c:y val="-6.4045810967774855E-2"/>
                </c:manualLayout>
              </c:layout>
              <c:tx>
                <c:rich>
                  <a:bodyPr/>
                  <a:lstStyle/>
                  <a:p>
                    <a:fld id="{14E1F71F-FA16-4EF6-86B7-2341144641D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A72D-461F-A7F8-99F7A2E13779}"/>
                </c:ext>
              </c:extLst>
            </c:dLbl>
            <c:dLbl>
              <c:idx val="1"/>
              <c:layout>
                <c:manualLayout>
                  <c:x val="-2.9898305309543804E-2"/>
                  <c:y val="-7.5029787911225249E-2"/>
                </c:manualLayout>
              </c:layout>
              <c:tx>
                <c:rich>
                  <a:bodyPr/>
                  <a:lstStyle/>
                  <a:p>
                    <a:fld id="{1895A9BA-7DA9-426E-9A86-A455F56EE69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A72D-461F-A7F8-99F7A2E13779}"/>
                </c:ext>
              </c:extLst>
            </c:dLbl>
            <c:dLbl>
              <c:idx val="2"/>
              <c:layout>
                <c:manualLayout>
                  <c:x val="0.1315244698358804"/>
                  <c:y val="2.7487330227645084E-2"/>
                </c:manualLayout>
              </c:layout>
              <c:tx>
                <c:rich>
                  <a:bodyPr/>
                  <a:lstStyle/>
                  <a:p>
                    <a:fld id="{E0EEFA6D-8882-481C-BC3C-73FAE022DDA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A72D-461F-A7F8-99F7A2E13779}"/>
                </c:ext>
              </c:extLst>
            </c:dLbl>
            <c:dLbl>
              <c:idx val="3"/>
              <c:layout>
                <c:manualLayout>
                  <c:x val="2.3909286405597609E-2"/>
                  <c:y val="-1.8032749548892969E-3"/>
                </c:manualLayout>
              </c:layout>
              <c:tx>
                <c:rich>
                  <a:bodyPr/>
                  <a:lstStyle/>
                  <a:p>
                    <a:fld id="{DBCC34CD-BD80-4E36-8DA7-97C65D8FA72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A72D-461F-A7F8-99F7A2E13779}"/>
                </c:ext>
              </c:extLst>
            </c:dLbl>
            <c:dLbl>
              <c:idx val="4"/>
              <c:layout>
                <c:manualLayout>
                  <c:x val="2.1569825896243636E-2"/>
                  <c:y val="6.043926105799613E-2"/>
                </c:manualLayout>
              </c:layout>
              <c:tx>
                <c:rich>
                  <a:bodyPr/>
                  <a:lstStyle/>
                  <a:p>
                    <a:fld id="{7F38D82E-7894-49AC-AC4C-CA0D8740178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A72D-461F-A7F8-99F7A2E1377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C221797-B789-4200-8929-2B58D419DA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72D-461F-A7F8-99F7A2E13779}"/>
                </c:ext>
              </c:extLst>
            </c:dLbl>
            <c:dLbl>
              <c:idx val="6"/>
              <c:layout>
                <c:manualLayout>
                  <c:x val="7.5482118172872769E-3"/>
                  <c:y val="-2.0180596886248611E-2"/>
                </c:manualLayout>
              </c:layout>
              <c:tx>
                <c:rich>
                  <a:bodyPr/>
                  <a:lstStyle/>
                  <a:p>
                    <a:fld id="{6A1AF477-EB9A-4EEB-9F5F-FB82F6FB174D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A72D-461F-A7F8-99F7A2E13779}"/>
                </c:ext>
              </c:extLst>
            </c:dLbl>
            <c:dLbl>
              <c:idx val="7"/>
              <c:layout>
                <c:manualLayout>
                  <c:x val="5.1982812517845318E-2"/>
                  <c:y val="9.1807019885610953E-3"/>
                </c:manualLayout>
              </c:layout>
              <c:tx>
                <c:rich>
                  <a:bodyPr/>
                  <a:lstStyle/>
                  <a:p>
                    <a:fld id="{B53E4975-6241-4424-8C3C-B8FAFBA5081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A72D-461F-A7F8-99F7A2E13779}"/>
                </c:ext>
              </c:extLst>
            </c:dLbl>
            <c:dLbl>
              <c:idx val="8"/>
              <c:layout>
                <c:manualLayout>
                  <c:x val="-3.6916686837605704E-2"/>
                  <c:y val="-6.7707136615591648E-2"/>
                </c:manualLayout>
              </c:layout>
              <c:tx>
                <c:rich>
                  <a:bodyPr/>
                  <a:lstStyle/>
                  <a:p>
                    <a:fld id="{87B18064-8D92-47D2-9496-30DD14BB2E21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A72D-461F-A7F8-99F7A2E1377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7E45090E-57C4-441A-87C5-F57955C0B2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72D-461F-A7F8-99F7A2E13779}"/>
                </c:ext>
              </c:extLst>
            </c:dLbl>
            <c:dLbl>
              <c:idx val="10"/>
              <c:layout>
                <c:manualLayout>
                  <c:x val="5.1327763575226185E-2"/>
                  <c:y val="-6.7707136615591593E-2"/>
                </c:manualLayout>
              </c:layout>
              <c:tx>
                <c:rich>
                  <a:bodyPr/>
                  <a:lstStyle/>
                  <a:p>
                    <a:fld id="{1979C92F-8A21-491B-AB5B-F1B3ADC883A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A72D-461F-A7F8-99F7A2E1377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E277152-A0F3-4760-BEDF-2E2A155645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72D-461F-A7F8-99F7A2E13779}"/>
                </c:ext>
              </c:extLst>
            </c:dLbl>
            <c:dLbl>
              <c:idx val="12"/>
              <c:layout>
                <c:manualLayout>
                  <c:x val="0.14490618394938509"/>
                  <c:y val="-9.1259262505228918E-3"/>
                </c:manualLayout>
              </c:layout>
              <c:tx>
                <c:rich>
                  <a:bodyPr/>
                  <a:lstStyle/>
                  <a:p>
                    <a:fld id="{D43DD978-D266-4D88-894E-EA7DB8B9620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A72D-461F-A7F8-99F7A2E13779}"/>
                </c:ext>
              </c:extLst>
            </c:dLbl>
            <c:dLbl>
              <c:idx val="13"/>
              <c:layout>
                <c:manualLayout>
                  <c:x val="1.3896395425562603E-2"/>
                  <c:y val="1.650335328419469E-2"/>
                </c:manualLayout>
              </c:layout>
              <c:tx>
                <c:rich>
                  <a:bodyPr/>
                  <a:lstStyle/>
                  <a:p>
                    <a:fld id="{F2892004-DDD8-4BCC-A247-4C6BCC3745A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A72D-461F-A7F8-99F7A2E13779}"/>
                </c:ext>
              </c:extLst>
            </c:dLbl>
            <c:dLbl>
              <c:idx val="14"/>
              <c:layout>
                <c:manualLayout>
                  <c:x val="-3.7571735780224824E-2"/>
                  <c:y val="-0.11164304438939322"/>
                </c:manualLayout>
              </c:layout>
              <c:tx>
                <c:rich>
                  <a:bodyPr/>
                  <a:lstStyle/>
                  <a:p>
                    <a:fld id="{3869D632-2AD7-4A5E-BA7B-4A26B44A673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A72D-461F-A7F8-99F7A2E13779}"/>
                </c:ext>
              </c:extLst>
            </c:dLbl>
            <c:dLbl>
              <c:idx val="15"/>
              <c:layout>
                <c:manualLayout>
                  <c:x val="8.8759131724889764E-2"/>
                  <c:y val="1.8580506929275009E-3"/>
                </c:manualLayout>
              </c:layout>
              <c:tx>
                <c:rich>
                  <a:bodyPr/>
                  <a:lstStyle/>
                  <a:p>
                    <a:fld id="{4BE34553-4AC2-4A21-B04F-8886C9C1887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A72D-461F-A7F8-99F7A2E13779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72D-461F-A7F8-99F7A2E13779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4C9448B1-4809-4C37-8105-C3FEC2AFAD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72D-461F-A7F8-99F7A2E13779}"/>
                </c:ext>
              </c:extLst>
            </c:dLbl>
            <c:dLbl>
              <c:idx val="18"/>
              <c:layout>
                <c:manualLayout>
                  <c:x val="2.1990928787927353E-3"/>
                  <c:y val="2.3826004579828152E-2"/>
                </c:manualLayout>
              </c:layout>
              <c:tx>
                <c:rich>
                  <a:bodyPr/>
                  <a:lstStyle/>
                  <a:p>
                    <a:fld id="{B61B08D2-071B-4B2D-B8F6-C0E9D7AD63D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A72D-461F-A7F8-99F7A2E137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Sheet2!$D$3:$D$21</c:f>
              <c:numCache>
                <c:formatCode>General</c:formatCode>
                <c:ptCount val="19"/>
                <c:pt idx="0">
                  <c:v>0.22</c:v>
                </c:pt>
                <c:pt idx="1">
                  <c:v>0.45500000000000002</c:v>
                </c:pt>
                <c:pt idx="2">
                  <c:v>9.8000000000000004E-2</c:v>
                </c:pt>
                <c:pt idx="3">
                  <c:v>3.7999999999999999E-2</c:v>
                </c:pt>
                <c:pt idx="4">
                  <c:v>0.65</c:v>
                </c:pt>
                <c:pt idx="5">
                  <c:v>4</c:v>
                </c:pt>
                <c:pt idx="6">
                  <c:v>1.3</c:v>
                </c:pt>
                <c:pt idx="7">
                  <c:v>3.0000000000000001E-3</c:v>
                </c:pt>
                <c:pt idx="8">
                  <c:v>1</c:v>
                </c:pt>
                <c:pt idx="9">
                  <c:v>1.45</c:v>
                </c:pt>
                <c:pt idx="10">
                  <c:v>0.56999999999999995</c:v>
                </c:pt>
                <c:pt idx="11">
                  <c:v>9.7899999999999991</c:v>
                </c:pt>
                <c:pt idx="12">
                  <c:v>0.21</c:v>
                </c:pt>
                <c:pt idx="13">
                  <c:v>0.9</c:v>
                </c:pt>
                <c:pt idx="14">
                  <c:v>0.11799999999999999</c:v>
                </c:pt>
                <c:pt idx="15">
                  <c:v>8.9999999999999993E-3</c:v>
                </c:pt>
                <c:pt idx="17">
                  <c:v>0.33300000000000002</c:v>
                </c:pt>
                <c:pt idx="18">
                  <c:v>2.1999999999999999E-2</c:v>
                </c:pt>
              </c:numCache>
            </c:numRef>
          </c:xVal>
          <c:yVal>
            <c:numRef>
              <c:f>Sheet2!$H$3:$H$21</c:f>
              <c:numCache>
                <c:formatCode>General</c:formatCode>
                <c:ptCount val="19"/>
                <c:pt idx="0">
                  <c:v>0.7</c:v>
                </c:pt>
                <c:pt idx="1">
                  <c:v>1.08</c:v>
                </c:pt>
                <c:pt idx="2">
                  <c:v>0.61</c:v>
                </c:pt>
                <c:pt idx="3">
                  <c:v>0.4</c:v>
                </c:pt>
                <c:pt idx="4">
                  <c:v>1</c:v>
                </c:pt>
                <c:pt idx="5">
                  <c:v>2.1</c:v>
                </c:pt>
                <c:pt idx="6">
                  <c:v>2.2999999999999998</c:v>
                </c:pt>
                <c:pt idx="7">
                  <c:v>0.12</c:v>
                </c:pt>
                <c:pt idx="8">
                  <c:v>1.4</c:v>
                </c:pt>
                <c:pt idx="9">
                  <c:v>1.7</c:v>
                </c:pt>
                <c:pt idx="10">
                  <c:v>1.01</c:v>
                </c:pt>
                <c:pt idx="11">
                  <c:v>3.45</c:v>
                </c:pt>
                <c:pt idx="12">
                  <c:v>0.67600000000000005</c:v>
                </c:pt>
                <c:pt idx="13">
                  <c:v>1.1100000000000001</c:v>
                </c:pt>
                <c:pt idx="14">
                  <c:v>0.82799999999999996</c:v>
                </c:pt>
                <c:pt idx="15">
                  <c:v>0.27</c:v>
                </c:pt>
                <c:pt idx="17">
                  <c:v>0.56000000000000005</c:v>
                </c:pt>
                <c:pt idx="18">
                  <c:v>0.17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Sheet2!$A$2:$A$21</c15:f>
                <c15:dlblRangeCache>
                  <c:ptCount val="20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8">
                    <c:v>18</c:v>
                  </c:pt>
                  <c:pt idx="19">
                    <c:v>19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CCF-459F-8D19-A2F2269C27C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73409391"/>
        <c:axId val="773418127"/>
      </c:scatterChart>
      <c:valAx>
        <c:axId val="773409391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Mass</a:t>
                </a:r>
                <a:r>
                  <a:rPr lang="en-IN" baseline="0"/>
                  <a:t> (in kg)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418127"/>
        <c:crosses val="autoZero"/>
        <c:crossBetween val="midCat"/>
      </c:valAx>
      <c:valAx>
        <c:axId val="77341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Wingspan (in</a:t>
                </a:r>
                <a:r>
                  <a:rPr lang="en-IN" baseline="0"/>
                  <a:t> m)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409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Mass vs Length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4.3422765793973923E-2"/>
                  <c:y val="-2.5504625352194579E-2"/>
                </c:manualLayout>
              </c:layout>
              <c:tx>
                <c:rich>
                  <a:bodyPr/>
                  <a:lstStyle/>
                  <a:p>
                    <a:fld id="{866750C8-5669-487A-AD7D-8662992B570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BDE1-427B-A3BD-6FB3E7B4A4F5}"/>
                </c:ext>
              </c:extLst>
            </c:dLbl>
            <c:dLbl>
              <c:idx val="1"/>
              <c:layout>
                <c:manualLayout>
                  <c:x val="3.4385769791065716E-2"/>
                  <c:y val="2.9491704617124397E-2"/>
                </c:manualLayout>
              </c:layout>
              <c:tx>
                <c:rich>
                  <a:bodyPr/>
                  <a:lstStyle/>
                  <a:p>
                    <a:fld id="{24FD1972-1772-4C6C-9C36-CFC5F852ECF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BDE1-427B-A3BD-6FB3E7B4A4F5}"/>
                </c:ext>
              </c:extLst>
            </c:dLbl>
            <c:dLbl>
              <c:idx val="2"/>
              <c:layout>
                <c:manualLayout>
                  <c:x val="-6.5021186240924539E-2"/>
                  <c:y val="-2.9432934635717365E-2"/>
                </c:manualLayout>
              </c:layout>
              <c:tx>
                <c:rich>
                  <a:bodyPr/>
                  <a:lstStyle/>
                  <a:p>
                    <a:fld id="{9D19A4DA-659E-4EB0-915C-87BD8113C0F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BDE1-427B-A3BD-6FB3E7B4A4F5}"/>
                </c:ext>
              </c:extLst>
            </c:dLbl>
            <c:dLbl>
              <c:idx val="3"/>
              <c:layout>
                <c:manualLayout>
                  <c:x val="5.245976179688213E-2"/>
                  <c:y val="-1.9347696510578752E-3"/>
                </c:manualLayout>
              </c:layout>
              <c:tx>
                <c:rich>
                  <a:bodyPr/>
                  <a:lstStyle/>
                  <a:p>
                    <a:fld id="{6F4125FA-F032-4D24-911A-81C1B8BF1B6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BDE1-427B-A3BD-6FB3E7B4A4F5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42DB92F1-5A93-4505-9C9B-34A5229C85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DE1-427B-A3BD-6FB3E7B4A4F5}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30B0B5FD-1B21-49C2-8CF9-C197834918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BDE1-427B-A3BD-6FB3E7B4A4F5}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57A2FFDA-F191-42C5-8E9E-82D6DFD215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BDE1-427B-A3BD-6FB3E7B4A4F5}"/>
                </c:ext>
              </c:extLst>
            </c:dLbl>
            <c:dLbl>
              <c:idx val="7"/>
              <c:layout>
                <c:manualLayout>
                  <c:x val="5.245976179688213E-2"/>
                  <c:y val="3.7348323184169967E-2"/>
                </c:manualLayout>
              </c:layout>
              <c:tx>
                <c:rich>
                  <a:bodyPr/>
                  <a:lstStyle/>
                  <a:p>
                    <a:fld id="{4C964539-9346-4306-90FE-9CB3392E2C3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BDE1-427B-A3BD-6FB3E7B4A4F5}"/>
                </c:ext>
              </c:extLst>
            </c:dLbl>
            <c:dLbl>
              <c:idx val="8"/>
              <c:layout>
                <c:manualLayout>
                  <c:x val="1.1789949181253529E-2"/>
                  <c:y val="-4.8751296331860955E-2"/>
                </c:manualLayout>
              </c:layout>
              <c:tx>
                <c:rich>
                  <a:bodyPr/>
                  <a:lstStyle/>
                  <a:p>
                    <a:fld id="{5192DA05-B825-4958-B1C2-B10B0D5F186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BDE1-427B-A3BD-6FB3E7B4A4F5}"/>
                </c:ext>
              </c:extLst>
            </c:dLbl>
            <c:dLbl>
              <c:idx val="9"/>
              <c:layout>
                <c:manualLayout>
                  <c:x val="1.7933370976849237E-2"/>
                  <c:y val="2.3494459025954241E-3"/>
                </c:manualLayout>
              </c:layout>
              <c:tx>
                <c:rich>
                  <a:bodyPr/>
                  <a:lstStyle/>
                  <a:p>
                    <a:fld id="{733102B4-FBCE-47A3-92EF-64D760448C6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BDE1-427B-A3BD-6FB3E7B4A4F5}"/>
                </c:ext>
              </c:extLst>
            </c:dLbl>
            <c:dLbl>
              <c:idx val="10"/>
              <c:layout>
                <c:manualLayout>
                  <c:x val="-3.4014680971202728E-2"/>
                  <c:y val="-0.11509275974649517"/>
                </c:manualLayout>
              </c:layout>
              <c:tx>
                <c:rich>
                  <a:bodyPr/>
                  <a:lstStyle/>
                  <a:p>
                    <a:fld id="{4BE6D1A7-BDC6-4CAA-B622-5B09873447D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BDE1-427B-A3BD-6FB3E7B4A4F5}"/>
                </c:ext>
              </c:extLst>
            </c:dLbl>
            <c:dLbl>
              <c:idx val="11"/>
              <c:layout/>
              <c:tx>
                <c:rich>
                  <a:bodyPr/>
                  <a:lstStyle/>
                  <a:p>
                    <a:fld id="{DAB23AB8-7EED-429E-B8E4-EE489CD9D9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BDE1-427B-A3BD-6FB3E7B4A4F5}"/>
                </c:ext>
              </c:extLst>
            </c:dLbl>
            <c:dLbl>
              <c:idx val="12"/>
              <c:layout>
                <c:manualLayout>
                  <c:x val="-1.3555494004362307E-4"/>
                  <c:y val="8.055972530292059E-2"/>
                </c:manualLayout>
              </c:layout>
              <c:tx>
                <c:rich>
                  <a:bodyPr/>
                  <a:lstStyle/>
                  <a:p>
                    <a:fld id="{5923A157-7CF4-47DC-9E7B-830274C88318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BDE1-427B-A3BD-6FB3E7B4A4F5}"/>
                </c:ext>
              </c:extLst>
            </c:dLbl>
            <c:dLbl>
              <c:idx val="13"/>
              <c:layout>
                <c:manualLayout>
                  <c:x val="2.9226425748164836E-2"/>
                  <c:y val="1.9804109852122145E-3"/>
                </c:manualLayout>
              </c:layout>
              <c:tx>
                <c:rich>
                  <a:bodyPr/>
                  <a:lstStyle/>
                  <a:p>
                    <a:fld id="{F81BE671-ED5E-4F75-A8EA-65E4D0844BC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BDE1-427B-A3BD-6FB3E7B4A4F5}"/>
                </c:ext>
              </c:extLst>
            </c:dLbl>
            <c:dLbl>
              <c:idx val="14"/>
              <c:layout>
                <c:manualLayout>
                  <c:x val="-2.4980237154150198E-2"/>
                  <c:y val="-0.1346049548684464"/>
                </c:manualLayout>
              </c:layout>
              <c:tx>
                <c:rich>
                  <a:bodyPr/>
                  <a:lstStyle/>
                  <a:p>
                    <a:fld id="{06BEC9DD-7BDC-4109-85CE-41F9F776411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BDE1-427B-A3BD-6FB3E7B4A4F5}"/>
                </c:ext>
              </c:extLst>
            </c:dLbl>
            <c:dLbl>
              <c:idx val="15"/>
              <c:layout>
                <c:manualLayout>
                  <c:x val="4.3829430614104794E-3"/>
                  <c:y val="4.1276632467692746E-2"/>
                </c:manualLayout>
              </c:layout>
              <c:tx>
                <c:rich>
                  <a:bodyPr/>
                  <a:lstStyle/>
                  <a:p>
                    <a:fld id="{06ABC74C-75B4-4318-82B5-D1E78E697E4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BDE1-427B-A3BD-6FB3E7B4A4F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BDE1-427B-A3BD-6FB3E7B4A4F5}"/>
                </c:ext>
              </c:extLst>
            </c:dLbl>
            <c:dLbl>
              <c:idx val="17"/>
              <c:layout/>
              <c:tx>
                <c:rich>
                  <a:bodyPr/>
                  <a:lstStyle/>
                  <a:p>
                    <a:fld id="{7B14A689-3A77-4FE2-8448-391FF3E3F3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BDE1-427B-A3BD-6FB3E7B4A4F5}"/>
                </c:ext>
              </c:extLst>
            </c:dLbl>
            <c:dLbl>
              <c:idx val="18"/>
              <c:layout>
                <c:manualLayout>
                  <c:x val="1.7938437065772788E-2"/>
                  <c:y val="2.1635086050078828E-2"/>
                </c:manualLayout>
              </c:layout>
              <c:tx>
                <c:rich>
                  <a:bodyPr/>
                  <a:lstStyle/>
                  <a:p>
                    <a:fld id="{2599C02C-2328-49A6-B829-646631D3BC2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BDE1-427B-A3BD-6FB3E7B4A4F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Sheet2!$D$3:$D$21</c:f>
              <c:numCache>
                <c:formatCode>General</c:formatCode>
                <c:ptCount val="19"/>
                <c:pt idx="0">
                  <c:v>0.22</c:v>
                </c:pt>
                <c:pt idx="1">
                  <c:v>0.45500000000000002</c:v>
                </c:pt>
                <c:pt idx="2">
                  <c:v>9.8000000000000004E-2</c:v>
                </c:pt>
                <c:pt idx="3">
                  <c:v>3.7999999999999999E-2</c:v>
                </c:pt>
                <c:pt idx="4">
                  <c:v>0.65</c:v>
                </c:pt>
                <c:pt idx="5">
                  <c:v>4</c:v>
                </c:pt>
                <c:pt idx="6">
                  <c:v>1.3</c:v>
                </c:pt>
                <c:pt idx="7">
                  <c:v>3.0000000000000001E-3</c:v>
                </c:pt>
                <c:pt idx="8">
                  <c:v>1</c:v>
                </c:pt>
                <c:pt idx="9">
                  <c:v>1.45</c:v>
                </c:pt>
                <c:pt idx="10">
                  <c:v>0.56999999999999995</c:v>
                </c:pt>
                <c:pt idx="11">
                  <c:v>9.7899999999999991</c:v>
                </c:pt>
                <c:pt idx="12">
                  <c:v>0.21</c:v>
                </c:pt>
                <c:pt idx="13">
                  <c:v>0.9</c:v>
                </c:pt>
                <c:pt idx="14">
                  <c:v>0.11799999999999999</c:v>
                </c:pt>
                <c:pt idx="15">
                  <c:v>8.9999999999999993E-3</c:v>
                </c:pt>
                <c:pt idx="17">
                  <c:v>0.33300000000000002</c:v>
                </c:pt>
                <c:pt idx="18">
                  <c:v>2.1999999999999999E-2</c:v>
                </c:pt>
              </c:numCache>
            </c:numRef>
          </c:xVal>
          <c:yVal>
            <c:numRef>
              <c:f>Sheet2!$G$3:$G$21</c:f>
              <c:numCache>
                <c:formatCode>General</c:formatCode>
                <c:ptCount val="19"/>
                <c:pt idx="0">
                  <c:v>0.34</c:v>
                </c:pt>
                <c:pt idx="1">
                  <c:v>0.35</c:v>
                </c:pt>
                <c:pt idx="2">
                  <c:v>0.24</c:v>
                </c:pt>
                <c:pt idx="3">
                  <c:v>0.16</c:v>
                </c:pt>
                <c:pt idx="4">
                  <c:v>0.4</c:v>
                </c:pt>
                <c:pt idx="5">
                  <c:v>0.7</c:v>
                </c:pt>
                <c:pt idx="6">
                  <c:v>0.9</c:v>
                </c:pt>
                <c:pt idx="7">
                  <c:v>0.1</c:v>
                </c:pt>
                <c:pt idx="8">
                  <c:v>0.55000000000000004</c:v>
                </c:pt>
                <c:pt idx="9">
                  <c:v>0.3</c:v>
                </c:pt>
                <c:pt idx="10">
                  <c:v>0.4</c:v>
                </c:pt>
                <c:pt idx="11">
                  <c:v>1.3</c:v>
                </c:pt>
                <c:pt idx="12">
                  <c:v>0.32</c:v>
                </c:pt>
                <c:pt idx="13">
                  <c:v>0.51</c:v>
                </c:pt>
                <c:pt idx="14">
                  <c:v>0.35</c:v>
                </c:pt>
                <c:pt idx="15">
                  <c:v>4.8000000000000001E-2</c:v>
                </c:pt>
                <c:pt idx="17">
                  <c:v>0.27</c:v>
                </c:pt>
                <c:pt idx="18">
                  <c:v>0.13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Sheet2!$A$2:$A$21</c15:f>
                <c15:dlblRangeCache>
                  <c:ptCount val="20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8">
                    <c:v>18</c:v>
                  </c:pt>
                  <c:pt idx="19">
                    <c:v>19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71DE-4243-83AE-EAA87C746A3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773416047"/>
        <c:axId val="773413135"/>
      </c:scatterChart>
      <c:valAx>
        <c:axId val="773416047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Mass (in kg)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413135"/>
        <c:crosses val="autoZero"/>
        <c:crossBetween val="midCat"/>
      </c:valAx>
      <c:valAx>
        <c:axId val="77341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Length (in 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3416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871256</xdr:colOff>
      <xdr:row>17</xdr:row>
      <xdr:rowOff>145144</xdr:rowOff>
    </xdr:from>
    <xdr:to>
      <xdr:col>13</xdr:col>
      <xdr:colOff>2493639</xdr:colOff>
      <xdr:row>25</xdr:row>
      <xdr:rowOff>72313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2208397</xdr:colOff>
      <xdr:row>5</xdr:row>
      <xdr:rowOff>299185</xdr:rowOff>
    </xdr:from>
    <xdr:to>
      <xdr:col>18</xdr:col>
      <xdr:colOff>105642</xdr:colOff>
      <xdr:row>18</xdr:row>
      <xdr:rowOff>46500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944503</xdr:colOff>
      <xdr:row>18</xdr:row>
      <xdr:rowOff>35350</xdr:rowOff>
    </xdr:from>
    <xdr:to>
      <xdr:col>17</xdr:col>
      <xdr:colOff>410214</xdr:colOff>
      <xdr:row>26</xdr:row>
      <xdr:rowOff>118767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460784</xdr:colOff>
      <xdr:row>17</xdr:row>
      <xdr:rowOff>187822</xdr:rowOff>
    </xdr:from>
    <xdr:to>
      <xdr:col>15</xdr:col>
      <xdr:colOff>198968</xdr:colOff>
      <xdr:row>26</xdr:row>
      <xdr:rowOff>93813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36073</xdr:colOff>
      <xdr:row>0</xdr:row>
      <xdr:rowOff>79062</xdr:rowOff>
    </xdr:from>
    <xdr:to>
      <xdr:col>18</xdr:col>
      <xdr:colOff>340699</xdr:colOff>
      <xdr:row>17</xdr:row>
      <xdr:rowOff>14984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1167991</xdr:colOff>
      <xdr:row>3</xdr:row>
      <xdr:rowOff>40960</xdr:rowOff>
    </xdr:from>
    <xdr:to>
      <xdr:col>17</xdr:col>
      <xdr:colOff>235390</xdr:colOff>
      <xdr:row>17</xdr:row>
      <xdr:rowOff>348935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zCK-mNqhx44" TargetMode="External"/><Relationship Id="rId2" Type="http://schemas.openxmlformats.org/officeDocument/2006/relationships/hyperlink" Target="https://youtu.be/dm90IV3tMjI" TargetMode="External"/><Relationship Id="rId1" Type="http://schemas.openxmlformats.org/officeDocument/2006/relationships/hyperlink" Target="https://www.avinc.com/images/uploads/product_feature_videos/waspAE_A_motor_1.mp4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zoomScale="73" zoomScaleNormal="70" workbookViewId="0">
      <pane ySplit="1" topLeftCell="A2" activePane="bottomLeft" state="frozen"/>
      <selection pane="bottomLeft" sqref="A1:XFD1"/>
    </sheetView>
  </sheetViews>
  <sheetFormatPr defaultRowHeight="14.5" x14ac:dyDescent="0.35"/>
  <cols>
    <col min="1" max="1" width="4.90625" style="5" bestFit="1" customWidth="1"/>
    <col min="2" max="2" width="23.54296875" style="5" bestFit="1" customWidth="1"/>
    <col min="3" max="3" width="34.1796875" style="5" customWidth="1"/>
    <col min="4" max="4" width="11.08984375" style="5" bestFit="1" customWidth="1"/>
    <col min="5" max="5" width="7.54296875" style="5" bestFit="1" customWidth="1"/>
    <col min="6" max="6" width="18" style="5" bestFit="1" customWidth="1"/>
    <col min="7" max="7" width="21.81640625" style="5" bestFit="1" customWidth="1"/>
    <col min="8" max="8" width="15.90625" style="5" bestFit="1" customWidth="1"/>
    <col min="9" max="9" width="10.453125" style="5" bestFit="1" customWidth="1"/>
    <col min="10" max="10" width="13.54296875" style="5" customWidth="1"/>
    <col min="11" max="11" width="11.36328125" style="5" customWidth="1"/>
    <col min="12" max="12" width="57.36328125" style="5" bestFit="1" customWidth="1"/>
    <col min="13" max="13" width="12.7265625" style="5" bestFit="1" customWidth="1"/>
    <col min="14" max="14" width="79" style="5" bestFit="1" customWidth="1"/>
    <col min="15" max="16384" width="8.7265625" style="5"/>
  </cols>
  <sheetData>
    <row r="1" spans="1:14" ht="31" x14ac:dyDescent="0.3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.5" customHeight="1" x14ac:dyDescent="0.35">
      <c r="A2" s="30">
        <v>1</v>
      </c>
      <c r="B2" s="30" t="s">
        <v>14</v>
      </c>
      <c r="C2" s="31" t="s">
        <v>15</v>
      </c>
      <c r="D2" s="30">
        <v>1.9E-2</v>
      </c>
      <c r="E2" s="31"/>
      <c r="F2" s="30">
        <v>5</v>
      </c>
      <c r="G2" s="30">
        <v>6.7</v>
      </c>
      <c r="H2" s="30">
        <v>11</v>
      </c>
      <c r="I2" s="30">
        <v>0.15</v>
      </c>
      <c r="J2" s="30">
        <v>0.16500000000000001</v>
      </c>
      <c r="K2" s="30"/>
      <c r="L2" s="6" t="s">
        <v>16</v>
      </c>
      <c r="M2" s="30" t="s">
        <v>18</v>
      </c>
      <c r="N2" s="30" t="s">
        <v>19</v>
      </c>
    </row>
    <row r="3" spans="1:14" ht="15.5" x14ac:dyDescent="0.35">
      <c r="A3" s="30"/>
      <c r="B3" s="30"/>
      <c r="C3" s="31"/>
      <c r="D3" s="30"/>
      <c r="E3" s="31"/>
      <c r="F3" s="30"/>
      <c r="G3" s="30"/>
      <c r="H3" s="30"/>
      <c r="I3" s="30"/>
      <c r="J3" s="30"/>
      <c r="K3" s="30"/>
      <c r="L3" s="6" t="s">
        <v>17</v>
      </c>
      <c r="M3" s="30"/>
      <c r="N3" s="30"/>
    </row>
    <row r="4" spans="1:14" ht="15.5" x14ac:dyDescent="0.35">
      <c r="A4" s="7">
        <v>2</v>
      </c>
      <c r="B4" s="7" t="s">
        <v>20</v>
      </c>
      <c r="C4" s="8"/>
      <c r="D4" s="7">
        <v>0.08</v>
      </c>
      <c r="E4" s="8">
        <v>1.8</v>
      </c>
      <c r="F4" s="7">
        <v>13.411199999999999</v>
      </c>
      <c r="G4" s="7"/>
      <c r="H4" s="7">
        <v>30</v>
      </c>
      <c r="I4" s="7">
        <v>0.1</v>
      </c>
      <c r="J4" s="7">
        <v>0.15240000000000001</v>
      </c>
      <c r="K4" s="7"/>
      <c r="L4" s="7" t="s">
        <v>21</v>
      </c>
      <c r="M4" s="7" t="s">
        <v>22</v>
      </c>
      <c r="N4" s="7"/>
    </row>
    <row r="5" spans="1:14" ht="46.5" x14ac:dyDescent="0.35">
      <c r="A5" s="6">
        <v>3</v>
      </c>
      <c r="B5" s="6" t="s">
        <v>23</v>
      </c>
      <c r="C5" s="9" t="s">
        <v>24</v>
      </c>
      <c r="D5" s="6">
        <v>1.17E-2</v>
      </c>
      <c r="E5" s="9"/>
      <c r="F5" s="6"/>
      <c r="G5" s="6"/>
      <c r="H5" s="6">
        <v>10</v>
      </c>
      <c r="I5" s="6">
        <v>0.22</v>
      </c>
      <c r="J5" s="6">
        <v>0.28999999999999998</v>
      </c>
      <c r="K5" s="6"/>
      <c r="L5" s="6" t="s">
        <v>25</v>
      </c>
      <c r="M5" s="6" t="s">
        <v>26</v>
      </c>
      <c r="N5" s="6"/>
    </row>
    <row r="6" spans="1:14" ht="46.5" x14ac:dyDescent="0.35">
      <c r="A6" s="7">
        <v>4</v>
      </c>
      <c r="B6" s="7" t="s">
        <v>27</v>
      </c>
      <c r="C6" s="8" t="s">
        <v>24</v>
      </c>
      <c r="D6" s="7">
        <v>0.45400000000000001</v>
      </c>
      <c r="E6" s="8"/>
      <c r="F6" s="7"/>
      <c r="G6" s="7"/>
      <c r="H6" s="7">
        <v>10</v>
      </c>
      <c r="I6" s="7">
        <v>0.36068</v>
      </c>
      <c r="J6" s="7">
        <v>0.52070000000000005</v>
      </c>
      <c r="K6" s="7"/>
      <c r="L6" s="7"/>
      <c r="M6" s="7" t="s">
        <v>28</v>
      </c>
      <c r="N6" s="7"/>
    </row>
    <row r="7" spans="1:14" ht="31" x14ac:dyDescent="0.35">
      <c r="A7" s="6">
        <v>5</v>
      </c>
      <c r="B7" s="6" t="s">
        <v>29</v>
      </c>
      <c r="C7" s="9" t="s">
        <v>30</v>
      </c>
      <c r="D7" s="6">
        <v>2.1000000000000001E-2</v>
      </c>
      <c r="E7" s="9"/>
      <c r="F7" s="6"/>
      <c r="G7" s="6"/>
      <c r="H7" s="6">
        <v>17</v>
      </c>
      <c r="I7" s="6">
        <v>0.4</v>
      </c>
      <c r="J7" s="6">
        <v>0.35</v>
      </c>
      <c r="K7" s="6"/>
      <c r="L7" s="6"/>
      <c r="M7" s="6"/>
      <c r="N7" s="6"/>
    </row>
    <row r="8" spans="1:14" ht="15.5" x14ac:dyDescent="0.35">
      <c r="A8" s="7">
        <v>6</v>
      </c>
      <c r="B8" s="7" t="s">
        <v>31</v>
      </c>
      <c r="C8" s="8"/>
      <c r="D8" s="7">
        <v>1.6E-2</v>
      </c>
      <c r="E8" s="8"/>
      <c r="F8" s="7"/>
      <c r="G8" s="7"/>
      <c r="H8" s="7">
        <v>11</v>
      </c>
      <c r="I8" s="7">
        <v>0.3</v>
      </c>
      <c r="J8" s="7">
        <v>0.3</v>
      </c>
      <c r="K8" s="7"/>
      <c r="L8" s="7"/>
      <c r="M8" s="7"/>
      <c r="N8" s="7"/>
    </row>
    <row r="9" spans="1:14" ht="15.5" x14ac:dyDescent="0.35">
      <c r="A9" s="6">
        <v>7</v>
      </c>
      <c r="B9" s="6" t="s">
        <v>32</v>
      </c>
      <c r="C9" s="9"/>
      <c r="D9" s="6">
        <v>1.6E-2</v>
      </c>
      <c r="E9" s="9"/>
      <c r="F9" s="6"/>
      <c r="G9" s="6"/>
      <c r="H9" s="6">
        <v>22.5</v>
      </c>
      <c r="I9" s="6">
        <v>0.3</v>
      </c>
      <c r="J9" s="6">
        <v>0.3</v>
      </c>
      <c r="K9" s="6"/>
      <c r="L9" s="6"/>
      <c r="M9" s="6"/>
      <c r="N9" s="6"/>
    </row>
    <row r="10" spans="1:14" ht="15.5" x14ac:dyDescent="0.35">
      <c r="A10" s="7">
        <v>8</v>
      </c>
      <c r="B10" s="7" t="s">
        <v>33</v>
      </c>
      <c r="C10" s="8"/>
      <c r="D10" s="7">
        <v>1.3</v>
      </c>
      <c r="E10" s="8" t="s">
        <v>34</v>
      </c>
      <c r="F10" s="7">
        <v>11.944000000000001</v>
      </c>
      <c r="G10" s="7">
        <v>23.05</v>
      </c>
      <c r="H10" s="7">
        <v>50</v>
      </c>
      <c r="I10" s="7">
        <v>0.8</v>
      </c>
      <c r="J10" s="7">
        <v>1</v>
      </c>
      <c r="K10" s="7"/>
      <c r="L10" s="7"/>
      <c r="M10" s="7" t="s">
        <v>35</v>
      </c>
      <c r="N10" s="10" t="s">
        <v>36</v>
      </c>
    </row>
    <row r="11" spans="1:14" ht="15.5" x14ac:dyDescent="0.35">
      <c r="A11" s="6">
        <v>9</v>
      </c>
      <c r="B11" s="6" t="s">
        <v>37</v>
      </c>
      <c r="C11" s="9"/>
      <c r="D11" s="6">
        <v>7</v>
      </c>
      <c r="E11" s="9" t="s">
        <v>38</v>
      </c>
      <c r="F11" s="6">
        <v>13.66</v>
      </c>
      <c r="G11" s="6">
        <v>21.11</v>
      </c>
      <c r="H11" s="6">
        <v>150</v>
      </c>
      <c r="I11" s="6">
        <v>1.4</v>
      </c>
      <c r="J11" s="6">
        <v>2.8</v>
      </c>
      <c r="K11" s="6"/>
      <c r="L11" s="6"/>
      <c r="M11" s="6" t="s">
        <v>39</v>
      </c>
      <c r="N11" s="6"/>
    </row>
    <row r="12" spans="1:14" ht="15.5" x14ac:dyDescent="0.35">
      <c r="A12" s="7">
        <v>10</v>
      </c>
      <c r="B12" s="7" t="s">
        <v>40</v>
      </c>
      <c r="C12" s="8"/>
      <c r="D12" s="7">
        <v>1.9</v>
      </c>
      <c r="E12" s="8" t="s">
        <v>41</v>
      </c>
      <c r="F12" s="7">
        <v>8.8800000000000008</v>
      </c>
      <c r="G12" s="7">
        <v>22.5</v>
      </c>
      <c r="H12" s="7">
        <v>75</v>
      </c>
      <c r="I12" s="7">
        <v>0.9</v>
      </c>
      <c r="J12" s="7">
        <v>1.4</v>
      </c>
      <c r="K12" s="7"/>
      <c r="L12" s="7"/>
      <c r="M12" s="7" t="s">
        <v>42</v>
      </c>
      <c r="N12" s="7"/>
    </row>
    <row r="13" spans="1:14" ht="15.5" x14ac:dyDescent="0.35">
      <c r="A13" s="30">
        <v>11</v>
      </c>
      <c r="B13" s="30" t="s">
        <v>43</v>
      </c>
      <c r="C13" s="9" t="s">
        <v>44</v>
      </c>
      <c r="D13" s="30">
        <v>0.45</v>
      </c>
      <c r="E13" s="31"/>
      <c r="F13" s="30" t="s">
        <v>46</v>
      </c>
      <c r="G13" s="30"/>
      <c r="H13" s="30"/>
      <c r="I13" s="30">
        <v>1.07</v>
      </c>
      <c r="J13" s="30">
        <v>2</v>
      </c>
      <c r="K13" s="30" t="s">
        <v>47</v>
      </c>
      <c r="L13" s="30"/>
      <c r="M13" s="30" t="s">
        <v>48</v>
      </c>
      <c r="N13" s="30"/>
    </row>
    <row r="14" spans="1:14" ht="15.5" x14ac:dyDescent="0.35">
      <c r="A14" s="30"/>
      <c r="B14" s="30"/>
      <c r="C14" s="9" t="s">
        <v>45</v>
      </c>
      <c r="D14" s="30"/>
      <c r="E14" s="31"/>
      <c r="F14" s="30"/>
      <c r="G14" s="30"/>
      <c r="H14" s="30"/>
      <c r="I14" s="30"/>
      <c r="J14" s="30"/>
      <c r="K14" s="30"/>
      <c r="L14" s="30"/>
      <c r="M14" s="30"/>
      <c r="N14" s="30"/>
    </row>
    <row r="15" spans="1:14" ht="15.5" x14ac:dyDescent="0.35">
      <c r="A15" s="32">
        <v>12</v>
      </c>
      <c r="B15" s="32" t="s">
        <v>49</v>
      </c>
      <c r="C15" s="8" t="s">
        <v>50</v>
      </c>
      <c r="D15" s="32">
        <v>0.22</v>
      </c>
      <c r="E15" s="33" t="s">
        <v>52</v>
      </c>
      <c r="F15" s="32" t="s">
        <v>53</v>
      </c>
      <c r="G15" s="32"/>
      <c r="H15" s="32">
        <v>30</v>
      </c>
      <c r="I15" s="32">
        <v>0.6</v>
      </c>
      <c r="J15" s="32">
        <v>0.5</v>
      </c>
      <c r="K15" s="32"/>
      <c r="L15" s="32"/>
      <c r="M15" s="32" t="s">
        <v>54</v>
      </c>
      <c r="N15" s="32"/>
    </row>
    <row r="16" spans="1:14" ht="15.5" x14ac:dyDescent="0.35">
      <c r="A16" s="32"/>
      <c r="B16" s="32"/>
      <c r="C16" s="8" t="s">
        <v>51</v>
      </c>
      <c r="D16" s="32"/>
      <c r="E16" s="33"/>
      <c r="F16" s="32"/>
      <c r="G16" s="32"/>
      <c r="H16" s="32"/>
      <c r="I16" s="32"/>
      <c r="J16" s="32"/>
      <c r="K16" s="32"/>
      <c r="L16" s="32"/>
      <c r="M16" s="32"/>
      <c r="N16" s="32"/>
    </row>
    <row r="17" spans="1:14" ht="46.5" x14ac:dyDescent="0.35">
      <c r="A17" s="6">
        <v>13</v>
      </c>
      <c r="B17" s="6" t="s">
        <v>55</v>
      </c>
      <c r="C17" s="9" t="s">
        <v>56</v>
      </c>
      <c r="D17" s="6"/>
      <c r="E17" s="9"/>
      <c r="F17" s="6" t="s">
        <v>57</v>
      </c>
      <c r="G17" s="6"/>
      <c r="H17" s="6">
        <v>3.5</v>
      </c>
      <c r="I17" s="6"/>
      <c r="J17" s="6"/>
      <c r="K17" s="6"/>
      <c r="L17" s="6"/>
      <c r="M17" s="6" t="s">
        <v>58</v>
      </c>
      <c r="N17" s="6"/>
    </row>
    <row r="18" spans="1:14" ht="15.5" x14ac:dyDescent="0.35">
      <c r="A18" s="32">
        <v>14</v>
      </c>
      <c r="B18" s="32" t="s">
        <v>59</v>
      </c>
      <c r="C18" s="8" t="s">
        <v>60</v>
      </c>
      <c r="D18" s="32">
        <v>0.17499999999999999</v>
      </c>
      <c r="E18" s="33"/>
      <c r="F18" s="32"/>
      <c r="G18" s="32"/>
      <c r="H18" s="32"/>
      <c r="I18" s="32">
        <v>0.44</v>
      </c>
      <c r="J18" s="32">
        <v>0.63</v>
      </c>
      <c r="K18" s="32"/>
      <c r="L18" s="32" t="s">
        <v>62</v>
      </c>
      <c r="M18" s="32" t="s">
        <v>63</v>
      </c>
      <c r="N18" s="32"/>
    </row>
    <row r="19" spans="1:14" ht="15.5" x14ac:dyDescent="0.35">
      <c r="A19" s="32"/>
      <c r="B19" s="32"/>
      <c r="C19" s="8" t="s">
        <v>61</v>
      </c>
      <c r="D19" s="32"/>
      <c r="E19" s="33"/>
      <c r="F19" s="32"/>
      <c r="G19" s="32"/>
      <c r="H19" s="32"/>
      <c r="I19" s="32"/>
      <c r="J19" s="32"/>
      <c r="K19" s="32"/>
      <c r="L19" s="32"/>
      <c r="M19" s="32"/>
      <c r="N19" s="32"/>
    </row>
    <row r="20" spans="1:14" ht="15.5" x14ac:dyDescent="0.35">
      <c r="A20" s="6">
        <v>15</v>
      </c>
      <c r="B20" s="6" t="s">
        <v>64</v>
      </c>
      <c r="C20" s="9" t="s">
        <v>65</v>
      </c>
      <c r="D20" s="6">
        <v>0.57999999999999996</v>
      </c>
      <c r="E20" s="9"/>
      <c r="F20" s="6"/>
      <c r="G20" s="6"/>
      <c r="H20" s="6"/>
      <c r="I20" s="6">
        <v>0.67</v>
      </c>
      <c r="J20" s="6">
        <v>2.2799999999999998</v>
      </c>
      <c r="K20" s="6"/>
      <c r="L20" s="6"/>
      <c r="M20" s="6" t="s">
        <v>66</v>
      </c>
      <c r="N20" s="6"/>
    </row>
    <row r="21" spans="1:14" ht="15.5" x14ac:dyDescent="0.35">
      <c r="A21" s="7">
        <v>16</v>
      </c>
      <c r="B21" s="7" t="s">
        <v>67</v>
      </c>
      <c r="C21" s="8"/>
      <c r="D21" s="11"/>
      <c r="E21" s="12"/>
      <c r="F21" s="11"/>
      <c r="G21" s="11"/>
      <c r="H21" s="11"/>
      <c r="I21" s="11"/>
      <c r="J21" s="11"/>
      <c r="K21" s="11"/>
      <c r="L21" s="11"/>
      <c r="M21" s="11" t="s">
        <v>68</v>
      </c>
      <c r="N21" s="10" t="s">
        <v>69</v>
      </c>
    </row>
    <row r="22" spans="1:14" ht="46.5" x14ac:dyDescent="0.35">
      <c r="A22" s="6">
        <v>17</v>
      </c>
      <c r="B22" s="6" t="s">
        <v>70</v>
      </c>
      <c r="C22" s="9" t="s">
        <v>71</v>
      </c>
      <c r="D22" s="6">
        <v>0.35</v>
      </c>
      <c r="E22" s="9"/>
      <c r="F22" s="6"/>
      <c r="G22" s="6"/>
      <c r="H22" s="6"/>
      <c r="I22" s="6">
        <v>0.35</v>
      </c>
      <c r="J22" s="6">
        <v>0.35</v>
      </c>
      <c r="K22" s="6"/>
      <c r="L22" s="9" t="s">
        <v>72</v>
      </c>
      <c r="M22" s="6" t="s">
        <v>73</v>
      </c>
      <c r="N22" s="6"/>
    </row>
    <row r="23" spans="1:14" ht="46.5" x14ac:dyDescent="0.35">
      <c r="A23" s="7">
        <v>18</v>
      </c>
      <c r="B23" s="7" t="s">
        <v>74</v>
      </c>
      <c r="C23" s="8" t="s">
        <v>75</v>
      </c>
      <c r="D23" s="7">
        <v>0.05</v>
      </c>
      <c r="E23" s="8"/>
      <c r="F23" s="7">
        <v>5</v>
      </c>
      <c r="G23" s="7"/>
      <c r="H23" s="7"/>
      <c r="I23" s="7"/>
      <c r="J23" s="7">
        <v>0.18</v>
      </c>
      <c r="K23" s="7"/>
      <c r="L23" s="7"/>
      <c r="M23" s="7" t="s">
        <v>76</v>
      </c>
      <c r="N23" s="10" t="s">
        <v>77</v>
      </c>
    </row>
    <row r="24" spans="1:14" ht="46.5" x14ac:dyDescent="0.35">
      <c r="A24" s="6">
        <v>19</v>
      </c>
      <c r="B24" s="6" t="s">
        <v>78</v>
      </c>
      <c r="C24" s="9" t="s">
        <v>79</v>
      </c>
      <c r="D24" s="6">
        <v>0.01</v>
      </c>
      <c r="E24" s="9"/>
      <c r="F24" s="6">
        <v>8.0399999999999991</v>
      </c>
      <c r="G24" s="6"/>
      <c r="H24" s="6"/>
      <c r="I24" s="6">
        <v>9.9000000000000005E-2</v>
      </c>
      <c r="J24" s="6">
        <v>7.0000000000000007E-2</v>
      </c>
      <c r="K24" s="6"/>
      <c r="L24" s="13" t="s">
        <v>80</v>
      </c>
      <c r="M24" s="13" t="s">
        <v>81</v>
      </c>
      <c r="N24" s="6"/>
    </row>
    <row r="25" spans="1:14" ht="46.5" x14ac:dyDescent="0.35">
      <c r="A25" s="7">
        <v>20</v>
      </c>
      <c r="B25" s="7" t="s">
        <v>82</v>
      </c>
      <c r="C25" s="8" t="s">
        <v>83</v>
      </c>
      <c r="D25" s="7">
        <v>1.6500000000000001E-2</v>
      </c>
      <c r="E25" s="8" t="s">
        <v>84</v>
      </c>
      <c r="F25" s="7" t="s">
        <v>85</v>
      </c>
      <c r="G25" s="7">
        <v>3</v>
      </c>
      <c r="H25" s="7">
        <v>12</v>
      </c>
      <c r="I25" s="7"/>
      <c r="J25" s="7">
        <v>0.49</v>
      </c>
      <c r="K25" s="7" t="s">
        <v>86</v>
      </c>
      <c r="L25" s="7" t="s">
        <v>87</v>
      </c>
      <c r="M25" s="7"/>
      <c r="N25" s="11"/>
    </row>
    <row r="26" spans="1:14" ht="31" x14ac:dyDescent="0.35">
      <c r="A26" s="6">
        <v>21</v>
      </c>
      <c r="B26" s="6" t="s">
        <v>88</v>
      </c>
      <c r="C26" s="9" t="s">
        <v>89</v>
      </c>
      <c r="D26" s="6">
        <v>0.02</v>
      </c>
      <c r="E26" s="9"/>
      <c r="F26" s="6"/>
      <c r="G26" s="6"/>
      <c r="H26" s="6">
        <v>18</v>
      </c>
      <c r="I26" s="6">
        <v>0.25</v>
      </c>
      <c r="J26" s="6">
        <v>0.28000000000000003</v>
      </c>
      <c r="K26" s="6"/>
      <c r="L26" s="6"/>
      <c r="M26" s="6"/>
      <c r="N26" s="6" t="s">
        <v>90</v>
      </c>
    </row>
    <row r="27" spans="1:14" ht="15.5" x14ac:dyDescent="0.35">
      <c r="A27" s="7">
        <v>22</v>
      </c>
      <c r="B27" s="7" t="s">
        <v>91</v>
      </c>
      <c r="C27" s="8" t="s">
        <v>92</v>
      </c>
      <c r="D27" s="7">
        <v>1.2E-2</v>
      </c>
      <c r="E27" s="14"/>
      <c r="F27" s="15"/>
      <c r="G27" s="15"/>
      <c r="H27" s="15">
        <v>7</v>
      </c>
      <c r="I27" s="15">
        <v>0.3</v>
      </c>
      <c r="J27" s="15">
        <v>0.7</v>
      </c>
      <c r="K27" s="15"/>
      <c r="L27" s="15"/>
      <c r="M27" s="16" t="s">
        <v>93</v>
      </c>
      <c r="N27" s="15"/>
    </row>
    <row r="28" spans="1:14" ht="31" x14ac:dyDescent="0.35">
      <c r="A28" s="6">
        <v>23</v>
      </c>
      <c r="B28" s="6" t="s">
        <v>94</v>
      </c>
      <c r="C28" s="9" t="s">
        <v>95</v>
      </c>
      <c r="D28" s="6">
        <v>0.03</v>
      </c>
      <c r="E28" s="9"/>
      <c r="F28" s="6"/>
      <c r="G28" s="6"/>
      <c r="H28" s="6">
        <v>12</v>
      </c>
      <c r="I28" s="6">
        <v>0.48</v>
      </c>
      <c r="J28" s="6"/>
      <c r="K28" s="6"/>
      <c r="L28" s="6"/>
      <c r="M28" s="17" t="s">
        <v>96</v>
      </c>
      <c r="N28" s="18"/>
    </row>
    <row r="29" spans="1:14" ht="15.5" x14ac:dyDescent="0.35">
      <c r="A29" s="7">
        <v>24</v>
      </c>
      <c r="B29" s="7" t="s">
        <v>97</v>
      </c>
      <c r="C29" s="8" t="s">
        <v>98</v>
      </c>
      <c r="D29" s="7">
        <v>2.1499999999999998E-2</v>
      </c>
      <c r="E29" s="8"/>
      <c r="F29" s="7"/>
      <c r="G29" s="7"/>
      <c r="H29" s="7">
        <v>10</v>
      </c>
      <c r="I29" s="7">
        <v>0.48</v>
      </c>
      <c r="J29" s="7">
        <v>1.08</v>
      </c>
      <c r="K29" s="7"/>
      <c r="L29" s="7"/>
      <c r="M29" s="16" t="s">
        <v>93</v>
      </c>
      <c r="N29" s="7"/>
    </row>
    <row r="30" spans="1:14" ht="31" x14ac:dyDescent="0.35">
      <c r="A30" s="6">
        <v>25</v>
      </c>
      <c r="B30" s="6" t="s">
        <v>99</v>
      </c>
      <c r="C30" s="9" t="s">
        <v>100</v>
      </c>
      <c r="D30" s="6">
        <v>0.06</v>
      </c>
      <c r="E30" s="9"/>
      <c r="F30" s="6"/>
      <c r="G30" s="6">
        <v>6</v>
      </c>
      <c r="H30" s="6"/>
      <c r="I30" s="6"/>
      <c r="J30" s="6">
        <v>0.03</v>
      </c>
      <c r="K30" s="6"/>
      <c r="L30" s="6" t="s">
        <v>101</v>
      </c>
      <c r="M30" s="6"/>
      <c r="N30" s="6"/>
    </row>
    <row r="31" spans="1:14" ht="31" x14ac:dyDescent="0.35">
      <c r="A31" s="7">
        <v>26</v>
      </c>
      <c r="B31" s="7" t="s">
        <v>102</v>
      </c>
      <c r="C31" s="8" t="s">
        <v>103</v>
      </c>
      <c r="D31" s="7">
        <v>1.0999999999999999E-2</v>
      </c>
      <c r="E31" s="8"/>
      <c r="F31" s="7"/>
      <c r="G31" s="7"/>
      <c r="H31" s="7">
        <v>7</v>
      </c>
      <c r="I31" s="7">
        <v>0.27</v>
      </c>
      <c r="J31" s="7">
        <v>0.6</v>
      </c>
      <c r="K31" s="7"/>
      <c r="L31" s="7"/>
      <c r="M31" s="16" t="s">
        <v>93</v>
      </c>
      <c r="N31" s="7"/>
    </row>
    <row r="32" spans="1:14" ht="15.5" x14ac:dyDescent="0.35">
      <c r="A32" s="6">
        <v>27</v>
      </c>
      <c r="B32" s="6" t="s">
        <v>104</v>
      </c>
      <c r="C32" s="9"/>
      <c r="D32" s="6">
        <v>2.0500000000000001E-2</v>
      </c>
      <c r="E32" s="9"/>
      <c r="F32" s="6"/>
      <c r="G32" s="6"/>
      <c r="H32" s="6"/>
      <c r="I32" s="6">
        <v>0.55000000000000004</v>
      </c>
      <c r="J32" s="6">
        <v>0.35</v>
      </c>
      <c r="K32" s="6"/>
      <c r="L32" s="6"/>
      <c r="M32" s="17" t="s">
        <v>93</v>
      </c>
      <c r="N32" s="6"/>
    </row>
    <row r="33" spans="1:14" ht="15.5" x14ac:dyDescent="0.35">
      <c r="A33" s="7">
        <v>28</v>
      </c>
      <c r="B33" s="7" t="s">
        <v>105</v>
      </c>
      <c r="C33" s="8"/>
      <c r="D33" s="7">
        <v>2.1000000000000001E-2</v>
      </c>
      <c r="E33" s="8"/>
      <c r="F33" s="7"/>
      <c r="G33" s="7"/>
      <c r="H33" s="7"/>
      <c r="I33" s="7"/>
      <c r="J33" s="7"/>
      <c r="K33" s="7"/>
      <c r="L33" s="7" t="s">
        <v>106</v>
      </c>
      <c r="M33" s="7"/>
      <c r="N33" s="7"/>
    </row>
    <row r="34" spans="1:14" ht="15.5" x14ac:dyDescent="0.35">
      <c r="A34" s="6">
        <v>29</v>
      </c>
      <c r="B34" s="6" t="s">
        <v>107</v>
      </c>
      <c r="C34" s="9"/>
      <c r="D34" s="18">
        <v>1.7000000000000001E-2</v>
      </c>
      <c r="E34" s="9"/>
      <c r="F34" s="6"/>
      <c r="G34" s="6"/>
      <c r="H34" s="6"/>
      <c r="I34" s="6">
        <v>0.315</v>
      </c>
      <c r="J34" s="6">
        <v>1.5</v>
      </c>
      <c r="K34" s="6"/>
      <c r="L34" s="6"/>
      <c r="M34" s="17" t="s">
        <v>93</v>
      </c>
      <c r="N34" s="6"/>
    </row>
    <row r="35" spans="1:14" ht="15.5" x14ac:dyDescent="0.35">
      <c r="A35" s="7">
        <v>30</v>
      </c>
      <c r="B35" s="7" t="s">
        <v>108</v>
      </c>
      <c r="C35" s="8"/>
      <c r="D35" s="7">
        <v>4.3E-3</v>
      </c>
      <c r="E35" s="8"/>
      <c r="F35" s="7"/>
      <c r="G35" s="7"/>
      <c r="H35" s="7"/>
      <c r="I35" s="7">
        <v>0.18</v>
      </c>
      <c r="J35" s="7">
        <v>0.62</v>
      </c>
      <c r="K35" s="7"/>
      <c r="L35" s="7"/>
      <c r="M35" s="7"/>
      <c r="N35" s="7"/>
    </row>
    <row r="36" spans="1:14" ht="46.5" x14ac:dyDescent="0.35">
      <c r="A36" s="6">
        <v>31</v>
      </c>
      <c r="B36" s="6" t="s">
        <v>109</v>
      </c>
      <c r="C36" s="9" t="s">
        <v>110</v>
      </c>
      <c r="D36" s="6">
        <v>0.4</v>
      </c>
      <c r="E36" s="9"/>
      <c r="F36" s="19">
        <v>44779</v>
      </c>
      <c r="G36" s="6"/>
      <c r="H36" s="6">
        <v>60</v>
      </c>
      <c r="I36" s="6"/>
      <c r="J36" s="6">
        <v>1.6</v>
      </c>
      <c r="K36" s="6"/>
      <c r="L36" s="6"/>
      <c r="M36" s="6" t="s">
        <v>111</v>
      </c>
      <c r="N36" s="6"/>
    </row>
    <row r="37" spans="1:14" ht="15.5" x14ac:dyDescent="0.35">
      <c r="A37" s="11">
        <v>32</v>
      </c>
      <c r="B37" s="11" t="s">
        <v>112</v>
      </c>
      <c r="C37" s="8" t="s">
        <v>113</v>
      </c>
      <c r="D37" s="7">
        <v>1.9</v>
      </c>
      <c r="E37" s="8"/>
      <c r="F37" s="7">
        <v>8.89</v>
      </c>
      <c r="G37" s="7">
        <v>22.5</v>
      </c>
      <c r="H37" s="7" t="s">
        <v>114</v>
      </c>
      <c r="I37" s="7">
        <v>0.9</v>
      </c>
      <c r="J37" s="7">
        <v>1.4</v>
      </c>
      <c r="K37" s="7"/>
      <c r="L37" s="7"/>
      <c r="M37" s="7"/>
      <c r="N37" s="7"/>
    </row>
    <row r="38" spans="1:14" x14ac:dyDescent="0.35">
      <c r="A38" s="5">
        <v>33</v>
      </c>
    </row>
  </sheetData>
  <mergeCells count="52">
    <mergeCell ref="K18:K19"/>
    <mergeCell ref="L18:L19"/>
    <mergeCell ref="M18:M19"/>
    <mergeCell ref="N18:N19"/>
    <mergeCell ref="N15:N16"/>
    <mergeCell ref="K15:K16"/>
    <mergeCell ref="L15:L16"/>
    <mergeCell ref="M15:M16"/>
    <mergeCell ref="A18:A19"/>
    <mergeCell ref="B18:B19"/>
    <mergeCell ref="D18:D19"/>
    <mergeCell ref="E18:E19"/>
    <mergeCell ref="F18:F19"/>
    <mergeCell ref="G18:G19"/>
    <mergeCell ref="H18:H19"/>
    <mergeCell ref="I18:I19"/>
    <mergeCell ref="J18:J19"/>
    <mergeCell ref="H15:H16"/>
    <mergeCell ref="I15:I16"/>
    <mergeCell ref="J15:J16"/>
    <mergeCell ref="K13:K14"/>
    <mergeCell ref="L13:L14"/>
    <mergeCell ref="M13:M14"/>
    <mergeCell ref="N13:N14"/>
    <mergeCell ref="A15:A16"/>
    <mergeCell ref="B15:B16"/>
    <mergeCell ref="D15:D16"/>
    <mergeCell ref="E15:E16"/>
    <mergeCell ref="F15:F16"/>
    <mergeCell ref="G15:G16"/>
    <mergeCell ref="N2:N3"/>
    <mergeCell ref="A13:A14"/>
    <mergeCell ref="B13:B14"/>
    <mergeCell ref="D13:D14"/>
    <mergeCell ref="E13:E14"/>
    <mergeCell ref="F13:F14"/>
    <mergeCell ref="G13:G14"/>
    <mergeCell ref="H13:H14"/>
    <mergeCell ref="I13:I14"/>
    <mergeCell ref="J13:J14"/>
    <mergeCell ref="G2:G3"/>
    <mergeCell ref="H2:H3"/>
    <mergeCell ref="I2:I3"/>
    <mergeCell ref="J2:J3"/>
    <mergeCell ref="K2:K3"/>
    <mergeCell ref="M2:M3"/>
    <mergeCell ref="F2:F3"/>
    <mergeCell ref="A2:A3"/>
    <mergeCell ref="B2:B3"/>
    <mergeCell ref="C2:C3"/>
    <mergeCell ref="D2:D3"/>
    <mergeCell ref="E2:E3"/>
  </mergeCells>
  <hyperlinks>
    <hyperlink ref="N10" r:id="rId1"/>
    <hyperlink ref="N21" r:id="rId2"/>
    <hyperlink ref="N23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B4" sqref="B4"/>
    </sheetView>
  </sheetViews>
  <sheetFormatPr defaultRowHeight="14.5" x14ac:dyDescent="0.35"/>
  <cols>
    <col min="1" max="1" width="4.90625" bestFit="1" customWidth="1"/>
    <col min="2" max="2" width="26.08984375" customWidth="1"/>
    <col min="3" max="3" width="19" customWidth="1"/>
    <col min="4" max="4" width="16.453125" customWidth="1"/>
    <col min="5" max="5" width="10.7265625" customWidth="1"/>
    <col min="6" max="6" width="18" bestFit="1" customWidth="1"/>
    <col min="7" max="7" width="21.81640625" bestFit="1" customWidth="1"/>
    <col min="8" max="8" width="15.90625" bestFit="1" customWidth="1"/>
    <col min="9" max="9" width="10.453125" bestFit="1" customWidth="1"/>
    <col min="10" max="10" width="13.54296875" bestFit="1" customWidth="1"/>
    <col min="13" max="13" width="10.08984375" bestFit="1" customWidth="1"/>
  </cols>
  <sheetData>
    <row r="1" spans="1:14" s="5" customFormat="1" ht="31" x14ac:dyDescent="0.35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5">
      <c r="A2">
        <v>1</v>
      </c>
      <c r="B2" t="s">
        <v>43</v>
      </c>
      <c r="D2">
        <v>2.2999999999999998</v>
      </c>
      <c r="E2">
        <v>40</v>
      </c>
      <c r="H2">
        <v>45</v>
      </c>
      <c r="J2">
        <v>97.5</v>
      </c>
      <c r="M2" t="s">
        <v>170</v>
      </c>
    </row>
    <row r="3" spans="1:14" x14ac:dyDescent="0.35">
      <c r="A3">
        <v>2</v>
      </c>
      <c r="B3" t="s">
        <v>171</v>
      </c>
      <c r="D3">
        <v>10.7</v>
      </c>
      <c r="E3">
        <v>60</v>
      </c>
      <c r="F3">
        <v>13</v>
      </c>
      <c r="G3">
        <v>21.11</v>
      </c>
      <c r="H3">
        <f>6.5*60</f>
        <v>390</v>
      </c>
      <c r="J3">
        <v>4.5999999999999996</v>
      </c>
    </row>
    <row r="4" spans="1:14" x14ac:dyDescent="0.35">
      <c r="A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C1" zoomScale="101" workbookViewId="0">
      <selection activeCell="H9" sqref="H9"/>
    </sheetView>
  </sheetViews>
  <sheetFormatPr defaultRowHeight="14.5" x14ac:dyDescent="0.35"/>
  <cols>
    <col min="1" max="1" width="4.90625" bestFit="1" customWidth="1"/>
    <col min="2" max="2" width="32.90625" bestFit="1" customWidth="1"/>
    <col min="3" max="3" width="53.1796875" customWidth="1"/>
    <col min="4" max="4" width="11.08984375" bestFit="1" customWidth="1"/>
    <col min="5" max="5" width="18" bestFit="1" customWidth="1"/>
    <col min="6" max="6" width="21.81640625" bestFit="1" customWidth="1"/>
    <col min="7" max="7" width="10.453125" bestFit="1" customWidth="1"/>
    <col min="8" max="8" width="13.54296875" bestFit="1" customWidth="1"/>
    <col min="9" max="9" width="22.6328125" customWidth="1"/>
    <col min="10" max="10" width="6.81640625" bestFit="1" customWidth="1"/>
    <col min="11" max="11" width="9.26953125" bestFit="1" customWidth="1"/>
    <col min="12" max="12" width="11.54296875" bestFit="1" customWidth="1"/>
  </cols>
  <sheetData>
    <row r="1" spans="1:12" ht="15.5" x14ac:dyDescent="0.35">
      <c r="A1" s="20" t="s">
        <v>0</v>
      </c>
      <c r="B1" s="20" t="s">
        <v>1</v>
      </c>
      <c r="C1" s="20" t="s">
        <v>2</v>
      </c>
      <c r="D1" s="20" t="s">
        <v>3</v>
      </c>
      <c r="E1" s="20" t="s">
        <v>5</v>
      </c>
      <c r="F1" s="20" t="s">
        <v>6</v>
      </c>
      <c r="G1" s="20" t="s">
        <v>8</v>
      </c>
      <c r="H1" s="20" t="s">
        <v>9</v>
      </c>
      <c r="I1" s="20" t="s">
        <v>115</v>
      </c>
      <c r="J1" s="21" t="s">
        <v>116</v>
      </c>
      <c r="K1" s="21" t="s">
        <v>117</v>
      </c>
      <c r="L1" s="21" t="s">
        <v>12</v>
      </c>
    </row>
    <row r="2" spans="1:12" ht="15.5" x14ac:dyDescent="0.35">
      <c r="A2" s="22">
        <v>1</v>
      </c>
      <c r="B2" s="22" t="s">
        <v>118</v>
      </c>
      <c r="C2" s="22" t="s">
        <v>119</v>
      </c>
      <c r="D2" s="22">
        <v>0.14000000000000001</v>
      </c>
      <c r="E2" s="22">
        <v>5.37</v>
      </c>
      <c r="F2" s="22">
        <v>7</v>
      </c>
      <c r="G2" s="22">
        <v>0.16</v>
      </c>
      <c r="H2" s="22" t="s">
        <v>120</v>
      </c>
      <c r="I2" s="22" t="s">
        <v>121</v>
      </c>
      <c r="J2" s="1"/>
      <c r="K2" s="1"/>
      <c r="L2" s="1"/>
    </row>
    <row r="3" spans="1:12" ht="15.5" x14ac:dyDescent="0.35">
      <c r="A3" s="23">
        <v>2</v>
      </c>
      <c r="B3" s="24" t="s">
        <v>122</v>
      </c>
      <c r="C3" s="24" t="s">
        <v>123</v>
      </c>
      <c r="D3" s="24">
        <v>0.22</v>
      </c>
      <c r="E3" s="24">
        <v>8</v>
      </c>
      <c r="F3" s="24">
        <v>12</v>
      </c>
      <c r="G3" s="24">
        <v>0.34</v>
      </c>
      <c r="H3" s="24">
        <v>0.7</v>
      </c>
      <c r="I3" s="24" t="s">
        <v>124</v>
      </c>
      <c r="J3" s="2"/>
      <c r="K3" s="2"/>
      <c r="L3" s="2"/>
    </row>
    <row r="4" spans="1:12" x14ac:dyDescent="0.35">
      <c r="A4" s="24">
        <v>3</v>
      </c>
      <c r="B4" s="24" t="s">
        <v>125</v>
      </c>
      <c r="C4" s="24" t="s">
        <v>126</v>
      </c>
      <c r="D4" s="24">
        <v>0.45500000000000002</v>
      </c>
      <c r="E4" s="24">
        <v>6.7</v>
      </c>
      <c r="F4" s="24">
        <v>8.94</v>
      </c>
      <c r="G4" s="24">
        <v>0.35</v>
      </c>
      <c r="H4" s="24">
        <v>1.08</v>
      </c>
      <c r="I4" s="24" t="s">
        <v>124</v>
      </c>
      <c r="J4" s="2"/>
      <c r="K4" s="2"/>
      <c r="L4" s="2"/>
    </row>
    <row r="5" spans="1:12" x14ac:dyDescent="0.35">
      <c r="A5" s="24">
        <v>4</v>
      </c>
      <c r="B5" s="24" t="s">
        <v>127</v>
      </c>
      <c r="C5" s="24" t="s">
        <v>128</v>
      </c>
      <c r="D5" s="24">
        <v>9.8000000000000004E-2</v>
      </c>
      <c r="E5" s="24">
        <v>10</v>
      </c>
      <c r="F5" s="24">
        <v>12.78</v>
      </c>
      <c r="G5" s="24">
        <v>0.24</v>
      </c>
      <c r="H5" s="24">
        <v>0.61</v>
      </c>
      <c r="I5" s="24" t="s">
        <v>124</v>
      </c>
      <c r="J5" s="2"/>
      <c r="K5" s="2"/>
      <c r="L5" s="2"/>
    </row>
    <row r="6" spans="1:12" x14ac:dyDescent="0.35">
      <c r="A6" s="24">
        <v>5</v>
      </c>
      <c r="B6" s="24" t="s">
        <v>129</v>
      </c>
      <c r="C6" s="24" t="s">
        <v>130</v>
      </c>
      <c r="D6" s="24">
        <v>3.7999999999999999E-2</v>
      </c>
      <c r="E6" s="24">
        <v>25</v>
      </c>
      <c r="F6" s="24">
        <v>30</v>
      </c>
      <c r="G6" s="24">
        <v>0.16</v>
      </c>
      <c r="H6" s="24">
        <v>0.4</v>
      </c>
      <c r="I6" s="24" t="s">
        <v>131</v>
      </c>
      <c r="J6" s="2"/>
      <c r="K6" s="2"/>
      <c r="L6" s="2" t="s">
        <v>132</v>
      </c>
    </row>
    <row r="7" spans="1:12" x14ac:dyDescent="0.35">
      <c r="A7" s="24">
        <v>6</v>
      </c>
      <c r="B7" s="24" t="s">
        <v>133</v>
      </c>
      <c r="C7" s="24" t="s">
        <v>134</v>
      </c>
      <c r="D7" s="24">
        <v>0.65</v>
      </c>
      <c r="E7" s="24">
        <v>31</v>
      </c>
      <c r="F7" s="24">
        <v>46.67</v>
      </c>
      <c r="G7" s="24">
        <v>0.4</v>
      </c>
      <c r="H7" s="24">
        <v>1</v>
      </c>
      <c r="I7" s="24" t="s">
        <v>131</v>
      </c>
      <c r="J7" s="2"/>
      <c r="K7" s="2"/>
      <c r="L7" s="2" t="s">
        <v>132</v>
      </c>
    </row>
    <row r="8" spans="1:12" x14ac:dyDescent="0.35">
      <c r="A8" s="24">
        <v>7</v>
      </c>
      <c r="B8" s="24" t="s">
        <v>135</v>
      </c>
      <c r="C8" s="24" t="s">
        <v>136</v>
      </c>
      <c r="D8" s="24">
        <v>4</v>
      </c>
      <c r="E8" s="24">
        <v>12.5</v>
      </c>
      <c r="F8" s="24">
        <v>35.799999999999997</v>
      </c>
      <c r="G8" s="24">
        <v>0.7</v>
      </c>
      <c r="H8" s="24">
        <v>2.1</v>
      </c>
      <c r="I8" s="24" t="s">
        <v>137</v>
      </c>
      <c r="J8" s="2"/>
      <c r="K8" s="2"/>
      <c r="L8" s="2" t="s">
        <v>132</v>
      </c>
    </row>
    <row r="9" spans="1:12" x14ac:dyDescent="0.35">
      <c r="A9" s="24">
        <v>8</v>
      </c>
      <c r="B9" s="24" t="s">
        <v>138</v>
      </c>
      <c r="C9" s="24" t="s">
        <v>139</v>
      </c>
      <c r="D9" s="24">
        <v>1.3</v>
      </c>
      <c r="E9" s="24">
        <v>27</v>
      </c>
      <c r="F9" s="24">
        <v>42.5</v>
      </c>
      <c r="G9" s="24">
        <v>0.9</v>
      </c>
      <c r="H9" s="24">
        <v>2.2999999999999998</v>
      </c>
      <c r="I9" s="24" t="s">
        <v>140</v>
      </c>
      <c r="J9" s="2"/>
      <c r="K9" s="2"/>
      <c r="L9" s="2" t="s">
        <v>132</v>
      </c>
    </row>
    <row r="10" spans="1:12" x14ac:dyDescent="0.35">
      <c r="A10" s="24">
        <v>9</v>
      </c>
      <c r="B10" s="24" t="s">
        <v>141</v>
      </c>
      <c r="C10" s="24" t="s">
        <v>142</v>
      </c>
      <c r="D10" s="24">
        <v>3.0000000000000001E-3</v>
      </c>
      <c r="E10" s="24">
        <v>8.33</v>
      </c>
      <c r="F10" s="24">
        <v>15.66</v>
      </c>
      <c r="G10" s="24">
        <v>0.1</v>
      </c>
      <c r="H10" s="24">
        <v>0.12</v>
      </c>
      <c r="I10" s="24" t="s">
        <v>143</v>
      </c>
      <c r="J10" s="2"/>
      <c r="K10" s="2"/>
      <c r="L10" s="2" t="s">
        <v>132</v>
      </c>
    </row>
    <row r="11" spans="1:12" x14ac:dyDescent="0.35">
      <c r="A11" s="24">
        <v>10</v>
      </c>
      <c r="B11" s="24" t="s">
        <v>144</v>
      </c>
      <c r="C11" s="24" t="s">
        <v>145</v>
      </c>
      <c r="D11" s="24">
        <v>1</v>
      </c>
      <c r="E11" s="24">
        <v>26.38</v>
      </c>
      <c r="F11" s="24">
        <v>40.277000000000001</v>
      </c>
      <c r="G11" s="24">
        <v>0.55000000000000004</v>
      </c>
      <c r="H11" s="24">
        <v>1.4</v>
      </c>
      <c r="I11" s="24" t="s">
        <v>131</v>
      </c>
      <c r="J11" s="2"/>
      <c r="K11" s="2"/>
      <c r="L11" s="2"/>
    </row>
    <row r="12" spans="1:12" x14ac:dyDescent="0.35">
      <c r="A12" s="24">
        <v>11</v>
      </c>
      <c r="B12" s="24" t="s">
        <v>146</v>
      </c>
      <c r="C12" s="24" t="s">
        <v>139</v>
      </c>
      <c r="D12" s="24">
        <v>1.45</v>
      </c>
      <c r="E12" s="24">
        <v>20</v>
      </c>
      <c r="F12" s="24">
        <v>37.5</v>
      </c>
      <c r="G12" s="24">
        <v>0.3</v>
      </c>
      <c r="H12" s="24">
        <v>1.7</v>
      </c>
      <c r="I12" s="24" t="s">
        <v>140</v>
      </c>
      <c r="J12" s="2"/>
      <c r="K12" s="2"/>
      <c r="L12" s="2"/>
    </row>
    <row r="13" spans="1:12" x14ac:dyDescent="0.35">
      <c r="A13" s="24">
        <v>12</v>
      </c>
      <c r="B13" s="24" t="s">
        <v>147</v>
      </c>
      <c r="C13" s="24" t="s">
        <v>148</v>
      </c>
      <c r="D13" s="24">
        <v>0.56999999999999995</v>
      </c>
      <c r="E13" s="24">
        <v>12.5</v>
      </c>
      <c r="F13" s="24">
        <v>15.9</v>
      </c>
      <c r="G13" s="24">
        <v>0.4</v>
      </c>
      <c r="H13" s="24">
        <v>1.01</v>
      </c>
      <c r="I13" s="24" t="s">
        <v>131</v>
      </c>
      <c r="J13" s="2">
        <v>1.6</v>
      </c>
      <c r="K13" s="2"/>
      <c r="L13" s="2" t="s">
        <v>149</v>
      </c>
    </row>
    <row r="14" spans="1:12" x14ac:dyDescent="0.35">
      <c r="A14" s="24">
        <v>13</v>
      </c>
      <c r="B14" s="24" t="s">
        <v>150</v>
      </c>
      <c r="C14" s="24" t="s">
        <v>139</v>
      </c>
      <c r="D14" s="24">
        <v>9.7899999999999991</v>
      </c>
      <c r="E14" s="24">
        <v>10</v>
      </c>
      <c r="F14" s="24">
        <v>16</v>
      </c>
      <c r="G14" s="24">
        <v>1.3</v>
      </c>
      <c r="H14" s="24">
        <v>3.45</v>
      </c>
      <c r="I14" s="24" t="s">
        <v>140</v>
      </c>
      <c r="J14" s="2"/>
      <c r="K14" s="25">
        <v>220000</v>
      </c>
      <c r="L14" s="2"/>
    </row>
    <row r="15" spans="1:12" x14ac:dyDescent="0.35">
      <c r="A15" s="24">
        <v>14</v>
      </c>
      <c r="B15" s="24" t="s">
        <v>151</v>
      </c>
      <c r="C15" s="24" t="s">
        <v>152</v>
      </c>
      <c r="D15" s="24">
        <v>0.21</v>
      </c>
      <c r="E15" s="24">
        <v>7</v>
      </c>
      <c r="F15" s="24">
        <v>17.43</v>
      </c>
      <c r="G15" s="24">
        <v>0.32</v>
      </c>
      <c r="H15" s="24">
        <v>0.67600000000000005</v>
      </c>
      <c r="I15" s="24" t="s">
        <v>153</v>
      </c>
      <c r="J15" s="2"/>
      <c r="K15" s="25">
        <v>35000</v>
      </c>
      <c r="L15" s="2" t="s">
        <v>154</v>
      </c>
    </row>
    <row r="16" spans="1:12" x14ac:dyDescent="0.35">
      <c r="A16" s="24">
        <v>15</v>
      </c>
      <c r="B16" s="24" t="s">
        <v>155</v>
      </c>
      <c r="C16" s="24" t="s">
        <v>145</v>
      </c>
      <c r="D16" s="24">
        <v>0.9</v>
      </c>
      <c r="E16" s="24">
        <v>16.66</v>
      </c>
      <c r="F16" s="24">
        <v>41.66</v>
      </c>
      <c r="G16" s="24">
        <v>0.51</v>
      </c>
      <c r="H16" s="24">
        <v>1.1100000000000001</v>
      </c>
      <c r="I16" s="24" t="s">
        <v>131</v>
      </c>
      <c r="J16" s="2"/>
      <c r="K16" s="2"/>
      <c r="L16" s="2"/>
    </row>
    <row r="17" spans="1:12" ht="43.5" x14ac:dyDescent="0.35">
      <c r="A17" s="24">
        <v>16</v>
      </c>
      <c r="B17" s="24" t="s">
        <v>156</v>
      </c>
      <c r="C17" s="24" t="s">
        <v>157</v>
      </c>
      <c r="D17" s="24">
        <v>0.11799999999999999</v>
      </c>
      <c r="E17" s="26">
        <v>8.3000000000000007</v>
      </c>
      <c r="F17" s="24">
        <v>15</v>
      </c>
      <c r="G17" s="24">
        <v>0.35</v>
      </c>
      <c r="H17" s="24">
        <v>0.82799999999999996</v>
      </c>
      <c r="I17" s="27" t="s">
        <v>158</v>
      </c>
      <c r="J17" s="2"/>
      <c r="K17" s="2"/>
      <c r="L17" s="2" t="s">
        <v>159</v>
      </c>
    </row>
    <row r="18" spans="1:12" ht="29" x14ac:dyDescent="0.35">
      <c r="A18" s="35">
        <v>17</v>
      </c>
      <c r="B18" s="35" t="s">
        <v>160</v>
      </c>
      <c r="C18" s="28" t="s">
        <v>161</v>
      </c>
      <c r="D18" s="35">
        <v>8.9999999999999993E-3</v>
      </c>
      <c r="E18" s="35">
        <v>2.35</v>
      </c>
      <c r="F18" s="35">
        <v>5.5</v>
      </c>
      <c r="G18" s="35">
        <v>4.8000000000000001E-2</v>
      </c>
      <c r="H18" s="35">
        <v>0.27</v>
      </c>
      <c r="I18" s="37" t="s">
        <v>163</v>
      </c>
      <c r="J18" s="39"/>
      <c r="K18" s="34"/>
      <c r="L18" s="34" t="s">
        <v>164</v>
      </c>
    </row>
    <row r="19" spans="1:12" ht="29" x14ac:dyDescent="0.35">
      <c r="A19" s="36"/>
      <c r="B19" s="36"/>
      <c r="C19" s="29" t="s">
        <v>162</v>
      </c>
      <c r="D19" s="36"/>
      <c r="E19" s="36"/>
      <c r="F19" s="36"/>
      <c r="G19" s="36"/>
      <c r="H19" s="36"/>
      <c r="I19" s="38"/>
      <c r="J19" s="39"/>
      <c r="K19" s="34"/>
      <c r="L19" s="34"/>
    </row>
    <row r="20" spans="1:12" x14ac:dyDescent="0.35">
      <c r="A20" s="24">
        <v>18</v>
      </c>
      <c r="B20" s="24" t="s">
        <v>165</v>
      </c>
      <c r="C20" s="24"/>
      <c r="D20" s="24">
        <v>0.33300000000000002</v>
      </c>
      <c r="E20" s="24">
        <v>25</v>
      </c>
      <c r="F20" s="24">
        <v>41.666699999999999</v>
      </c>
      <c r="G20" s="24">
        <v>0.27</v>
      </c>
      <c r="H20" s="24">
        <v>0.56000000000000005</v>
      </c>
      <c r="I20" s="24" t="s">
        <v>124</v>
      </c>
      <c r="J20" s="2"/>
      <c r="K20" s="2"/>
      <c r="L20" s="2"/>
    </row>
    <row r="21" spans="1:12" x14ac:dyDescent="0.35">
      <c r="A21" s="24">
        <v>19</v>
      </c>
      <c r="B21" s="24" t="s">
        <v>166</v>
      </c>
      <c r="C21" s="24" t="s">
        <v>167</v>
      </c>
      <c r="D21" s="24">
        <v>2.1999999999999999E-2</v>
      </c>
      <c r="E21" s="24">
        <v>15.3</v>
      </c>
      <c r="F21" s="24"/>
      <c r="G21" s="24">
        <v>0.13</v>
      </c>
      <c r="H21" s="24">
        <v>0.17</v>
      </c>
      <c r="I21" s="24" t="s">
        <v>168</v>
      </c>
      <c r="J21" s="2"/>
      <c r="K21" s="2"/>
      <c r="L21" s="2" t="s">
        <v>169</v>
      </c>
    </row>
  </sheetData>
  <mergeCells count="11">
    <mergeCell ref="K18:K19"/>
    <mergeCell ref="L18:L19"/>
    <mergeCell ref="A18:A19"/>
    <mergeCell ref="B18:B19"/>
    <mergeCell ref="D18:D19"/>
    <mergeCell ref="E18:E19"/>
    <mergeCell ref="F18:F19"/>
    <mergeCell ref="G18:G19"/>
    <mergeCell ref="H18:H19"/>
    <mergeCell ref="I18:I19"/>
    <mergeCell ref="J18:J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Srikanth</dc:creator>
  <cp:lastModifiedBy>Rajashree Srikanth</cp:lastModifiedBy>
  <dcterms:created xsi:type="dcterms:W3CDTF">2022-03-20T16:17:33Z</dcterms:created>
  <dcterms:modified xsi:type="dcterms:W3CDTF">2022-03-28T10:28:40Z</dcterms:modified>
</cp:coreProperties>
</file>