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uments\College things\SEM - VIII\FYP\4_Ad and Kinematics\"/>
    </mc:Choice>
  </mc:AlternateContent>
  <bookViews>
    <workbookView xWindow="0" yWindow="0" windowWidth="19200" windowHeight="705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  <c r="B16" i="1"/>
  <c r="B17" i="1" s="1"/>
  <c r="C17" i="1" s="1"/>
  <c r="D14" i="1"/>
  <c r="B14" i="1"/>
  <c r="D3" i="1"/>
  <c r="D4" i="1"/>
  <c r="D5" i="1"/>
  <c r="D6" i="1"/>
  <c r="D7" i="1"/>
  <c r="D8" i="1"/>
  <c r="D9" i="1"/>
  <c r="D10" i="1"/>
  <c r="D11" i="1"/>
  <c r="D12" i="1"/>
  <c r="D13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<sst xmlns="http://schemas.openxmlformats.org/spreadsheetml/2006/main" count="5" uniqueCount="5">
  <si>
    <t>x in inch</t>
  </si>
  <si>
    <t>chord in inch</t>
  </si>
  <si>
    <t>x in m</t>
  </si>
  <si>
    <t>chord in m</t>
  </si>
  <si>
    <r>
      <t>y = -1E-05x</t>
    </r>
    <r>
      <rPr>
        <vertAlign val="superscript"/>
        <sz val="9"/>
        <color rgb="FF595959"/>
        <rFont val="Calibri"/>
        <family val="2"/>
        <scheme val="minor"/>
      </rPr>
      <t>6</t>
    </r>
    <r>
      <rPr>
        <sz val="9"/>
        <color rgb="FF595959"/>
        <rFont val="Calibri"/>
        <family val="2"/>
        <scheme val="minor"/>
      </rPr>
      <t xml:space="preserve"> + 0.0005x</t>
    </r>
    <r>
      <rPr>
        <vertAlign val="superscript"/>
        <sz val="9"/>
        <color rgb="FF595959"/>
        <rFont val="Calibri"/>
        <family val="2"/>
        <scheme val="minor"/>
      </rPr>
      <t>5</t>
    </r>
    <r>
      <rPr>
        <sz val="9"/>
        <color rgb="FF595959"/>
        <rFont val="Calibri"/>
        <family val="2"/>
        <scheme val="minor"/>
      </rPr>
      <t xml:space="preserve"> - 0.0072x</t>
    </r>
    <r>
      <rPr>
        <vertAlign val="superscript"/>
        <sz val="9"/>
        <color rgb="FF595959"/>
        <rFont val="Calibri"/>
        <family val="2"/>
        <scheme val="minor"/>
      </rPr>
      <t>4</t>
    </r>
    <r>
      <rPr>
        <sz val="9"/>
        <color rgb="FF595959"/>
        <rFont val="Calibri"/>
        <family val="2"/>
        <scheme val="minor"/>
      </rPr>
      <t xml:space="preserve"> + 0.0498x</t>
    </r>
    <r>
      <rPr>
        <vertAlign val="superscript"/>
        <sz val="9"/>
        <color rgb="FF595959"/>
        <rFont val="Calibri"/>
        <family val="2"/>
        <scheme val="minor"/>
      </rPr>
      <t>3</t>
    </r>
    <r>
      <rPr>
        <sz val="9"/>
        <color rgb="FF595959"/>
        <rFont val="Calibri"/>
        <family val="2"/>
        <scheme val="minor"/>
      </rPr>
      <t xml:space="preserve"> - 0.1504x</t>
    </r>
    <r>
      <rPr>
        <vertAlign val="superscript"/>
        <sz val="9"/>
        <color rgb="FF595959"/>
        <rFont val="Calibri"/>
        <family val="2"/>
        <scheme val="minor"/>
      </rPr>
      <t>2</t>
    </r>
    <r>
      <rPr>
        <sz val="9"/>
        <color rgb="FF595959"/>
        <rFont val="Calibri"/>
        <family val="2"/>
        <scheme val="minor"/>
      </rPr>
      <t xml:space="preserve"> + 0.0842x + 0.6807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</si>
</sst>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95959"/>
      <name val="Calibri"/>
      <family val="2"/>
      <scheme val="minor"/>
    </font>
    <font>
      <vertAlign val="superscript"/>
      <sz val="9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6811001749781276"/>
                  <c:y val="-0.53958223972003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Sheet1!$B$2:$B$14</c:f>
              <c:numCache>
                <c:formatCode>General</c:formatCode>
                <c:ptCount val="13"/>
                <c:pt idx="0">
                  <c:v>0.10125000000000001</c:v>
                </c:pt>
                <c:pt idx="1">
                  <c:v>0.30375000000000002</c:v>
                </c:pt>
                <c:pt idx="2">
                  <c:v>0.50624999999999998</c:v>
                </c:pt>
                <c:pt idx="3">
                  <c:v>0.70874999999999999</c:v>
                </c:pt>
                <c:pt idx="4">
                  <c:v>0.91125</c:v>
                </c:pt>
                <c:pt idx="5">
                  <c:v>1.11375</c:v>
                </c:pt>
                <c:pt idx="6">
                  <c:v>1.3162499999999999</c:v>
                </c:pt>
                <c:pt idx="7">
                  <c:v>1.51875</c:v>
                </c:pt>
                <c:pt idx="8">
                  <c:v>1.7212499999999999</c:v>
                </c:pt>
                <c:pt idx="9">
                  <c:v>1.9237500000000001</c:v>
                </c:pt>
                <c:pt idx="10">
                  <c:v>2.1262500000000002</c:v>
                </c:pt>
                <c:pt idx="11">
                  <c:v>2.3287499999999999</c:v>
                </c:pt>
                <c:pt idx="12">
                  <c:v>2.53125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0.65925</c:v>
                </c:pt>
                <c:pt idx="1">
                  <c:v>0.53774999999999995</c:v>
                </c:pt>
                <c:pt idx="2">
                  <c:v>0.45674999999999999</c:v>
                </c:pt>
                <c:pt idx="3">
                  <c:v>0.40050000000000002</c:v>
                </c:pt>
                <c:pt idx="4">
                  <c:v>0.36899999999999994</c:v>
                </c:pt>
                <c:pt idx="5">
                  <c:v>0.36449999999999999</c:v>
                </c:pt>
                <c:pt idx="6">
                  <c:v>0.37574999999999997</c:v>
                </c:pt>
                <c:pt idx="7">
                  <c:v>0.32174999999999998</c:v>
                </c:pt>
                <c:pt idx="8">
                  <c:v>0.27449999999999997</c:v>
                </c:pt>
                <c:pt idx="9">
                  <c:v>0.25650000000000001</c:v>
                </c:pt>
                <c:pt idx="10">
                  <c:v>0.20474999999999999</c:v>
                </c:pt>
                <c:pt idx="11">
                  <c:v>0.11249999999999999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2CB-9669-DF4D936E0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301855"/>
        <c:axId val="2002766607"/>
      </c:scatterChart>
      <c:valAx>
        <c:axId val="204230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766607"/>
        <c:crosses val="autoZero"/>
        <c:crossBetween val="midCat"/>
      </c:valAx>
      <c:valAx>
        <c:axId val="200276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0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Half</a:t>
            </a:r>
            <a:r>
              <a:rPr lang="en-IN" baseline="0"/>
              <a:t> Span Distribution of Pterosaur Wing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99727338230187"/>
          <c:y val="0.15319444444444447"/>
          <c:w val="0.8700404232910377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0.13334931541200662"/>
                  <c:y val="-0.4711442840478273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Sheet1!$F$2:$F$13</c:f>
              <c:numCache>
                <c:formatCode>General</c:formatCode>
                <c:ptCount val="12"/>
                <c:pt idx="0">
                  <c:v>0.65925</c:v>
                </c:pt>
                <c:pt idx="1">
                  <c:v>0.53774999999999995</c:v>
                </c:pt>
                <c:pt idx="2">
                  <c:v>0.45674999999999999</c:v>
                </c:pt>
                <c:pt idx="3">
                  <c:v>0.40050000000000002</c:v>
                </c:pt>
                <c:pt idx="4">
                  <c:v>0.36899999999999994</c:v>
                </c:pt>
                <c:pt idx="5">
                  <c:v>0.36449999999999999</c:v>
                </c:pt>
                <c:pt idx="6">
                  <c:v>0.37574999999999997</c:v>
                </c:pt>
                <c:pt idx="7">
                  <c:v>0.32174999999999998</c:v>
                </c:pt>
                <c:pt idx="8">
                  <c:v>0.27449999999999997</c:v>
                </c:pt>
                <c:pt idx="9">
                  <c:v>0.25650000000000001</c:v>
                </c:pt>
                <c:pt idx="10">
                  <c:v>0.20474999999999999</c:v>
                </c:pt>
                <c:pt idx="11">
                  <c:v>0.11249999999999999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0E-4EA8-B2A2-BE25969C9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173264"/>
        <c:axId val="583173680"/>
      </c:scatterChart>
      <c:valAx>
        <c:axId val="58317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 (spanwise) (in 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73680"/>
        <c:crosses val="autoZero"/>
        <c:crossBetween val="midCat"/>
      </c:valAx>
      <c:valAx>
        <c:axId val="583173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Chord length (in 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17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149225</xdr:colOff>
      <xdr:row>15</xdr:row>
      <xdr:rowOff>28575</xdr:rowOff>
    </xdr:from>
    <xdr:to>
      <xdr:col>13</xdr:col>
      <xdr:colOff>454025</xdr:colOff>
      <xdr:row>30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85ED67-4C9A-488E-B8DA-F4BFAE85D4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2</xdr:row>
      <xdr:rowOff>15875</xdr:rowOff>
    </xdr:from>
    <xdr:to>
      <xdr:col>15</xdr:col>
      <xdr:colOff>114300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9A68A-15F9-4679-AA99-244610E80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P20" sqref="P20"/>
    </sheetView>
  </sheetViews>
  <sheetFormatPr defaultRowHeight="14.5" x14ac:dyDescent="0.35"/>
  <cols>
    <col min="3" max="3" width="11.54296875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</row>
    <row r="2" spans="1:6" x14ac:dyDescent="0.35">
      <c r="A2">
        <v>4.5</v>
      </c>
      <c r="B2">
        <f>A2*2.25/100</f>
        <v>0.10125000000000001</v>
      </c>
      <c r="C2">
        <v>29.3</v>
      </c>
      <c r="D2">
        <f>C2*(2.25/100)</f>
        <v>0.65925</v>
      </c>
      <c r="E2">
        <v>1</v>
      </c>
      <c r="F2">
        <v>0.65925</v>
      </c>
    </row>
    <row r="3" spans="1:6" x14ac:dyDescent="0.35">
      <c r="A3">
        <v>13.5</v>
      </c>
      <c r="B3">
        <f t="shared" ref="B3:B14" si="0">A3*2.25/100</f>
        <v>0.30375000000000002</v>
      </c>
      <c r="C3">
        <v>23.9</v>
      </c>
      <c r="D3">
        <f t="shared" ref="D3:D14" si="1">C3*(2.25/100)</f>
        <v>0.53774999999999995</v>
      </c>
      <c r="E3">
        <v>2</v>
      </c>
      <c r="F3">
        <v>0.53774999999999995</v>
      </c>
    </row>
    <row r="4" spans="1:6" x14ac:dyDescent="0.35">
      <c r="A4">
        <v>22.5</v>
      </c>
      <c r="B4">
        <f t="shared" si="0"/>
        <v>0.50624999999999998</v>
      </c>
      <c r="C4">
        <v>20.3</v>
      </c>
      <c r="D4">
        <f t="shared" si="1"/>
        <v>0.45674999999999999</v>
      </c>
      <c r="E4">
        <v>3</v>
      </c>
      <c r="F4">
        <v>0.45674999999999999</v>
      </c>
    </row>
    <row r="5" spans="1:6" x14ac:dyDescent="0.35">
      <c r="A5">
        <v>31.5</v>
      </c>
      <c r="B5">
        <f t="shared" si="0"/>
        <v>0.70874999999999999</v>
      </c>
      <c r="C5">
        <v>17.8</v>
      </c>
      <c r="D5">
        <f t="shared" si="1"/>
        <v>0.40050000000000002</v>
      </c>
      <c r="E5">
        <v>4</v>
      </c>
      <c r="F5">
        <v>0.40050000000000002</v>
      </c>
    </row>
    <row r="6" spans="1:6" x14ac:dyDescent="0.35">
      <c r="A6">
        <v>40.5</v>
      </c>
      <c r="B6">
        <f t="shared" si="0"/>
        <v>0.91125</v>
      </c>
      <c r="C6">
        <v>16.399999999999999</v>
      </c>
      <c r="D6">
        <f t="shared" si="1"/>
        <v>0.36899999999999994</v>
      </c>
      <c r="E6">
        <v>5</v>
      </c>
      <c r="F6">
        <v>0.36899999999999994</v>
      </c>
    </row>
    <row r="7" spans="1:6" x14ac:dyDescent="0.35">
      <c r="A7">
        <v>49.5</v>
      </c>
      <c r="B7">
        <f t="shared" si="0"/>
        <v>1.11375</v>
      </c>
      <c r="C7">
        <v>16.2</v>
      </c>
      <c r="D7">
        <f t="shared" si="1"/>
        <v>0.36449999999999999</v>
      </c>
      <c r="E7">
        <v>6</v>
      </c>
      <c r="F7">
        <v>0.36449999999999999</v>
      </c>
    </row>
    <row r="8" spans="1:6" x14ac:dyDescent="0.35">
      <c r="A8">
        <v>58.5</v>
      </c>
      <c r="B8">
        <f t="shared" si="0"/>
        <v>1.3162499999999999</v>
      </c>
      <c r="C8">
        <v>16.7</v>
      </c>
      <c r="D8">
        <f t="shared" si="1"/>
        <v>0.37574999999999997</v>
      </c>
      <c r="E8">
        <v>7</v>
      </c>
      <c r="F8">
        <v>0.37574999999999997</v>
      </c>
    </row>
    <row r="9" spans="1:6" x14ac:dyDescent="0.35">
      <c r="A9">
        <v>67.5</v>
      </c>
      <c r="B9">
        <f t="shared" si="0"/>
        <v>1.51875</v>
      </c>
      <c r="C9">
        <v>14.3</v>
      </c>
      <c r="D9">
        <f t="shared" si="1"/>
        <v>0.32174999999999998</v>
      </c>
      <c r="E9">
        <v>8</v>
      </c>
      <c r="F9">
        <v>0.32174999999999998</v>
      </c>
    </row>
    <row r="10" spans="1:6" x14ac:dyDescent="0.35">
      <c r="A10">
        <v>76.5</v>
      </c>
      <c r="B10">
        <f t="shared" si="0"/>
        <v>1.7212499999999999</v>
      </c>
      <c r="C10">
        <v>12.2</v>
      </c>
      <c r="D10">
        <f t="shared" si="1"/>
        <v>0.27449999999999997</v>
      </c>
      <c r="E10">
        <v>9</v>
      </c>
      <c r="F10">
        <v>0.27449999999999997</v>
      </c>
    </row>
    <row r="11" spans="1:6" x14ac:dyDescent="0.35">
      <c r="A11">
        <v>85.5</v>
      </c>
      <c r="B11">
        <f t="shared" si="0"/>
        <v>1.9237500000000001</v>
      </c>
      <c r="C11">
        <v>11.4</v>
      </c>
      <c r="D11">
        <f t="shared" si="1"/>
        <v>0.25650000000000001</v>
      </c>
      <c r="E11">
        <v>10</v>
      </c>
      <c r="F11">
        <v>0.25650000000000001</v>
      </c>
    </row>
    <row r="12" spans="1:6" x14ac:dyDescent="0.35">
      <c r="A12">
        <v>94.5</v>
      </c>
      <c r="B12">
        <f t="shared" si="0"/>
        <v>2.1262500000000002</v>
      </c>
      <c r="C12">
        <v>9.1</v>
      </c>
      <c r="D12">
        <f t="shared" si="1"/>
        <v>0.20474999999999999</v>
      </c>
      <c r="E12">
        <v>11</v>
      </c>
      <c r="F12">
        <v>0.20474999999999999</v>
      </c>
    </row>
    <row r="13" spans="1:6" x14ac:dyDescent="0.35">
      <c r="A13">
        <v>103.5</v>
      </c>
      <c r="B13">
        <f t="shared" si="0"/>
        <v>2.3287499999999999</v>
      </c>
      <c r="C13">
        <v>5</v>
      </c>
      <c r="D13">
        <f t="shared" si="1"/>
        <v>0.11249999999999999</v>
      </c>
      <c r="E13">
        <v>12</v>
      </c>
      <c r="F13">
        <v>0.11249999999999999</v>
      </c>
    </row>
    <row r="14" spans="1:6" x14ac:dyDescent="0.35">
      <c r="A14">
        <v>112.5</v>
      </c>
      <c r="B14">
        <f t="shared" si="0"/>
        <v>2.53125</v>
      </c>
      <c r="C14">
        <v>0</v>
      </c>
      <c r="D14">
        <f t="shared" si="1"/>
        <v>0</v>
      </c>
      <c r="E14">
        <v>13</v>
      </c>
    </row>
    <row r="16" spans="1:6" x14ac:dyDescent="0.35">
      <c r="B16">
        <f>B14-0</f>
        <v>2.53125</v>
      </c>
      <c r="E16" s="1" t="s">
        <v>4</v>
      </c>
    </row>
    <row r="17" spans="2:3" x14ac:dyDescent="0.35">
      <c r="B17">
        <f>B16/13</f>
        <v>0.19471153846153846</v>
      </c>
      <c r="C17">
        <f>B2+B17</f>
        <v>0.2959615384615385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Sandhitha Patnaik</dc:creator>
  <cp:lastModifiedBy>Rajashree Srikanth</cp:lastModifiedBy>
  <dcterms:created xsi:type="dcterms:W3CDTF">2022-02-25T10:42:08Z</dcterms:created>
  <dcterms:modified xsi:type="dcterms:W3CDTF">2022-02-26T05:13:57Z</dcterms:modified>
</cp:coreProperties>
</file>