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epa\Desktop\"/>
    </mc:Choice>
  </mc:AlternateContent>
  <xr:revisionPtr revIDLastSave="0" documentId="13_ncr:1_{47946BDC-09C5-4116-B2BA-660005FB0F67}" xr6:coauthVersionLast="41" xr6:coauthVersionMax="41" xr10:uidLastSave="{00000000-0000-0000-0000-000000000000}"/>
  <bookViews>
    <workbookView xWindow="-120" yWindow="-120" windowWidth="20730" windowHeight="11160" activeTab="1" xr2:uid="{A557A4C2-D631-4650-908E-420F635E2CC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2" i="1"/>
  <c r="E38" i="1"/>
  <c r="E37" i="1"/>
  <c r="E36" i="1"/>
  <c r="G32" i="1"/>
  <c r="G31" i="1"/>
  <c r="G27" i="1"/>
  <c r="G28" i="1"/>
  <c r="G29" i="1"/>
  <c r="G30" i="1"/>
  <c r="G26" i="1"/>
  <c r="F31" i="1"/>
  <c r="F30" i="1"/>
  <c r="F27" i="1"/>
  <c r="F28" i="1"/>
  <c r="F29" i="1"/>
  <c r="F26" i="1"/>
  <c r="I16" i="1"/>
  <c r="I17" i="1"/>
  <c r="I18" i="1"/>
  <c r="I20" i="1"/>
  <c r="I21" i="1"/>
  <c r="I15" i="1"/>
  <c r="G22" i="1"/>
  <c r="I22" i="1" s="1"/>
  <c r="G21" i="1"/>
  <c r="G16" i="1"/>
  <c r="G17" i="1"/>
  <c r="G18" i="1"/>
  <c r="G19" i="1"/>
  <c r="I19" i="1" s="1"/>
  <c r="G20" i="1"/>
  <c r="G15" i="1"/>
  <c r="F11" i="1"/>
  <c r="F10" i="1"/>
  <c r="F5" i="1"/>
  <c r="F6" i="1"/>
  <c r="F7" i="1"/>
  <c r="F8" i="1"/>
  <c r="F9" i="1"/>
  <c r="F4" i="1"/>
  <c r="I23" i="1" l="1"/>
  <c r="D43" i="1" s="1"/>
  <c r="D46" i="1" s="1"/>
</calcChain>
</file>

<file path=xl/sharedStrings.xml><?xml version="1.0" encoding="utf-8"?>
<sst xmlns="http://schemas.openxmlformats.org/spreadsheetml/2006/main" count="95" uniqueCount="59">
  <si>
    <t>Styling &amp; HTML</t>
  </si>
  <si>
    <t>Login</t>
  </si>
  <si>
    <t>Track Recod 1</t>
  </si>
  <si>
    <t>Track Record 2</t>
  </si>
  <si>
    <t>Pre Report Page</t>
  </si>
  <si>
    <t>Image Upload</t>
  </si>
  <si>
    <t>Notification/Messages/Alerts</t>
  </si>
  <si>
    <t>Efforts</t>
  </si>
  <si>
    <t>Completion Date</t>
  </si>
  <si>
    <t>Cost 50/hr</t>
  </si>
  <si>
    <t>Report Page</t>
  </si>
  <si>
    <t>17/1/2019</t>
  </si>
  <si>
    <t>19/1/2019</t>
  </si>
  <si>
    <t>21/1/2019</t>
  </si>
  <si>
    <t>Total Cost</t>
  </si>
  <si>
    <t>Project Development</t>
  </si>
  <si>
    <t>Project Setup</t>
  </si>
  <si>
    <t>Print</t>
  </si>
  <si>
    <t>React</t>
  </si>
  <si>
    <t>API</t>
  </si>
  <si>
    <t>Testing</t>
  </si>
  <si>
    <t>Total Hrs</t>
  </si>
  <si>
    <t>20/1/2019</t>
  </si>
  <si>
    <t>24/3/2019</t>
  </si>
  <si>
    <t>Cost 80/hr</t>
  </si>
  <si>
    <t>Admin Panel</t>
  </si>
  <si>
    <t>Type of work</t>
  </si>
  <si>
    <t>Unit</t>
  </si>
  <si>
    <t>Supervisors</t>
  </si>
  <si>
    <t>Work</t>
  </si>
  <si>
    <t>Workes</t>
  </si>
  <si>
    <t>Grade</t>
  </si>
  <si>
    <t>Date Completion</t>
  </si>
  <si>
    <t>Project Deployement</t>
  </si>
  <si>
    <t>Project Deployment</t>
  </si>
  <si>
    <t>Cost</t>
  </si>
  <si>
    <t>API Setup &amp; Installation</t>
  </si>
  <si>
    <t>App Setup &amp; Installation</t>
  </si>
  <si>
    <t>Final Live Date</t>
  </si>
  <si>
    <t>15/4/2019</t>
  </si>
  <si>
    <t>Styling &amp; Html</t>
  </si>
  <si>
    <t>Summary</t>
  </si>
  <si>
    <t>Total Cost of the Project</t>
  </si>
  <si>
    <t>Screens</t>
  </si>
  <si>
    <t>Work Arrangement</t>
  </si>
  <si>
    <t>Preview</t>
  </si>
  <si>
    <t>Sub Modules</t>
  </si>
  <si>
    <t>Add/Edit</t>
  </si>
  <si>
    <t>Attendance</t>
  </si>
  <si>
    <t>Work Request</t>
  </si>
  <si>
    <t>Daily Work Track</t>
  </si>
  <si>
    <t>Upload Photo</t>
  </si>
  <si>
    <t>Report</t>
  </si>
  <si>
    <t>Form</t>
  </si>
  <si>
    <t>Report page for Supervisor</t>
  </si>
  <si>
    <t>Report page for Site &amp; Supervisor</t>
  </si>
  <si>
    <t>Date</t>
  </si>
  <si>
    <t>Done</t>
  </si>
  <si>
    <t>Module 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</si>
</sst>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" fontId="0" fillId="0" borderId="1" xfId="0" applyNumberFormat="1" applyBorder="1" applyAlignment="1">
      <alignment horizontal="left"/>
    </xf>
    <xf numFmtId="16" fontId="1" fillId="0" borderId="1" xfId="0" applyNumberFormat="1" applyFont="1" applyBorder="1" applyAlignment="1">
      <alignment horizontal="center"/>
    </xf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6" fontId="0" fillId="0" borderId="2" xfId="0" applyNumberFormat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B10B-C85B-43EF-9DDF-B09F20BCBDF4}">
  <dimension ref="C3:I46"/>
  <sheetViews>
    <sheetView topLeftCell="A34" workbookViewId="0">
      <selection activeCell="C26" sqref="C26:C31"/>
    </sheetView>
  </sheetViews>
  <sheetFormatPr defaultRowHeight="19.5" x14ac:dyDescent="0.45"/>
  <cols>
    <col min="3" max="3" width="23.5" bestFit="1" customWidth="1"/>
    <col min="4" max="4" width="14.25" style="1" bestFit="1" customWidth="1"/>
    <col min="5" max="5" width="14.75" style="1" bestFit="1" customWidth="1"/>
    <col min="6" max="6" width="9.625" style="1" bestFit="1" customWidth="1"/>
    <col min="8" max="8" width="14.875" style="1" bestFit="1" customWidth="1"/>
  </cols>
  <sheetData>
    <row r="3" spans="3:9" x14ac:dyDescent="0.45">
      <c r="C3" s="8" t="s">
        <v>0</v>
      </c>
      <c r="D3" s="10" t="s">
        <v>7</v>
      </c>
      <c r="E3" s="10" t="s">
        <v>8</v>
      </c>
      <c r="F3" s="10" t="s">
        <v>9</v>
      </c>
    </row>
    <row r="4" spans="3:9" x14ac:dyDescent="0.45">
      <c r="C4" s="3" t="s">
        <v>1</v>
      </c>
      <c r="D4" s="4">
        <v>16</v>
      </c>
      <c r="E4" s="5">
        <v>43497</v>
      </c>
      <c r="F4" s="4">
        <f>D4*50</f>
        <v>800</v>
      </c>
    </row>
    <row r="5" spans="3:9" x14ac:dyDescent="0.45">
      <c r="C5" s="3" t="s">
        <v>2</v>
      </c>
      <c r="D5" s="4">
        <v>32</v>
      </c>
      <c r="E5" s="5">
        <v>43617</v>
      </c>
      <c r="F5" s="4">
        <f t="shared" ref="F5:F9" si="0">D5*50</f>
        <v>1600</v>
      </c>
    </row>
    <row r="6" spans="3:9" x14ac:dyDescent="0.45">
      <c r="C6" s="3" t="s">
        <v>3</v>
      </c>
      <c r="D6" s="4">
        <v>24</v>
      </c>
      <c r="E6" s="5">
        <v>43709</v>
      </c>
      <c r="F6" s="4">
        <f t="shared" si="0"/>
        <v>1200</v>
      </c>
    </row>
    <row r="7" spans="3:9" x14ac:dyDescent="0.45">
      <c r="C7" s="3" t="s">
        <v>4</v>
      </c>
      <c r="D7" s="4">
        <v>24</v>
      </c>
      <c r="E7" s="5">
        <v>43800</v>
      </c>
      <c r="F7" s="4">
        <f t="shared" si="0"/>
        <v>1200</v>
      </c>
    </row>
    <row r="8" spans="3:9" x14ac:dyDescent="0.45">
      <c r="C8" s="3" t="s">
        <v>10</v>
      </c>
      <c r="D8" s="4">
        <v>40</v>
      </c>
      <c r="E8" s="4" t="s">
        <v>11</v>
      </c>
      <c r="F8" s="4">
        <f t="shared" si="0"/>
        <v>2000</v>
      </c>
    </row>
    <row r="9" spans="3:9" x14ac:dyDescent="0.45">
      <c r="C9" s="3" t="s">
        <v>5</v>
      </c>
      <c r="D9" s="4">
        <v>16</v>
      </c>
      <c r="E9" s="4" t="s">
        <v>12</v>
      </c>
      <c r="F9" s="4">
        <f t="shared" si="0"/>
        <v>800</v>
      </c>
    </row>
    <row r="10" spans="3:9" x14ac:dyDescent="0.45">
      <c r="C10" s="3" t="s">
        <v>6</v>
      </c>
      <c r="D10" s="4">
        <v>16</v>
      </c>
      <c r="E10" s="4" t="s">
        <v>13</v>
      </c>
      <c r="F10" s="4">
        <f>D10*50</f>
        <v>800</v>
      </c>
    </row>
    <row r="11" spans="3:9" x14ac:dyDescent="0.45">
      <c r="E11" s="7" t="s">
        <v>14</v>
      </c>
      <c r="F11" s="7">
        <f>SUM(F4:F10)</f>
        <v>8400</v>
      </c>
    </row>
    <row r="13" spans="3:9" x14ac:dyDescent="0.45">
      <c r="D13" s="13" t="s">
        <v>7</v>
      </c>
      <c r="E13" s="13"/>
      <c r="F13" s="11"/>
    </row>
    <row r="14" spans="3:9" x14ac:dyDescent="0.45">
      <c r="C14" s="8" t="s">
        <v>15</v>
      </c>
      <c r="D14" s="10" t="s">
        <v>18</v>
      </c>
      <c r="E14" s="10" t="s">
        <v>19</v>
      </c>
      <c r="F14" s="10" t="s">
        <v>20</v>
      </c>
      <c r="G14" s="10" t="s">
        <v>21</v>
      </c>
      <c r="H14" s="10" t="s">
        <v>8</v>
      </c>
      <c r="I14" s="10" t="s">
        <v>24</v>
      </c>
    </row>
    <row r="15" spans="3:9" x14ac:dyDescent="0.45">
      <c r="C15" s="3" t="s">
        <v>16</v>
      </c>
      <c r="D15" s="4">
        <v>8</v>
      </c>
      <c r="E15" s="4">
        <v>8</v>
      </c>
      <c r="F15" s="4">
        <v>0</v>
      </c>
      <c r="G15" s="3">
        <f>SUM(D15:F15)</f>
        <v>16</v>
      </c>
      <c r="H15" s="5">
        <v>43466</v>
      </c>
      <c r="I15" s="3">
        <f>G15*80</f>
        <v>1280</v>
      </c>
    </row>
    <row r="16" spans="3:9" x14ac:dyDescent="0.45">
      <c r="C16" s="3" t="s">
        <v>1</v>
      </c>
      <c r="D16" s="4">
        <v>12</v>
      </c>
      <c r="E16" s="4">
        <v>12</v>
      </c>
      <c r="F16" s="4">
        <v>8</v>
      </c>
      <c r="G16" s="3">
        <f t="shared" ref="G16:G22" si="1">SUM(D16:F16)</f>
        <v>32</v>
      </c>
      <c r="H16" s="5">
        <v>43617</v>
      </c>
      <c r="I16" s="3">
        <f t="shared" ref="I16:I22" si="2">G16*80</f>
        <v>2560</v>
      </c>
    </row>
    <row r="17" spans="3:9" x14ac:dyDescent="0.45">
      <c r="C17" s="3" t="s">
        <v>2</v>
      </c>
      <c r="D17" s="4">
        <v>48</v>
      </c>
      <c r="E17" s="4">
        <v>40</v>
      </c>
      <c r="F17" s="4">
        <v>16</v>
      </c>
      <c r="G17" s="3">
        <f t="shared" si="1"/>
        <v>104</v>
      </c>
      <c r="H17" s="5" t="s">
        <v>22</v>
      </c>
      <c r="I17" s="3">
        <f t="shared" si="2"/>
        <v>8320</v>
      </c>
    </row>
    <row r="18" spans="3:9" x14ac:dyDescent="0.45">
      <c r="C18" s="3" t="s">
        <v>3</v>
      </c>
      <c r="D18" s="4">
        <v>40</v>
      </c>
      <c r="E18" s="4">
        <v>32</v>
      </c>
      <c r="F18" s="4">
        <v>16</v>
      </c>
      <c r="G18" s="3">
        <f t="shared" si="1"/>
        <v>88</v>
      </c>
      <c r="H18" s="5">
        <v>43467</v>
      </c>
      <c r="I18" s="3">
        <f t="shared" si="2"/>
        <v>7040</v>
      </c>
    </row>
    <row r="19" spans="3:9" x14ac:dyDescent="0.45">
      <c r="C19" s="3" t="s">
        <v>4</v>
      </c>
      <c r="D19" s="4">
        <v>24</v>
      </c>
      <c r="E19" s="4">
        <v>0</v>
      </c>
      <c r="F19" s="4">
        <v>8</v>
      </c>
      <c r="G19" s="3">
        <f t="shared" si="1"/>
        <v>32</v>
      </c>
      <c r="H19" s="5">
        <v>43648</v>
      </c>
      <c r="I19" s="3">
        <f t="shared" si="2"/>
        <v>2560</v>
      </c>
    </row>
    <row r="20" spans="3:9" x14ac:dyDescent="0.45">
      <c r="C20" s="3" t="s">
        <v>10</v>
      </c>
      <c r="D20" s="4">
        <v>96</v>
      </c>
      <c r="E20" s="4">
        <v>64</v>
      </c>
      <c r="F20" s="4">
        <v>24</v>
      </c>
      <c r="G20" s="3">
        <f t="shared" si="1"/>
        <v>184</v>
      </c>
      <c r="H20" s="5">
        <v>43619</v>
      </c>
      <c r="I20" s="3">
        <f t="shared" si="2"/>
        <v>14720</v>
      </c>
    </row>
    <row r="21" spans="3:9" x14ac:dyDescent="0.45">
      <c r="C21" s="3" t="s">
        <v>5</v>
      </c>
      <c r="D21" s="4">
        <v>48</v>
      </c>
      <c r="E21" s="4">
        <v>64</v>
      </c>
      <c r="F21" s="4">
        <v>16</v>
      </c>
      <c r="G21" s="3">
        <f t="shared" si="1"/>
        <v>128</v>
      </c>
      <c r="H21" s="5" t="s">
        <v>23</v>
      </c>
      <c r="I21" s="3">
        <f t="shared" si="2"/>
        <v>10240</v>
      </c>
    </row>
    <row r="22" spans="3:9" x14ac:dyDescent="0.45">
      <c r="C22" s="3" t="s">
        <v>17</v>
      </c>
      <c r="D22" s="4">
        <v>48</v>
      </c>
      <c r="E22" s="4">
        <v>24</v>
      </c>
      <c r="F22" s="4">
        <v>16</v>
      </c>
      <c r="G22" s="3">
        <f t="shared" si="1"/>
        <v>88</v>
      </c>
      <c r="H22" s="5">
        <v>43469</v>
      </c>
      <c r="I22" s="3">
        <f t="shared" si="2"/>
        <v>7040</v>
      </c>
    </row>
    <row r="23" spans="3:9" x14ac:dyDescent="0.45">
      <c r="H23" s="7" t="s">
        <v>14</v>
      </c>
      <c r="I23" s="8">
        <f>SUM(I15:I22)</f>
        <v>53760</v>
      </c>
    </row>
    <row r="25" spans="3:9" x14ac:dyDescent="0.45">
      <c r="C25" s="8" t="s">
        <v>25</v>
      </c>
      <c r="D25" s="10" t="s">
        <v>7</v>
      </c>
      <c r="E25" s="10" t="s">
        <v>20</v>
      </c>
      <c r="F25" s="10" t="s">
        <v>21</v>
      </c>
      <c r="G25" s="10" t="s">
        <v>24</v>
      </c>
    </row>
    <row r="26" spans="3:9" x14ac:dyDescent="0.45">
      <c r="C26" s="3" t="s">
        <v>26</v>
      </c>
      <c r="D26" s="4">
        <v>48</v>
      </c>
      <c r="E26" s="4">
        <v>16</v>
      </c>
      <c r="F26" s="4">
        <f>SUM(D26:E26)</f>
        <v>64</v>
      </c>
      <c r="G26" s="3">
        <f>F26*80</f>
        <v>5120</v>
      </c>
    </row>
    <row r="27" spans="3:9" x14ac:dyDescent="0.45">
      <c r="C27" s="3" t="s">
        <v>27</v>
      </c>
      <c r="D27" s="4">
        <v>24</v>
      </c>
      <c r="E27" s="4">
        <v>8</v>
      </c>
      <c r="F27" s="4">
        <f t="shared" ref="F27:F31" si="3">SUM(D27:E27)</f>
        <v>32</v>
      </c>
      <c r="G27" s="3">
        <f t="shared" ref="G27:G30" si="4">F27*80</f>
        <v>2560</v>
      </c>
    </row>
    <row r="28" spans="3:9" x14ac:dyDescent="0.45">
      <c r="C28" s="3" t="s">
        <v>28</v>
      </c>
      <c r="D28" s="4">
        <v>24</v>
      </c>
      <c r="E28" s="4">
        <v>8</v>
      </c>
      <c r="F28" s="4">
        <f t="shared" si="3"/>
        <v>32</v>
      </c>
      <c r="G28" s="3">
        <f t="shared" si="4"/>
        <v>2560</v>
      </c>
    </row>
    <row r="29" spans="3:9" x14ac:dyDescent="0.45">
      <c r="C29" s="3" t="s">
        <v>29</v>
      </c>
      <c r="D29" s="4">
        <v>16</v>
      </c>
      <c r="E29" s="4">
        <v>8</v>
      </c>
      <c r="F29" s="4">
        <f t="shared" si="3"/>
        <v>24</v>
      </c>
      <c r="G29" s="3">
        <f t="shared" si="4"/>
        <v>1920</v>
      </c>
    </row>
    <row r="30" spans="3:9" x14ac:dyDescent="0.45">
      <c r="C30" s="3" t="s">
        <v>30</v>
      </c>
      <c r="D30" s="4">
        <v>24</v>
      </c>
      <c r="E30" s="4">
        <v>8</v>
      </c>
      <c r="F30" s="4">
        <f t="shared" si="3"/>
        <v>32</v>
      </c>
      <c r="G30" s="3">
        <f t="shared" si="4"/>
        <v>2560</v>
      </c>
    </row>
    <row r="31" spans="3:9" x14ac:dyDescent="0.45">
      <c r="C31" s="3" t="s">
        <v>31</v>
      </c>
      <c r="D31" s="4">
        <v>16</v>
      </c>
      <c r="E31" s="4">
        <v>8</v>
      </c>
      <c r="F31" s="4">
        <f t="shared" si="3"/>
        <v>24</v>
      </c>
      <c r="G31" s="3">
        <f>F31*80</f>
        <v>1920</v>
      </c>
      <c r="H31" s="7" t="s">
        <v>32</v>
      </c>
    </row>
    <row r="32" spans="3:9" x14ac:dyDescent="0.45">
      <c r="F32" s="6" t="s">
        <v>14</v>
      </c>
      <c r="G32" s="2">
        <f>SUM(G26:G31)</f>
        <v>16640</v>
      </c>
      <c r="H32" s="12">
        <v>43742</v>
      </c>
    </row>
    <row r="35" spans="3:5" x14ac:dyDescent="0.45">
      <c r="C35" s="8" t="s">
        <v>34</v>
      </c>
      <c r="D35" s="10" t="s">
        <v>7</v>
      </c>
      <c r="E35" s="10" t="s">
        <v>35</v>
      </c>
    </row>
    <row r="36" spans="3:5" x14ac:dyDescent="0.45">
      <c r="C36" s="3" t="s">
        <v>36</v>
      </c>
      <c r="D36" s="4">
        <v>24</v>
      </c>
      <c r="E36" s="4">
        <f>D36*80</f>
        <v>1920</v>
      </c>
    </row>
    <row r="37" spans="3:5" x14ac:dyDescent="0.45">
      <c r="C37" s="3" t="s">
        <v>37</v>
      </c>
      <c r="D37" s="4">
        <v>24</v>
      </c>
      <c r="E37" s="4">
        <f>D37*80</f>
        <v>1920</v>
      </c>
    </row>
    <row r="38" spans="3:5" x14ac:dyDescent="0.45">
      <c r="D38" s="7" t="s">
        <v>14</v>
      </c>
      <c r="E38" s="7">
        <f>SUM(E36:E37)</f>
        <v>3840</v>
      </c>
    </row>
    <row r="39" spans="3:5" x14ac:dyDescent="0.45">
      <c r="D39" s="7" t="s">
        <v>38</v>
      </c>
      <c r="E39" s="7" t="s">
        <v>39</v>
      </c>
    </row>
    <row r="41" spans="3:5" x14ac:dyDescent="0.45">
      <c r="C41" s="9" t="s">
        <v>41</v>
      </c>
      <c r="D41" s="10" t="s">
        <v>35</v>
      </c>
    </row>
    <row r="42" spans="3:5" x14ac:dyDescent="0.45">
      <c r="C42" s="3" t="s">
        <v>40</v>
      </c>
      <c r="D42" s="4">
        <f>F11</f>
        <v>8400</v>
      </c>
    </row>
    <row r="43" spans="3:5" x14ac:dyDescent="0.45">
      <c r="C43" s="3" t="s">
        <v>15</v>
      </c>
      <c r="D43" s="4">
        <f>I23</f>
        <v>53760</v>
      </c>
    </row>
    <row r="44" spans="3:5" x14ac:dyDescent="0.45">
      <c r="C44" s="3" t="s">
        <v>25</v>
      </c>
      <c r="D44" s="4">
        <f>G32</f>
        <v>16640</v>
      </c>
    </row>
    <row r="45" spans="3:5" x14ac:dyDescent="0.45">
      <c r="C45" s="3" t="s">
        <v>33</v>
      </c>
      <c r="D45" s="4">
        <f>E38</f>
        <v>3840</v>
      </c>
    </row>
    <row r="46" spans="3:5" x14ac:dyDescent="0.45">
      <c r="C46" s="8" t="s">
        <v>42</v>
      </c>
      <c r="D46" s="7">
        <f>SUM(D42:D45)</f>
        <v>82640</v>
      </c>
    </row>
  </sheetData>
  <mergeCells count="1"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C98B-6983-4E16-86CF-7023242F6550}">
  <dimension ref="D4:G26"/>
  <sheetViews>
    <sheetView tabSelected="1" topLeftCell="A13" zoomScaleNormal="100" workbookViewId="0">
      <selection activeCell="D4" sqref="D4:G26"/>
    </sheetView>
  </sheetViews>
  <sheetFormatPr defaultRowHeight="19.5" x14ac:dyDescent="0.45"/>
  <cols>
    <col min="4" max="4" width="20.5" bestFit="1" customWidth="1"/>
    <col min="5" max="5" width="31.25" bestFit="1" customWidth="1"/>
    <col min="6" max="6" width="9" style="14"/>
    <col min="7" max="7" width="14.875" style="1" customWidth="1"/>
  </cols>
  <sheetData>
    <row r="4" spans="4:7" ht="37.5" x14ac:dyDescent="0.45">
      <c r="D4" s="17" t="s">
        <v>43</v>
      </c>
      <c r="E4" s="17" t="s">
        <v>46</v>
      </c>
      <c r="F4" s="21" t="s">
        <v>56</v>
      </c>
      <c r="G4" s="23" t="s">
        <v>58</v>
      </c>
    </row>
    <row r="5" spans="4:7" x14ac:dyDescent="0.45">
      <c r="D5" s="3" t="s">
        <v>1</v>
      </c>
      <c r="E5" s="3"/>
      <c r="F5" s="15" t="s">
        <v>57</v>
      </c>
      <c r="G5" s="4"/>
    </row>
    <row r="6" spans="4:7" x14ac:dyDescent="0.45">
      <c r="D6" s="18" t="s">
        <v>44</v>
      </c>
      <c r="E6" s="3" t="s">
        <v>47</v>
      </c>
      <c r="F6" s="15">
        <v>43562</v>
      </c>
      <c r="G6" s="24"/>
    </row>
    <row r="7" spans="4:7" x14ac:dyDescent="0.45">
      <c r="D7" s="19"/>
      <c r="E7" s="3" t="s">
        <v>45</v>
      </c>
      <c r="F7" s="15">
        <v>43564</v>
      </c>
      <c r="G7" s="25"/>
    </row>
    <row r="8" spans="4:7" x14ac:dyDescent="0.45">
      <c r="D8" s="20"/>
      <c r="E8" s="3" t="s">
        <v>41</v>
      </c>
      <c r="F8" s="15">
        <v>43566</v>
      </c>
      <c r="G8" s="26">
        <v>43566</v>
      </c>
    </row>
    <row r="9" spans="4:7" x14ac:dyDescent="0.45">
      <c r="D9" s="18" t="s">
        <v>48</v>
      </c>
      <c r="E9" s="3" t="s">
        <v>47</v>
      </c>
      <c r="F9" s="15">
        <v>43570</v>
      </c>
      <c r="G9" s="24"/>
    </row>
    <row r="10" spans="4:7" x14ac:dyDescent="0.45">
      <c r="D10" s="20"/>
      <c r="E10" s="3" t="s">
        <v>41</v>
      </c>
      <c r="F10" s="15">
        <v>43572</v>
      </c>
      <c r="G10" s="26">
        <v>43572</v>
      </c>
    </row>
    <row r="11" spans="4:7" x14ac:dyDescent="0.45">
      <c r="D11" s="18" t="s">
        <v>49</v>
      </c>
      <c r="E11" s="3" t="s">
        <v>47</v>
      </c>
      <c r="F11" s="15">
        <v>43576</v>
      </c>
      <c r="G11" s="24"/>
    </row>
    <row r="12" spans="4:7" x14ac:dyDescent="0.45">
      <c r="D12" s="19"/>
      <c r="E12" s="3" t="s">
        <v>51</v>
      </c>
      <c r="F12" s="15">
        <v>43579</v>
      </c>
      <c r="G12" s="25"/>
    </row>
    <row r="13" spans="4:7" x14ac:dyDescent="0.45">
      <c r="D13" s="19"/>
      <c r="E13" s="3" t="s">
        <v>45</v>
      </c>
      <c r="F13" s="15">
        <v>43581</v>
      </c>
      <c r="G13" s="25"/>
    </row>
    <row r="14" spans="4:7" x14ac:dyDescent="0.45">
      <c r="D14" s="20"/>
      <c r="E14" s="3" t="s">
        <v>41</v>
      </c>
      <c r="F14" s="15">
        <v>43582</v>
      </c>
      <c r="G14" s="26">
        <v>43582</v>
      </c>
    </row>
    <row r="15" spans="4:7" x14ac:dyDescent="0.45">
      <c r="D15" s="18" t="s">
        <v>50</v>
      </c>
      <c r="E15" s="3" t="s">
        <v>47</v>
      </c>
      <c r="F15" s="15">
        <v>43586</v>
      </c>
      <c r="G15" s="24"/>
    </row>
    <row r="16" spans="4:7" x14ac:dyDescent="0.45">
      <c r="D16" s="19"/>
      <c r="E16" s="3" t="s">
        <v>41</v>
      </c>
      <c r="F16" s="15">
        <v>43588</v>
      </c>
      <c r="G16" s="25"/>
    </row>
    <row r="17" spans="4:7" x14ac:dyDescent="0.45">
      <c r="D17" s="20"/>
      <c r="E17" s="3" t="s">
        <v>45</v>
      </c>
      <c r="F17" s="15">
        <v>43590</v>
      </c>
      <c r="G17" s="26">
        <v>43590</v>
      </c>
    </row>
    <row r="18" spans="4:7" x14ac:dyDescent="0.45">
      <c r="D18" s="18" t="s">
        <v>52</v>
      </c>
      <c r="E18" s="18" t="s">
        <v>53</v>
      </c>
      <c r="F18" s="22">
        <v>43593</v>
      </c>
      <c r="G18" s="24"/>
    </row>
    <row r="19" spans="4:7" x14ac:dyDescent="0.45">
      <c r="D19" s="3"/>
      <c r="E19" s="3" t="s">
        <v>54</v>
      </c>
      <c r="F19" s="15">
        <v>43601</v>
      </c>
      <c r="G19" s="4"/>
    </row>
    <row r="20" spans="4:7" x14ac:dyDescent="0.45">
      <c r="D20" s="3"/>
      <c r="E20" s="3" t="s">
        <v>55</v>
      </c>
      <c r="F20" s="15">
        <v>43606</v>
      </c>
      <c r="G20" s="16">
        <v>43606</v>
      </c>
    </row>
    <row r="21" spans="4:7" x14ac:dyDescent="0.45">
      <c r="D21" s="18" t="s">
        <v>25</v>
      </c>
      <c r="E21" s="3" t="s">
        <v>26</v>
      </c>
      <c r="F21" s="15">
        <v>43610</v>
      </c>
      <c r="G21" s="24"/>
    </row>
    <row r="22" spans="4:7" x14ac:dyDescent="0.45">
      <c r="D22" s="19"/>
      <c r="E22" s="3" t="s">
        <v>27</v>
      </c>
      <c r="F22" s="15">
        <v>43612</v>
      </c>
      <c r="G22" s="25"/>
    </row>
    <row r="23" spans="4:7" x14ac:dyDescent="0.45">
      <c r="D23" s="19"/>
      <c r="E23" s="3" t="s">
        <v>28</v>
      </c>
      <c r="F23" s="15">
        <v>43614</v>
      </c>
      <c r="G23" s="25"/>
    </row>
    <row r="24" spans="4:7" x14ac:dyDescent="0.45">
      <c r="D24" s="19"/>
      <c r="E24" s="3" t="s">
        <v>29</v>
      </c>
      <c r="F24" s="15">
        <v>43617</v>
      </c>
      <c r="G24" s="25"/>
    </row>
    <row r="25" spans="4:7" x14ac:dyDescent="0.45">
      <c r="D25" s="19"/>
      <c r="E25" s="3" t="s">
        <v>30</v>
      </c>
      <c r="F25" s="15">
        <v>43619</v>
      </c>
      <c r="G25" s="25"/>
    </row>
    <row r="26" spans="4:7" x14ac:dyDescent="0.45">
      <c r="D26" s="20"/>
      <c r="E26" s="3" t="s">
        <v>31</v>
      </c>
      <c r="F26" s="15">
        <v>43621</v>
      </c>
      <c r="G26" s="26">
        <v>43621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jdeepa</dc:creator>
  <cp:lastModifiedBy>jdeepa</cp:lastModifiedBy>
  <dcterms:created xsi:type="dcterms:W3CDTF">2018-12-22T03:56:03Z</dcterms:created>
  <dcterms:modified xsi:type="dcterms:W3CDTF">2019-04-06T02:50:13Z</dcterms:modified>
</cp:coreProperties>
</file>