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 DA\"/>
    </mc:Choice>
  </mc:AlternateContent>
  <xr:revisionPtr revIDLastSave="0" documentId="8_{BE66F7E3-41D2-4283-A232-BEADE0D595CC}" xr6:coauthVersionLast="38" xr6:coauthVersionMax="38" xr10:uidLastSave="{00000000-0000-0000-0000-000000000000}"/>
  <bookViews>
    <workbookView xWindow="0" yWindow="0" windowWidth="23040" windowHeight="9060" xr2:uid="{E20E1E8F-32D6-4694-A6A8-BE5E671A5B27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I34" i="1" l="1"/>
  <c r="I52" i="1"/>
  <c r="J52" i="1" s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J35" i="1" s="1"/>
  <c r="I33" i="1"/>
  <c r="J33" i="1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<sst xmlns="http://schemas.openxmlformats.org/spreadsheetml/2006/main" count="78" uniqueCount="48">
  <si>
    <t>NEW DELUXE BOOK SHOP GOODS :</t>
  </si>
  <si>
    <t>S.NO</t>
  </si>
  <si>
    <t>DESCRIPTION OF GOODS</t>
  </si>
  <si>
    <t>PRODUCT CODE/ID</t>
  </si>
  <si>
    <t>DISCOUNT%</t>
  </si>
  <si>
    <t>QUANTITY</t>
  </si>
  <si>
    <t>WHOLESALE RATE (PER PC)</t>
  </si>
  <si>
    <t>NET AMOUNT (PER PC)</t>
  </si>
  <si>
    <t>RETAIL AMOUNT(PER PC)</t>
  </si>
  <si>
    <t>NET PROFIT(PER PC)</t>
  </si>
  <si>
    <t>SIX SUBJECT NOTEBOOK(A4 -SIZE)</t>
  </si>
  <si>
    <t>NOTE PAD(NO 22)</t>
  </si>
  <si>
    <t>TRIMAX PEN</t>
  </si>
  <si>
    <t>CAMEL CRAYONS</t>
  </si>
  <si>
    <t>A4 SIZE MY CHOICE RIM</t>
  </si>
  <si>
    <t>PILOT V7 PEN</t>
  </si>
  <si>
    <t>APSARA PENCLIS PACK</t>
  </si>
  <si>
    <t>CLASSMATE REGISTER(160 PAGE)</t>
  </si>
  <si>
    <t>CAMLIN SCALE</t>
  </si>
  <si>
    <t>SKETCH NOTEBOOK</t>
  </si>
  <si>
    <t>LUDO</t>
  </si>
  <si>
    <t>DOMS COLOURING KIT</t>
  </si>
  <si>
    <t>SCHOOL BAG</t>
  </si>
  <si>
    <t>MILTON LUNCH BOX</t>
  </si>
  <si>
    <t>MILTON WATER BOTTLE(500ML)</t>
  </si>
  <si>
    <t>CLAY</t>
  </si>
  <si>
    <t>HIGH SCHOOL PENCIL BOX</t>
  </si>
  <si>
    <t>CHALK BOX</t>
  </si>
  <si>
    <t>OXFORD DICTIONARY</t>
  </si>
  <si>
    <t>SKETCH PENS</t>
  </si>
  <si>
    <t>IMPRESSION BOOK SHOP GOODS:</t>
  </si>
  <si>
    <t>NOW BY SEEING BOTH THE TABLES OF TWO DIFFERENT SHOP.THE ANALAYSIS WILL BE DONE ON THE BASIS OF THE PROFIT THEY HAVE EARNED FROM DIFFERENT PRODUCTS</t>
  </si>
  <si>
    <t>CONCLUSION:</t>
  </si>
  <si>
    <t xml:space="preserve">FOR BETTER UNDERSTANDING DIFFERENT TYPES OF GRAPHS ARE BEING MADE ON NEXT SHEET </t>
  </si>
  <si>
    <t>GRAPHS WILL HELP IN KNOWING BETTER THAT WHICH SHOP IS GETTING MORE PROFIT IN WHICH PRODUCT</t>
  </si>
  <si>
    <t>ALSO WE WILL GET TO KNOW ABOUT THE WHOLESALE RATE AT WHICH SHOPS GET THE PRODUCT AND AT HOW MUCH DISCOUNT THEY GET IT.</t>
  </si>
  <si>
    <t>DATA ANALYTICS PROJECT</t>
  </si>
  <si>
    <t>RESULT</t>
  </si>
  <si>
    <t>COLUMN CHART:</t>
  </si>
  <si>
    <t>PIE CHART :</t>
  </si>
  <si>
    <t>BAR CHART:</t>
  </si>
  <si>
    <t>LINE CHART:</t>
  </si>
  <si>
    <t xml:space="preserve">FROM THE ABOVE WE DID ANALYSIS OF THE PROFIT EARNED BY THE TWO DIFFERENT SHOPS </t>
  </si>
  <si>
    <t>IT IS EASILY IDENTIFABLE THAT IN SOME PRODUCTS NEW DELUXE BOOK SHOP HAS MORE PROFIT AND IN SOME IMPRESSION HAS MORE PROFIT</t>
  </si>
  <si>
    <t>NEW DELUXE BOOK SHOP HAS PROFIT IN SOME PRODUCTS GREATER THAN 300 BUT IMPRESSIONS HAS PROFIT LESS THAN 200 IN EVERY PRODUCT.</t>
  </si>
  <si>
    <t>SO IT IS CLEAR THAT NEW DELUXE BOOK SHOP EARNS MORE PROFIT</t>
  </si>
  <si>
    <t>"THIS IS ALL ABOUT DATA ANALYTICS PROJECT"</t>
  </si>
  <si>
    <t>NEXT STEPS: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</si>
</sst>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2" borderId="1" xfId="1" applyFont="1" applyBorder="1"/>
    <xf numFmtId="0" fontId="1" fillId="2" borderId="0" xfId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DELUXE BOOK SHOP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NET PROFIT(PER PC)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Sheet1!$I$6:$I$25</c:f>
              <c:numCache>
                <c:formatCode>General</c:formatCode>
                <c:ptCount val="20"/>
                <c:pt idx="0">
                  <c:v>70</c:v>
                </c:pt>
                <c:pt idx="1">
                  <c:v>10</c:v>
                </c:pt>
                <c:pt idx="2">
                  <c:v>9</c:v>
                </c:pt>
                <c:pt idx="3">
                  <c:v>14.5</c:v>
                </c:pt>
                <c:pt idx="4">
                  <c:v>42</c:v>
                </c:pt>
                <c:pt idx="5">
                  <c:v>15</c:v>
                </c:pt>
                <c:pt idx="6">
                  <c:v>9.5</c:v>
                </c:pt>
                <c:pt idx="7">
                  <c:v>19.799999999999997</c:v>
                </c:pt>
                <c:pt idx="8">
                  <c:v>1.4</c:v>
                </c:pt>
                <c:pt idx="9">
                  <c:v>18</c:v>
                </c:pt>
                <c:pt idx="10">
                  <c:v>38.4</c:v>
                </c:pt>
                <c:pt idx="11">
                  <c:v>74</c:v>
                </c:pt>
                <c:pt idx="12">
                  <c:v>331.5</c:v>
                </c:pt>
                <c:pt idx="13">
                  <c:v>79</c:v>
                </c:pt>
                <c:pt idx="14">
                  <c:v>165.2</c:v>
                </c:pt>
                <c:pt idx="15">
                  <c:v>15.5</c:v>
                </c:pt>
                <c:pt idx="16">
                  <c:v>18</c:v>
                </c:pt>
                <c:pt idx="17">
                  <c:v>8.8000000000000007</c:v>
                </c:pt>
                <c:pt idx="18">
                  <c:v>108</c:v>
                </c:pt>
                <c:pt idx="19">
                  <c:v>8.8500000000000014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3-48C9-8EEE-7C399257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10686008"/>
        <c:axId val="410686664"/>
        <c:axId val="0"/>
      </c:bar3DChart>
      <c:catAx>
        <c:axId val="41068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6664"/>
        <c:crosses val="autoZero"/>
        <c:auto val="1"/>
        <c:lblAlgn val="ctr"/>
        <c:lblOffset val="100"/>
        <c:noMultiLvlLbl val="0"/>
      </c:catAx>
      <c:valAx>
        <c:axId val="4106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</a:t>
            </a:r>
            <a:r>
              <a:rPr lang="en-US" baseline="0"/>
              <a:t> BOOK SHOP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NET PROFIT(PER PC)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Sheet1!$I$33:$I$52</c:f>
              <c:numCache>
                <c:formatCode>General</c:formatCode>
                <c:ptCount val="20"/>
                <c:pt idx="0">
                  <c:v>95</c:v>
                </c:pt>
                <c:pt idx="1">
                  <c:v>6.6000000000000014</c:v>
                </c:pt>
                <c:pt idx="2">
                  <c:v>10.799999999999997</c:v>
                </c:pt>
                <c:pt idx="3">
                  <c:v>13</c:v>
                </c:pt>
                <c:pt idx="4">
                  <c:v>45</c:v>
                </c:pt>
                <c:pt idx="5">
                  <c:v>10</c:v>
                </c:pt>
                <c:pt idx="6">
                  <c:v>10.200000000000003</c:v>
                </c:pt>
                <c:pt idx="7">
                  <c:v>15</c:v>
                </c:pt>
                <c:pt idx="8">
                  <c:v>1.6</c:v>
                </c:pt>
                <c:pt idx="9">
                  <c:v>19.8</c:v>
                </c:pt>
                <c:pt idx="10">
                  <c:v>51.5</c:v>
                </c:pt>
                <c:pt idx="11">
                  <c:v>67</c:v>
                </c:pt>
                <c:pt idx="12">
                  <c:v>181.5</c:v>
                </c:pt>
                <c:pt idx="13">
                  <c:v>90</c:v>
                </c:pt>
                <c:pt idx="14">
                  <c:v>161</c:v>
                </c:pt>
                <c:pt idx="15">
                  <c:v>20.5</c:v>
                </c:pt>
                <c:pt idx="16">
                  <c:v>13.600000000000001</c:v>
                </c:pt>
                <c:pt idx="17">
                  <c:v>8.8000000000000007</c:v>
                </c:pt>
                <c:pt idx="18">
                  <c:v>118</c:v>
                </c:pt>
                <c:pt idx="19">
                  <c:v>18.850000000000001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E0-AEC3-F61F20DA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14490336"/>
        <c:axId val="414496896"/>
        <c:axId val="0"/>
      </c:bar3DChart>
      <c:catAx>
        <c:axId val="41449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6896"/>
        <c:crosses val="autoZero"/>
        <c:auto val="1"/>
        <c:lblAlgn val="ctr"/>
        <c:lblOffset val="100"/>
        <c:noMultiLvlLbl val="0"/>
      </c:catAx>
      <c:valAx>
        <c:axId val="4144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  <a:r>
              <a:rPr lang="en-IN" baseline="0"/>
              <a:t> DELUXE BOOK SHOP PROFIT</a:t>
            </a:r>
            <a:endParaRPr lang="en-IN"/>
          </a:p>
        </c:rich>
      </c:tx>
      <c:layout>
        <c:manualLayout>
          <c:xMode val="edge"/>
          <c:yMode val="edge"/>
          <c:x val="0.223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Sheet1!$I$5</c:f>
              <c:strCache>
                <c:ptCount val="1"/>
                <c:pt idx="0">
                  <c:v>NET PROFIT(PER PC)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C6-4D4D-97C2-2946B3C46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C6-4D4D-97C2-2946B3C46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C6-4D4D-97C2-2946B3C46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FC6-4D4D-97C2-2946B3C466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FC6-4D4D-97C2-2946B3C466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FC6-4D4D-97C2-2946B3C466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FC6-4D4D-97C2-2946B3C466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FC6-4D4D-97C2-2946B3C466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FC6-4D4D-97C2-2946B3C466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FC6-4D4D-97C2-2946B3C466D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FC6-4D4D-97C2-2946B3C466D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FC6-4D4D-97C2-2946B3C466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FC6-4D4D-97C2-2946B3C466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FC6-4D4D-97C2-2946B3C466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FC6-4D4D-97C2-2946B3C466D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FC6-4D4D-97C2-2946B3C466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FC6-4D4D-97C2-2946B3C466D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FC6-4D4D-97C2-2946B3C466D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FC6-4D4D-97C2-2946B3C466D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FC6-4D4D-97C2-2946B3C466DC}"/>
              </c:ext>
            </c:extLst>
          </c:dPt>
          <c:val>
            <c:numRef>
              <c:f>Sheet1!$I$6:$I$25</c:f>
              <c:numCache>
                <c:formatCode>General</c:formatCode>
                <c:ptCount val="20"/>
                <c:pt idx="0">
                  <c:v>70</c:v>
                </c:pt>
                <c:pt idx="1">
                  <c:v>10</c:v>
                </c:pt>
                <c:pt idx="2">
                  <c:v>9</c:v>
                </c:pt>
                <c:pt idx="3">
                  <c:v>14.5</c:v>
                </c:pt>
                <c:pt idx="4">
                  <c:v>42</c:v>
                </c:pt>
                <c:pt idx="5">
                  <c:v>15</c:v>
                </c:pt>
                <c:pt idx="6">
                  <c:v>9.5</c:v>
                </c:pt>
                <c:pt idx="7">
                  <c:v>19.799999999999997</c:v>
                </c:pt>
                <c:pt idx="8">
                  <c:v>1.4</c:v>
                </c:pt>
                <c:pt idx="9">
                  <c:v>18</c:v>
                </c:pt>
                <c:pt idx="10">
                  <c:v>38.4</c:v>
                </c:pt>
                <c:pt idx="11">
                  <c:v>74</c:v>
                </c:pt>
                <c:pt idx="12">
                  <c:v>331.5</c:v>
                </c:pt>
                <c:pt idx="13">
                  <c:v>79</c:v>
                </c:pt>
                <c:pt idx="14">
                  <c:v>165.2</c:v>
                </c:pt>
                <c:pt idx="15">
                  <c:v>15.5</c:v>
                </c:pt>
                <c:pt idx="16">
                  <c:v>18</c:v>
                </c:pt>
                <c:pt idx="17">
                  <c:v>8.8000000000000007</c:v>
                </c:pt>
                <c:pt idx="18">
                  <c:v>108</c:v>
                </c:pt>
                <c:pt idx="19">
                  <c:v>8.8500000000000014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FC6-4D4D-97C2-2946B3C4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IMPRESSION</a:t>
            </a:r>
            <a:r>
              <a:rPr lang="en-IN" baseline="0"/>
              <a:t> BOOK SHOP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Sheet1!$I$32</c:f>
              <c:strCache>
                <c:ptCount val="1"/>
                <c:pt idx="0">
                  <c:v>NET PROFIT(PER PC)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74-4664-8343-37BE294C4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74-4664-8343-37BE294C4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74-4664-8343-37BE294C4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874-4664-8343-37BE294C49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874-4664-8343-37BE294C49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874-4664-8343-37BE294C49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874-4664-8343-37BE294C49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874-4664-8343-37BE294C49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874-4664-8343-37BE294C49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874-4664-8343-37BE294C49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874-4664-8343-37BE294C49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874-4664-8343-37BE294C49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874-4664-8343-37BE294C49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874-4664-8343-37BE294C49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874-4664-8343-37BE294C49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874-4664-8343-37BE294C49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874-4664-8343-37BE294C49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874-4664-8343-37BE294C495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874-4664-8343-37BE294C495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874-4664-8343-37BE294C4952}"/>
              </c:ext>
            </c:extLst>
          </c:dPt>
          <c:val>
            <c:numRef>
              <c:f>Sheet1!$I$33:$I$52</c:f>
              <c:numCache>
                <c:formatCode>General</c:formatCode>
                <c:ptCount val="20"/>
                <c:pt idx="0">
                  <c:v>95</c:v>
                </c:pt>
                <c:pt idx="1">
                  <c:v>6.6000000000000014</c:v>
                </c:pt>
                <c:pt idx="2">
                  <c:v>10.799999999999997</c:v>
                </c:pt>
                <c:pt idx="3">
                  <c:v>13</c:v>
                </c:pt>
                <c:pt idx="4">
                  <c:v>45</c:v>
                </c:pt>
                <c:pt idx="5">
                  <c:v>10</c:v>
                </c:pt>
                <c:pt idx="6">
                  <c:v>10.200000000000003</c:v>
                </c:pt>
                <c:pt idx="7">
                  <c:v>15</c:v>
                </c:pt>
                <c:pt idx="8">
                  <c:v>1.6</c:v>
                </c:pt>
                <c:pt idx="9">
                  <c:v>19.8</c:v>
                </c:pt>
                <c:pt idx="10">
                  <c:v>51.5</c:v>
                </c:pt>
                <c:pt idx="11">
                  <c:v>67</c:v>
                </c:pt>
                <c:pt idx="12">
                  <c:v>181.5</c:v>
                </c:pt>
                <c:pt idx="13">
                  <c:v>90</c:v>
                </c:pt>
                <c:pt idx="14">
                  <c:v>161</c:v>
                </c:pt>
                <c:pt idx="15">
                  <c:v>20.5</c:v>
                </c:pt>
                <c:pt idx="16">
                  <c:v>13.600000000000001</c:v>
                </c:pt>
                <c:pt idx="17">
                  <c:v>8.8000000000000007</c:v>
                </c:pt>
                <c:pt idx="18">
                  <c:v>118</c:v>
                </c:pt>
                <c:pt idx="19">
                  <c:v>18.850000000000001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874-4664-8343-37BE294C4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DELUXE BOOK SHOP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NET PROFIT(PER PC)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Sheet1!$I$6:$I$25</c:f>
              <c:numCache>
                <c:formatCode>General</c:formatCode>
                <c:ptCount val="20"/>
                <c:pt idx="0">
                  <c:v>70</c:v>
                </c:pt>
                <c:pt idx="1">
                  <c:v>10</c:v>
                </c:pt>
                <c:pt idx="2">
                  <c:v>9</c:v>
                </c:pt>
                <c:pt idx="3">
                  <c:v>14.5</c:v>
                </c:pt>
                <c:pt idx="4">
                  <c:v>42</c:v>
                </c:pt>
                <c:pt idx="5">
                  <c:v>15</c:v>
                </c:pt>
                <c:pt idx="6">
                  <c:v>9.5</c:v>
                </c:pt>
                <c:pt idx="7">
                  <c:v>19.799999999999997</c:v>
                </c:pt>
                <c:pt idx="8">
                  <c:v>1.4</c:v>
                </c:pt>
                <c:pt idx="9">
                  <c:v>18</c:v>
                </c:pt>
                <c:pt idx="10">
                  <c:v>38.4</c:v>
                </c:pt>
                <c:pt idx="11">
                  <c:v>74</c:v>
                </c:pt>
                <c:pt idx="12">
                  <c:v>331.5</c:v>
                </c:pt>
                <c:pt idx="13">
                  <c:v>79</c:v>
                </c:pt>
                <c:pt idx="14">
                  <c:v>165.2</c:v>
                </c:pt>
                <c:pt idx="15">
                  <c:v>15.5</c:v>
                </c:pt>
                <c:pt idx="16">
                  <c:v>18</c:v>
                </c:pt>
                <c:pt idx="17">
                  <c:v>8.8000000000000007</c:v>
                </c:pt>
                <c:pt idx="18">
                  <c:v>108</c:v>
                </c:pt>
                <c:pt idx="19">
                  <c:v>8.8500000000000014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9-4E49-B8E1-B9C29389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28109640"/>
        <c:axId val="728110296"/>
        <c:axId val="0"/>
      </c:bar3DChart>
      <c:catAx>
        <c:axId val="7281096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0296"/>
        <c:crosses val="autoZero"/>
        <c:auto val="1"/>
        <c:lblAlgn val="ctr"/>
        <c:lblOffset val="100"/>
        <c:noMultiLvlLbl val="0"/>
      </c:catAx>
      <c:valAx>
        <c:axId val="72811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0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</a:t>
            </a:r>
            <a:r>
              <a:rPr lang="en-US" baseline="0"/>
              <a:t> BOOK SHOP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NET PROFIT(PER PC)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Sheet1!$I$33:$I$52</c:f>
              <c:numCache>
                <c:formatCode>General</c:formatCode>
                <c:ptCount val="20"/>
                <c:pt idx="0">
                  <c:v>95</c:v>
                </c:pt>
                <c:pt idx="1">
                  <c:v>6.6000000000000014</c:v>
                </c:pt>
                <c:pt idx="2">
                  <c:v>10.799999999999997</c:v>
                </c:pt>
                <c:pt idx="3">
                  <c:v>13</c:v>
                </c:pt>
                <c:pt idx="4">
                  <c:v>45</c:v>
                </c:pt>
                <c:pt idx="5">
                  <c:v>10</c:v>
                </c:pt>
                <c:pt idx="6">
                  <c:v>10.200000000000003</c:v>
                </c:pt>
                <c:pt idx="7">
                  <c:v>15</c:v>
                </c:pt>
                <c:pt idx="8">
                  <c:v>1.6</c:v>
                </c:pt>
                <c:pt idx="9">
                  <c:v>19.8</c:v>
                </c:pt>
                <c:pt idx="10">
                  <c:v>51.5</c:v>
                </c:pt>
                <c:pt idx="11">
                  <c:v>67</c:v>
                </c:pt>
                <c:pt idx="12">
                  <c:v>181.5</c:v>
                </c:pt>
                <c:pt idx="13">
                  <c:v>90</c:v>
                </c:pt>
                <c:pt idx="14">
                  <c:v>161</c:v>
                </c:pt>
                <c:pt idx="15">
                  <c:v>20.5</c:v>
                </c:pt>
                <c:pt idx="16">
                  <c:v>13.600000000000001</c:v>
                </c:pt>
                <c:pt idx="17">
                  <c:v>8.8000000000000007</c:v>
                </c:pt>
                <c:pt idx="18">
                  <c:v>118</c:v>
                </c:pt>
                <c:pt idx="19">
                  <c:v>18.850000000000001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5-4F44-9D0D-6C29FFEB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61501376"/>
        <c:axId val="787610312"/>
        <c:axId val="0"/>
      </c:bar3DChart>
      <c:catAx>
        <c:axId val="3615013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10312"/>
        <c:crosses val="autoZero"/>
        <c:auto val="1"/>
        <c:lblAlgn val="ctr"/>
        <c:lblOffset val="100"/>
        <c:noMultiLvlLbl val="0"/>
      </c:catAx>
      <c:valAx>
        <c:axId val="78761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DELUXE BOOK SHOP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NET PROFIT(PER PC)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Sheet1!$I$6:$I$25</c:f>
              <c:numCache>
                <c:formatCode>General</c:formatCode>
                <c:ptCount val="20"/>
                <c:pt idx="0">
                  <c:v>70</c:v>
                </c:pt>
                <c:pt idx="1">
                  <c:v>10</c:v>
                </c:pt>
                <c:pt idx="2">
                  <c:v>9</c:v>
                </c:pt>
                <c:pt idx="3">
                  <c:v>14.5</c:v>
                </c:pt>
                <c:pt idx="4">
                  <c:v>42</c:v>
                </c:pt>
                <c:pt idx="5">
                  <c:v>15</c:v>
                </c:pt>
                <c:pt idx="6">
                  <c:v>9.5</c:v>
                </c:pt>
                <c:pt idx="7">
                  <c:v>19.799999999999997</c:v>
                </c:pt>
                <c:pt idx="8">
                  <c:v>1.4</c:v>
                </c:pt>
                <c:pt idx="9">
                  <c:v>18</c:v>
                </c:pt>
                <c:pt idx="10">
                  <c:v>38.4</c:v>
                </c:pt>
                <c:pt idx="11">
                  <c:v>74</c:v>
                </c:pt>
                <c:pt idx="12">
                  <c:v>331.5</c:v>
                </c:pt>
                <c:pt idx="13">
                  <c:v>79</c:v>
                </c:pt>
                <c:pt idx="14">
                  <c:v>165.2</c:v>
                </c:pt>
                <c:pt idx="15">
                  <c:v>15.5</c:v>
                </c:pt>
                <c:pt idx="16">
                  <c:v>18</c:v>
                </c:pt>
                <c:pt idx="17">
                  <c:v>8.8000000000000007</c:v>
                </c:pt>
                <c:pt idx="18">
                  <c:v>108</c:v>
                </c:pt>
                <c:pt idx="19">
                  <c:v>8.8500000000000014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E-49FD-99A5-1CA25943F9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617936"/>
        <c:axId val="760618592"/>
      </c:lineChart>
      <c:catAx>
        <c:axId val="76061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18592"/>
        <c:crosses val="autoZero"/>
        <c:auto val="1"/>
        <c:lblAlgn val="ctr"/>
        <c:lblOffset val="100"/>
        <c:noMultiLvlLbl val="0"/>
      </c:catAx>
      <c:valAx>
        <c:axId val="760618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06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</a:t>
            </a:r>
            <a:r>
              <a:rPr lang="en-US" baseline="0"/>
              <a:t> BOOK SHOP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NET PROFIT(PER PC)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Sheet1!$I$33:$I$52</c:f>
              <c:numCache>
                <c:formatCode>General</c:formatCode>
                <c:ptCount val="20"/>
                <c:pt idx="0">
                  <c:v>95</c:v>
                </c:pt>
                <c:pt idx="1">
                  <c:v>6.6000000000000014</c:v>
                </c:pt>
                <c:pt idx="2">
                  <c:v>10.799999999999997</c:v>
                </c:pt>
                <c:pt idx="3">
                  <c:v>13</c:v>
                </c:pt>
                <c:pt idx="4">
                  <c:v>45</c:v>
                </c:pt>
                <c:pt idx="5">
                  <c:v>10</c:v>
                </c:pt>
                <c:pt idx="6">
                  <c:v>10.200000000000003</c:v>
                </c:pt>
                <c:pt idx="7">
                  <c:v>15</c:v>
                </c:pt>
                <c:pt idx="8">
                  <c:v>1.6</c:v>
                </c:pt>
                <c:pt idx="9">
                  <c:v>19.8</c:v>
                </c:pt>
                <c:pt idx="10">
                  <c:v>51.5</c:v>
                </c:pt>
                <c:pt idx="11">
                  <c:v>67</c:v>
                </c:pt>
                <c:pt idx="12">
                  <c:v>181.5</c:v>
                </c:pt>
                <c:pt idx="13">
                  <c:v>90</c:v>
                </c:pt>
                <c:pt idx="14">
                  <c:v>161</c:v>
                </c:pt>
                <c:pt idx="15">
                  <c:v>20.5</c:v>
                </c:pt>
                <c:pt idx="16">
                  <c:v>13.600000000000001</c:v>
                </c:pt>
                <c:pt idx="17">
                  <c:v>8.8000000000000007</c:v>
                </c:pt>
                <c:pt idx="18">
                  <c:v>118</c:v>
                </c:pt>
                <c:pt idx="19">
                  <c:v>18.850000000000001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5-41FB-A2DE-CDF575871B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1432896"/>
        <c:axId val="821433224"/>
      </c:lineChart>
      <c:catAx>
        <c:axId val="82143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3224"/>
        <c:crosses val="autoZero"/>
        <c:auto val="1"/>
        <c:lblAlgn val="ctr"/>
        <c:lblOffset val="100"/>
        <c:noMultiLvlLbl val="0"/>
      </c:catAx>
      <c:valAx>
        <c:axId val="8214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14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160020</xdr:rowOff>
    </xdr:from>
    <xdr:to>
      <xdr:col>8</xdr:col>
      <xdr:colOff>320040</xdr:colOff>
      <xdr:row>17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85F777-D397-4AE5-8654-6CB7CE21D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2</xdr:row>
      <xdr:rowOff>175260</xdr:rowOff>
    </xdr:from>
    <xdr:to>
      <xdr:col>18</xdr:col>
      <xdr:colOff>320040</xdr:colOff>
      <xdr:row>17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CC7BB0-A4B0-4605-9638-5DBB8D4A9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24</xdr:row>
      <xdr:rowOff>175260</xdr:rowOff>
    </xdr:from>
    <xdr:to>
      <xdr:col>8</xdr:col>
      <xdr:colOff>297180</xdr:colOff>
      <xdr:row>39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7DFC99-F44E-4546-82F3-3D3FA2968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</xdr:colOff>
      <xdr:row>25</xdr:row>
      <xdr:rowOff>15240</xdr:rowOff>
    </xdr:from>
    <xdr:to>
      <xdr:col>18</xdr:col>
      <xdr:colOff>320040</xdr:colOff>
      <xdr:row>40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08A1A7-244F-46F9-A664-97E90772F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47</xdr:row>
      <xdr:rowOff>0</xdr:rowOff>
    </xdr:from>
    <xdr:to>
      <xdr:col>8</xdr:col>
      <xdr:colOff>312420</xdr:colOff>
      <xdr:row>62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176715-CA6D-4CED-A678-14CB7204F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15240</xdr:colOff>
      <xdr:row>47</xdr:row>
      <xdr:rowOff>7620</xdr:rowOff>
    </xdr:from>
    <xdr:to>
      <xdr:col>18</xdr:col>
      <xdr:colOff>320040</xdr:colOff>
      <xdr:row>62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304172-52DC-4DF4-BE2C-34E5AC2F9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304800</xdr:colOff>
      <xdr:row>84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DFACC2B-983B-4B08-B84D-428184D7F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7620</xdr:colOff>
      <xdr:row>69</xdr:row>
      <xdr:rowOff>0</xdr:rowOff>
    </xdr:from>
    <xdr:to>
      <xdr:col>18</xdr:col>
      <xdr:colOff>312420</xdr:colOff>
      <xdr:row>84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B81BB0-17AC-4FD5-8FCB-4205C8E6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AC13-7F96-4115-8B35-515BE0272060}">
  <sheetPr>
    <pageSetUpPr autoPageBreaks="0"/>
  </sheetPr>
  <dimension ref="A1:J59"/>
  <sheetViews>
    <sheetView tabSelected="1" topLeftCell="A30" zoomScale="91" workbookViewId="0">
      <selection activeCell="C53" sqref="C53"/>
    </sheetView>
  </sheetViews>
  <sheetFormatPr defaultRowHeight="14.4" x14ac:dyDescent="0.3"/>
  <cols>
    <col min="2" max="2" width="28.109375" customWidth="1"/>
    <col min="3" max="3" width="21.44140625" customWidth="1"/>
    <col min="4" max="4" width="19.44140625" customWidth="1"/>
    <col min="5" max="5" width="31.33203125" customWidth="1"/>
    <col min="6" max="6" width="17" customWidth="1"/>
    <col min="7" max="7" width="24.6640625" customWidth="1"/>
    <col min="8" max="8" width="25.21875" customWidth="1"/>
    <col min="9" max="9" width="21" customWidth="1"/>
    <col min="10" max="10" width="24.44140625" customWidth="1"/>
  </cols>
  <sheetData>
    <row r="1" spans="1:10" ht="31.2" x14ac:dyDescent="0.6">
      <c r="E1" s="8" t="s">
        <v>36</v>
      </c>
      <c r="F1" s="9"/>
    </row>
    <row r="3" spans="1:10" ht="25.8" x14ac:dyDescent="0.5">
      <c r="A3" s="5" t="s">
        <v>0</v>
      </c>
    </row>
    <row r="5" spans="1:10" ht="15.6" x14ac:dyDescent="0.3">
      <c r="A5" s="1" t="s">
        <v>1</v>
      </c>
      <c r="B5" s="1" t="s">
        <v>2</v>
      </c>
      <c r="C5" s="1" t="s">
        <v>3</v>
      </c>
      <c r="D5" s="1" t="s">
        <v>5</v>
      </c>
      <c r="E5" s="1" t="s">
        <v>6</v>
      </c>
      <c r="F5" s="1" t="s">
        <v>4</v>
      </c>
      <c r="G5" s="1" t="s">
        <v>7</v>
      </c>
      <c r="H5" s="1" t="s">
        <v>8</v>
      </c>
      <c r="I5" s="1" t="s">
        <v>9</v>
      </c>
      <c r="J5" s="10" t="s">
        <v>37</v>
      </c>
    </row>
    <row r="6" spans="1:10" x14ac:dyDescent="0.3">
      <c r="A6">
        <v>1</v>
      </c>
      <c r="B6" t="s">
        <v>10</v>
      </c>
      <c r="C6">
        <v>268</v>
      </c>
      <c r="D6">
        <v>10</v>
      </c>
      <c r="E6">
        <v>100</v>
      </c>
      <c r="F6" s="2">
        <v>0.05</v>
      </c>
      <c r="G6">
        <v>95</v>
      </c>
      <c r="H6">
        <v>165</v>
      </c>
      <c r="I6">
        <f t="shared" ref="I6:I25" si="0">(H6-G6)</f>
        <v>70</v>
      </c>
      <c r="J6" t="str">
        <f>IF(I6&gt;40,"EXCELLENT WORKING SKILLS","AVERAGE WORKING SKILLS")</f>
        <v>EXCELLENT WORKING SKILLS</v>
      </c>
    </row>
    <row r="7" spans="1:10" x14ac:dyDescent="0.3">
      <c r="A7">
        <v>2</v>
      </c>
      <c r="B7" t="s">
        <v>11</v>
      </c>
      <c r="C7">
        <v>265</v>
      </c>
      <c r="D7">
        <v>20</v>
      </c>
      <c r="E7">
        <v>20</v>
      </c>
      <c r="F7" s="2">
        <v>0.1</v>
      </c>
      <c r="G7">
        <v>18</v>
      </c>
      <c r="H7">
        <v>28</v>
      </c>
      <c r="I7">
        <f t="shared" si="0"/>
        <v>10</v>
      </c>
      <c r="J7" t="str">
        <f t="shared" ref="J7:J25" si="1">IF(I7&gt;40,"EXCELLENT WORKING SKILLS","AVERAGE WORKING SKILLS")</f>
        <v>AVERAGE WORKING SKILLS</v>
      </c>
    </row>
    <row r="8" spans="1:10" x14ac:dyDescent="0.3">
      <c r="A8">
        <v>3</v>
      </c>
      <c r="B8" t="s">
        <v>12</v>
      </c>
      <c r="C8">
        <v>233</v>
      </c>
      <c r="D8">
        <v>15</v>
      </c>
      <c r="E8">
        <v>40</v>
      </c>
      <c r="F8" s="2">
        <v>0.1</v>
      </c>
      <c r="G8">
        <v>36</v>
      </c>
      <c r="H8">
        <v>45</v>
      </c>
      <c r="I8">
        <f t="shared" si="0"/>
        <v>9</v>
      </c>
      <c r="J8" t="str">
        <f t="shared" si="1"/>
        <v>AVERAGE WORKING SKILLS</v>
      </c>
    </row>
    <row r="9" spans="1:10" x14ac:dyDescent="0.3">
      <c r="A9">
        <v>4</v>
      </c>
      <c r="B9" t="s">
        <v>13</v>
      </c>
      <c r="C9">
        <v>244</v>
      </c>
      <c r="D9">
        <v>10</v>
      </c>
      <c r="E9">
        <v>30</v>
      </c>
      <c r="F9" s="2">
        <v>0.15</v>
      </c>
      <c r="G9">
        <v>25.5</v>
      </c>
      <c r="H9">
        <v>40</v>
      </c>
      <c r="I9">
        <f t="shared" si="0"/>
        <v>14.5</v>
      </c>
      <c r="J9" t="str">
        <f t="shared" si="1"/>
        <v>AVERAGE WORKING SKILLS</v>
      </c>
    </row>
    <row r="10" spans="1:10" x14ac:dyDescent="0.3">
      <c r="A10">
        <v>5</v>
      </c>
      <c r="B10" t="s">
        <v>14</v>
      </c>
      <c r="C10">
        <v>55</v>
      </c>
      <c r="D10">
        <v>5</v>
      </c>
      <c r="E10">
        <v>110</v>
      </c>
      <c r="F10" s="2">
        <v>0.2</v>
      </c>
      <c r="G10">
        <v>88</v>
      </c>
      <c r="H10">
        <v>130</v>
      </c>
      <c r="I10">
        <f t="shared" si="0"/>
        <v>42</v>
      </c>
      <c r="J10" t="str">
        <f t="shared" si="1"/>
        <v>EXCELLENT WORKING SKILLS</v>
      </c>
    </row>
    <row r="11" spans="1:10" x14ac:dyDescent="0.3">
      <c r="A11">
        <v>6</v>
      </c>
      <c r="B11" t="s">
        <v>15</v>
      </c>
      <c r="C11">
        <v>50</v>
      </c>
      <c r="D11">
        <v>10</v>
      </c>
      <c r="E11">
        <v>50</v>
      </c>
      <c r="F11" s="2">
        <v>0.1</v>
      </c>
      <c r="G11">
        <v>45</v>
      </c>
      <c r="H11">
        <v>60</v>
      </c>
      <c r="I11">
        <f t="shared" si="0"/>
        <v>15</v>
      </c>
      <c r="J11" t="str">
        <f t="shared" si="1"/>
        <v>AVERAGE WORKING SKILLS</v>
      </c>
    </row>
    <row r="12" spans="1:10" x14ac:dyDescent="0.3">
      <c r="A12">
        <v>7</v>
      </c>
      <c r="B12" t="s">
        <v>16</v>
      </c>
      <c r="C12">
        <v>334</v>
      </c>
      <c r="D12">
        <v>22</v>
      </c>
      <c r="E12">
        <v>45</v>
      </c>
      <c r="F12" s="2">
        <v>0.1</v>
      </c>
      <c r="G12">
        <v>40.5</v>
      </c>
      <c r="H12">
        <v>50</v>
      </c>
      <c r="I12">
        <f t="shared" si="0"/>
        <v>9.5</v>
      </c>
      <c r="J12" t="str">
        <f t="shared" si="1"/>
        <v>AVERAGE WORKING SKILLS</v>
      </c>
    </row>
    <row r="13" spans="1:10" x14ac:dyDescent="0.3">
      <c r="A13">
        <v>8</v>
      </c>
      <c r="B13" t="s">
        <v>17</v>
      </c>
      <c r="C13">
        <v>441</v>
      </c>
      <c r="D13">
        <v>13</v>
      </c>
      <c r="E13">
        <v>60</v>
      </c>
      <c r="F13" s="2">
        <v>0.08</v>
      </c>
      <c r="G13">
        <v>55.2</v>
      </c>
      <c r="H13">
        <v>75</v>
      </c>
      <c r="I13">
        <f t="shared" si="0"/>
        <v>19.799999999999997</v>
      </c>
      <c r="J13" t="str">
        <f t="shared" si="1"/>
        <v>AVERAGE WORKING SKILLS</v>
      </c>
    </row>
    <row r="14" spans="1:10" x14ac:dyDescent="0.3">
      <c r="A14">
        <v>9</v>
      </c>
      <c r="B14" t="s">
        <v>18</v>
      </c>
      <c r="C14">
        <v>453</v>
      </c>
      <c r="D14">
        <v>48</v>
      </c>
      <c r="E14">
        <v>4</v>
      </c>
      <c r="F14" s="2">
        <v>0.1</v>
      </c>
      <c r="G14">
        <v>3.6</v>
      </c>
      <c r="H14">
        <v>5</v>
      </c>
      <c r="I14">
        <f t="shared" si="0"/>
        <v>1.4</v>
      </c>
      <c r="J14" t="str">
        <f t="shared" si="1"/>
        <v>AVERAGE WORKING SKILLS</v>
      </c>
    </row>
    <row r="15" spans="1:10" x14ac:dyDescent="0.3">
      <c r="A15">
        <v>10</v>
      </c>
      <c r="B15" t="s">
        <v>19</v>
      </c>
      <c r="C15">
        <v>333</v>
      </c>
      <c r="D15">
        <v>23</v>
      </c>
      <c r="E15">
        <v>30</v>
      </c>
      <c r="F15" s="2">
        <v>0.1</v>
      </c>
      <c r="G15">
        <v>27</v>
      </c>
      <c r="H15">
        <v>45</v>
      </c>
      <c r="I15">
        <f t="shared" si="0"/>
        <v>18</v>
      </c>
      <c r="J15" t="str">
        <f t="shared" si="1"/>
        <v>AVERAGE WORKING SKILLS</v>
      </c>
    </row>
    <row r="16" spans="1:10" x14ac:dyDescent="0.3">
      <c r="A16">
        <v>11</v>
      </c>
      <c r="B16" t="s">
        <v>20</v>
      </c>
      <c r="C16">
        <v>53</v>
      </c>
      <c r="D16">
        <v>13</v>
      </c>
      <c r="E16">
        <v>70</v>
      </c>
      <c r="F16" s="2">
        <v>0.12</v>
      </c>
      <c r="G16">
        <v>61.6</v>
      </c>
      <c r="H16">
        <v>100</v>
      </c>
      <c r="I16">
        <f t="shared" si="0"/>
        <v>38.4</v>
      </c>
      <c r="J16" t="str">
        <f t="shared" si="1"/>
        <v>AVERAGE WORKING SKILLS</v>
      </c>
    </row>
    <row r="17" spans="1:10" x14ac:dyDescent="0.3">
      <c r="A17">
        <v>12</v>
      </c>
      <c r="B17" t="s">
        <v>21</v>
      </c>
      <c r="C17">
        <v>4567</v>
      </c>
      <c r="D17">
        <v>23</v>
      </c>
      <c r="E17">
        <v>140</v>
      </c>
      <c r="F17" s="2">
        <v>0.1</v>
      </c>
      <c r="G17">
        <v>126</v>
      </c>
      <c r="H17">
        <v>200</v>
      </c>
      <c r="I17">
        <f t="shared" si="0"/>
        <v>74</v>
      </c>
      <c r="J17" t="str">
        <f t="shared" si="1"/>
        <v>EXCELLENT WORKING SKILLS</v>
      </c>
    </row>
    <row r="18" spans="1:10" x14ac:dyDescent="0.3">
      <c r="A18">
        <v>13</v>
      </c>
      <c r="B18" t="s">
        <v>22</v>
      </c>
      <c r="C18">
        <v>342</v>
      </c>
      <c r="D18">
        <v>23</v>
      </c>
      <c r="E18">
        <v>230</v>
      </c>
      <c r="F18" s="2">
        <v>0.05</v>
      </c>
      <c r="G18">
        <v>218.5</v>
      </c>
      <c r="H18">
        <v>550</v>
      </c>
      <c r="I18">
        <f t="shared" si="0"/>
        <v>331.5</v>
      </c>
      <c r="J18" t="str">
        <f t="shared" si="1"/>
        <v>EXCELLENT WORKING SKILLS</v>
      </c>
    </row>
    <row r="19" spans="1:10" x14ac:dyDescent="0.3">
      <c r="A19">
        <v>14</v>
      </c>
      <c r="B19" t="s">
        <v>23</v>
      </c>
      <c r="C19">
        <v>2</v>
      </c>
      <c r="D19">
        <v>4</v>
      </c>
      <c r="E19">
        <v>190</v>
      </c>
      <c r="F19" s="2">
        <v>0.1</v>
      </c>
      <c r="G19">
        <v>171</v>
      </c>
      <c r="H19">
        <v>250</v>
      </c>
      <c r="I19">
        <f t="shared" si="0"/>
        <v>79</v>
      </c>
      <c r="J19" t="str">
        <f t="shared" si="1"/>
        <v>EXCELLENT WORKING SKILLS</v>
      </c>
    </row>
    <row r="20" spans="1:10" x14ac:dyDescent="0.3">
      <c r="A20">
        <v>15</v>
      </c>
      <c r="B20" t="s">
        <v>24</v>
      </c>
      <c r="C20">
        <v>12</v>
      </c>
      <c r="D20">
        <v>5</v>
      </c>
      <c r="E20">
        <v>210</v>
      </c>
      <c r="F20" s="2">
        <v>0.12</v>
      </c>
      <c r="G20">
        <v>184.8</v>
      </c>
      <c r="H20">
        <v>350</v>
      </c>
      <c r="I20">
        <f t="shared" si="0"/>
        <v>165.2</v>
      </c>
      <c r="J20" t="str">
        <f t="shared" si="1"/>
        <v>EXCELLENT WORKING SKILLS</v>
      </c>
    </row>
    <row r="21" spans="1:10" x14ac:dyDescent="0.3">
      <c r="A21">
        <v>16</v>
      </c>
      <c r="B21" t="s">
        <v>25</v>
      </c>
      <c r="C21">
        <v>999</v>
      </c>
      <c r="D21">
        <v>8</v>
      </c>
      <c r="E21">
        <v>10</v>
      </c>
      <c r="F21" s="2">
        <v>0.05</v>
      </c>
      <c r="G21">
        <v>9.5</v>
      </c>
      <c r="H21">
        <v>25</v>
      </c>
      <c r="I21">
        <f t="shared" si="0"/>
        <v>15.5</v>
      </c>
      <c r="J21" t="str">
        <f t="shared" si="1"/>
        <v>AVERAGE WORKING SKILLS</v>
      </c>
    </row>
    <row r="22" spans="1:10" x14ac:dyDescent="0.3">
      <c r="A22">
        <v>17</v>
      </c>
      <c r="B22" t="s">
        <v>26</v>
      </c>
      <c r="C22">
        <v>676</v>
      </c>
      <c r="D22">
        <v>5</v>
      </c>
      <c r="E22">
        <v>32</v>
      </c>
      <c r="F22" s="3">
        <v>0</v>
      </c>
      <c r="G22">
        <v>32</v>
      </c>
      <c r="H22">
        <v>50</v>
      </c>
      <c r="I22">
        <f t="shared" si="0"/>
        <v>18</v>
      </c>
      <c r="J22" t="str">
        <f t="shared" si="1"/>
        <v>AVERAGE WORKING SKILLS</v>
      </c>
    </row>
    <row r="23" spans="1:10" x14ac:dyDescent="0.3">
      <c r="A23">
        <v>18</v>
      </c>
      <c r="B23" t="s">
        <v>27</v>
      </c>
      <c r="C23">
        <v>88</v>
      </c>
      <c r="D23">
        <v>32</v>
      </c>
      <c r="E23">
        <v>18</v>
      </c>
      <c r="F23" s="2">
        <v>0.1</v>
      </c>
      <c r="G23">
        <v>16.2</v>
      </c>
      <c r="H23">
        <v>25</v>
      </c>
      <c r="I23">
        <f t="shared" si="0"/>
        <v>8.8000000000000007</v>
      </c>
      <c r="J23" t="str">
        <f t="shared" si="1"/>
        <v>AVERAGE WORKING SKILLS</v>
      </c>
    </row>
    <row r="24" spans="1:10" x14ac:dyDescent="0.3">
      <c r="A24">
        <v>19</v>
      </c>
      <c r="B24" t="s">
        <v>28</v>
      </c>
      <c r="C24">
        <v>545</v>
      </c>
      <c r="D24">
        <v>5</v>
      </c>
      <c r="E24">
        <v>132</v>
      </c>
      <c r="F24" s="3">
        <v>0</v>
      </c>
      <c r="G24">
        <v>132</v>
      </c>
      <c r="H24">
        <v>240</v>
      </c>
      <c r="I24">
        <f t="shared" si="0"/>
        <v>108</v>
      </c>
      <c r="J24" t="str">
        <f t="shared" si="1"/>
        <v>EXCELLENT WORKING SKILLS</v>
      </c>
    </row>
    <row r="25" spans="1:10" x14ac:dyDescent="0.3">
      <c r="A25">
        <v>20</v>
      </c>
      <c r="B25" t="s">
        <v>29</v>
      </c>
      <c r="C25">
        <v>444</v>
      </c>
      <c r="D25">
        <v>60</v>
      </c>
      <c r="E25">
        <v>17</v>
      </c>
      <c r="F25" s="2">
        <v>0.05</v>
      </c>
      <c r="G25">
        <v>16.149999999999999</v>
      </c>
      <c r="H25">
        <v>25</v>
      </c>
      <c r="I25">
        <f t="shared" si="0"/>
        <v>8.8500000000000014</v>
      </c>
      <c r="J25" t="str">
        <f t="shared" si="1"/>
        <v>AVERAGE WORKING SKILLS</v>
      </c>
    </row>
    <row r="27" spans="1:10" ht="15" customHeight="1" x14ac:dyDescent="0.3"/>
    <row r="28" spans="1:10" ht="16.8" customHeight="1" x14ac:dyDescent="0.5">
      <c r="A28" s="4"/>
      <c r="B28" s="4"/>
    </row>
    <row r="29" spans="1:10" x14ac:dyDescent="0.3">
      <c r="A29" s="6"/>
      <c r="B29" s="6"/>
      <c r="C29" s="6"/>
    </row>
    <row r="30" spans="1:10" ht="25.8" x14ac:dyDescent="0.5">
      <c r="A30" s="5" t="s">
        <v>30</v>
      </c>
    </row>
    <row r="32" spans="1:10" ht="15.6" x14ac:dyDescent="0.3">
      <c r="A32" s="1" t="s">
        <v>1</v>
      </c>
      <c r="B32" s="1" t="s">
        <v>2</v>
      </c>
      <c r="C32" s="1" t="s">
        <v>3</v>
      </c>
      <c r="D32" s="1" t="s">
        <v>5</v>
      </c>
      <c r="E32" s="1" t="s">
        <v>6</v>
      </c>
      <c r="F32" s="1" t="s">
        <v>4</v>
      </c>
      <c r="G32" s="1" t="s">
        <v>7</v>
      </c>
      <c r="H32" s="1" t="s">
        <v>8</v>
      </c>
      <c r="I32" s="1" t="s">
        <v>9</v>
      </c>
      <c r="J32" s="10" t="s">
        <v>37</v>
      </c>
    </row>
    <row r="33" spans="1:10" x14ac:dyDescent="0.3">
      <c r="A33">
        <v>1</v>
      </c>
      <c r="B33" t="s">
        <v>10</v>
      </c>
      <c r="C33">
        <v>268</v>
      </c>
      <c r="D33">
        <v>10</v>
      </c>
      <c r="E33">
        <v>100</v>
      </c>
      <c r="F33" s="2">
        <v>0.05</v>
      </c>
      <c r="G33">
        <v>95</v>
      </c>
      <c r="H33">
        <v>190</v>
      </c>
      <c r="I33">
        <f t="shared" ref="I33:I52" si="2">(H33-G33)</f>
        <v>95</v>
      </c>
      <c r="J33" t="str">
        <f>IF(I33&gt;40,"EXCELLENT WORKING SKILLS","AVERAGE WORKING SKILLS")</f>
        <v>EXCELLENT WORKING SKILLS</v>
      </c>
    </row>
    <row r="34" spans="1:10" x14ac:dyDescent="0.3">
      <c r="A34">
        <v>2</v>
      </c>
      <c r="B34" t="s">
        <v>11</v>
      </c>
      <c r="C34">
        <v>265</v>
      </c>
      <c r="D34">
        <v>30</v>
      </c>
      <c r="E34">
        <v>20</v>
      </c>
      <c r="F34" s="2">
        <v>0.08</v>
      </c>
      <c r="G34">
        <v>18.399999999999999</v>
      </c>
      <c r="H34">
        <v>25</v>
      </c>
      <c r="I34">
        <f t="shared" si="2"/>
        <v>6.6000000000000014</v>
      </c>
      <c r="J34" t="str">
        <f t="shared" ref="J34:J53" si="3">IF(I34&gt;40,"EXCELLENT WORKING SKILLS","AVERAGE WORKING SKILLS")</f>
        <v>AVERAGE WORKING SKILLS</v>
      </c>
    </row>
    <row r="35" spans="1:10" x14ac:dyDescent="0.3">
      <c r="A35">
        <v>3</v>
      </c>
      <c r="B35" t="s">
        <v>12</v>
      </c>
      <c r="C35">
        <v>233</v>
      </c>
      <c r="D35">
        <v>15</v>
      </c>
      <c r="E35">
        <v>38</v>
      </c>
      <c r="F35" s="2">
        <v>0.1</v>
      </c>
      <c r="G35">
        <v>34.200000000000003</v>
      </c>
      <c r="H35">
        <v>45</v>
      </c>
      <c r="I35">
        <f t="shared" si="2"/>
        <v>10.799999999999997</v>
      </c>
      <c r="J35" t="str">
        <f t="shared" si="3"/>
        <v>AVERAGE WORKING SKILLS</v>
      </c>
    </row>
    <row r="36" spans="1:10" x14ac:dyDescent="0.3">
      <c r="A36">
        <v>4</v>
      </c>
      <c r="B36" t="s">
        <v>13</v>
      </c>
      <c r="C36">
        <v>244</v>
      </c>
      <c r="D36">
        <v>20</v>
      </c>
      <c r="E36">
        <v>30</v>
      </c>
      <c r="F36" s="2">
        <v>0.1</v>
      </c>
      <c r="G36">
        <v>27</v>
      </c>
      <c r="H36">
        <v>40</v>
      </c>
      <c r="I36">
        <f t="shared" si="2"/>
        <v>13</v>
      </c>
      <c r="J36" t="str">
        <f t="shared" si="3"/>
        <v>AVERAGE WORKING SKILLS</v>
      </c>
    </row>
    <row r="37" spans="1:10" x14ac:dyDescent="0.3">
      <c r="A37">
        <v>5</v>
      </c>
      <c r="B37" t="s">
        <v>14</v>
      </c>
      <c r="C37">
        <v>55</v>
      </c>
      <c r="D37">
        <v>5</v>
      </c>
      <c r="E37">
        <v>100</v>
      </c>
      <c r="F37" s="2">
        <v>0.15</v>
      </c>
      <c r="G37">
        <v>85</v>
      </c>
      <c r="H37">
        <v>130</v>
      </c>
      <c r="I37">
        <f t="shared" si="2"/>
        <v>45</v>
      </c>
      <c r="J37" t="str">
        <f t="shared" si="3"/>
        <v>EXCELLENT WORKING SKILLS</v>
      </c>
    </row>
    <row r="38" spans="1:10" x14ac:dyDescent="0.3">
      <c r="A38">
        <v>6</v>
      </c>
      <c r="B38" t="s">
        <v>15</v>
      </c>
      <c r="C38">
        <v>50</v>
      </c>
      <c r="D38">
        <v>32</v>
      </c>
      <c r="E38">
        <v>50</v>
      </c>
      <c r="F38" s="2">
        <v>0.1</v>
      </c>
      <c r="G38">
        <v>45</v>
      </c>
      <c r="H38">
        <v>55</v>
      </c>
      <c r="I38">
        <f t="shared" si="2"/>
        <v>10</v>
      </c>
      <c r="J38" t="str">
        <f t="shared" si="3"/>
        <v>AVERAGE WORKING SKILLS</v>
      </c>
    </row>
    <row r="39" spans="1:10" x14ac:dyDescent="0.3">
      <c r="A39">
        <v>7</v>
      </c>
      <c r="B39" t="s">
        <v>16</v>
      </c>
      <c r="C39">
        <v>334</v>
      </c>
      <c r="D39">
        <v>22</v>
      </c>
      <c r="E39">
        <v>42</v>
      </c>
      <c r="F39" s="2">
        <v>0.1</v>
      </c>
      <c r="G39">
        <v>39.799999999999997</v>
      </c>
      <c r="H39">
        <v>50</v>
      </c>
      <c r="I39">
        <f t="shared" si="2"/>
        <v>10.200000000000003</v>
      </c>
      <c r="J39" t="str">
        <f t="shared" si="3"/>
        <v>AVERAGE WORKING SKILLS</v>
      </c>
    </row>
    <row r="40" spans="1:10" x14ac:dyDescent="0.3">
      <c r="A40">
        <v>8</v>
      </c>
      <c r="B40" t="s">
        <v>17</v>
      </c>
      <c r="C40">
        <v>441</v>
      </c>
      <c r="D40">
        <v>13</v>
      </c>
      <c r="E40">
        <v>60</v>
      </c>
      <c r="F40" s="2">
        <v>0.05</v>
      </c>
      <c r="G40">
        <v>57</v>
      </c>
      <c r="H40">
        <v>72</v>
      </c>
      <c r="I40">
        <f t="shared" si="2"/>
        <v>15</v>
      </c>
      <c r="J40" t="str">
        <f t="shared" si="3"/>
        <v>AVERAGE WORKING SKILLS</v>
      </c>
    </row>
    <row r="41" spans="1:10" x14ac:dyDescent="0.3">
      <c r="A41">
        <v>9</v>
      </c>
      <c r="B41" t="s">
        <v>18</v>
      </c>
      <c r="C41">
        <v>453</v>
      </c>
      <c r="D41">
        <v>48</v>
      </c>
      <c r="E41">
        <v>4</v>
      </c>
      <c r="F41" s="2">
        <v>0.15</v>
      </c>
      <c r="G41">
        <v>3.4</v>
      </c>
      <c r="H41">
        <v>5</v>
      </c>
      <c r="I41">
        <f t="shared" si="2"/>
        <v>1.6</v>
      </c>
      <c r="J41" t="str">
        <f t="shared" si="3"/>
        <v>AVERAGE WORKING SKILLS</v>
      </c>
    </row>
    <row r="42" spans="1:10" x14ac:dyDescent="0.3">
      <c r="A42">
        <v>10</v>
      </c>
      <c r="B42" t="s">
        <v>19</v>
      </c>
      <c r="C42">
        <v>333</v>
      </c>
      <c r="D42">
        <v>21</v>
      </c>
      <c r="E42">
        <v>28</v>
      </c>
      <c r="F42" s="2">
        <v>0.1</v>
      </c>
      <c r="G42">
        <v>25.2</v>
      </c>
      <c r="H42">
        <v>45</v>
      </c>
      <c r="I42">
        <f t="shared" si="2"/>
        <v>19.8</v>
      </c>
      <c r="J42" t="str">
        <f t="shared" si="3"/>
        <v>AVERAGE WORKING SKILLS</v>
      </c>
    </row>
    <row r="43" spans="1:10" x14ac:dyDescent="0.3">
      <c r="A43">
        <v>11</v>
      </c>
      <c r="B43" t="s">
        <v>20</v>
      </c>
      <c r="C43">
        <v>53</v>
      </c>
      <c r="D43">
        <v>15</v>
      </c>
      <c r="E43">
        <v>65</v>
      </c>
      <c r="F43" s="2">
        <v>0.1</v>
      </c>
      <c r="G43">
        <v>48.5</v>
      </c>
      <c r="H43">
        <v>100</v>
      </c>
      <c r="I43">
        <f t="shared" si="2"/>
        <v>51.5</v>
      </c>
      <c r="J43" t="str">
        <f t="shared" si="3"/>
        <v>EXCELLENT WORKING SKILLS</v>
      </c>
    </row>
    <row r="44" spans="1:10" x14ac:dyDescent="0.3">
      <c r="A44">
        <v>12</v>
      </c>
      <c r="B44" t="s">
        <v>21</v>
      </c>
      <c r="C44">
        <v>4567</v>
      </c>
      <c r="D44">
        <v>25</v>
      </c>
      <c r="E44">
        <v>140</v>
      </c>
      <c r="F44" s="2">
        <v>0.05</v>
      </c>
      <c r="G44">
        <v>133</v>
      </c>
      <c r="H44">
        <v>200</v>
      </c>
      <c r="I44">
        <f t="shared" si="2"/>
        <v>67</v>
      </c>
      <c r="J44" t="str">
        <f t="shared" si="3"/>
        <v>EXCELLENT WORKING SKILLS</v>
      </c>
    </row>
    <row r="45" spans="1:10" x14ac:dyDescent="0.3">
      <c r="A45">
        <v>13</v>
      </c>
      <c r="B45" t="s">
        <v>22</v>
      </c>
      <c r="C45">
        <v>342</v>
      </c>
      <c r="D45">
        <v>23</v>
      </c>
      <c r="E45">
        <v>230</v>
      </c>
      <c r="F45" s="2">
        <v>0.05</v>
      </c>
      <c r="G45">
        <v>218.5</v>
      </c>
      <c r="H45">
        <v>400</v>
      </c>
      <c r="I45">
        <f>(H45-G45)</f>
        <v>181.5</v>
      </c>
      <c r="J45" t="str">
        <f t="shared" si="3"/>
        <v>EXCELLENT WORKING SKILLS</v>
      </c>
    </row>
    <row r="46" spans="1:10" x14ac:dyDescent="0.3">
      <c r="A46">
        <v>14</v>
      </c>
      <c r="B46" t="s">
        <v>23</v>
      </c>
      <c r="C46">
        <v>2</v>
      </c>
      <c r="D46">
        <v>7</v>
      </c>
      <c r="E46">
        <v>200</v>
      </c>
      <c r="F46" s="2">
        <v>0.1</v>
      </c>
      <c r="G46">
        <v>180</v>
      </c>
      <c r="H46">
        <v>270</v>
      </c>
      <c r="I46">
        <f t="shared" si="2"/>
        <v>90</v>
      </c>
      <c r="J46" t="str">
        <f t="shared" si="3"/>
        <v>EXCELLENT WORKING SKILLS</v>
      </c>
    </row>
    <row r="47" spans="1:10" x14ac:dyDescent="0.3">
      <c r="A47">
        <v>15</v>
      </c>
      <c r="B47" t="s">
        <v>24</v>
      </c>
      <c r="C47">
        <v>12</v>
      </c>
      <c r="D47">
        <v>5</v>
      </c>
      <c r="E47">
        <v>210</v>
      </c>
      <c r="F47" s="2">
        <v>0.1</v>
      </c>
      <c r="G47">
        <v>189</v>
      </c>
      <c r="H47">
        <v>350</v>
      </c>
      <c r="I47">
        <f t="shared" si="2"/>
        <v>161</v>
      </c>
      <c r="J47" t="str">
        <f t="shared" si="3"/>
        <v>EXCELLENT WORKING SKILLS</v>
      </c>
    </row>
    <row r="48" spans="1:10" x14ac:dyDescent="0.3">
      <c r="A48">
        <v>16</v>
      </c>
      <c r="B48" t="s">
        <v>25</v>
      </c>
      <c r="C48">
        <v>999</v>
      </c>
      <c r="D48">
        <v>10</v>
      </c>
      <c r="E48">
        <v>10</v>
      </c>
      <c r="F48" s="2">
        <v>0.05</v>
      </c>
      <c r="G48">
        <v>9.5</v>
      </c>
      <c r="H48">
        <v>30</v>
      </c>
      <c r="I48">
        <f t="shared" si="2"/>
        <v>20.5</v>
      </c>
      <c r="J48" t="str">
        <f t="shared" si="3"/>
        <v>AVERAGE WORKING SKILLS</v>
      </c>
    </row>
    <row r="49" spans="1:10" x14ac:dyDescent="0.3">
      <c r="A49">
        <v>17</v>
      </c>
      <c r="B49" t="s">
        <v>26</v>
      </c>
      <c r="C49">
        <v>676</v>
      </c>
      <c r="D49">
        <v>5</v>
      </c>
      <c r="E49">
        <v>32</v>
      </c>
      <c r="F49" s="3">
        <v>0.05</v>
      </c>
      <c r="G49">
        <v>31.4</v>
      </c>
      <c r="H49">
        <v>45</v>
      </c>
      <c r="I49">
        <f t="shared" si="2"/>
        <v>13.600000000000001</v>
      </c>
      <c r="J49" t="str">
        <f t="shared" si="3"/>
        <v>AVERAGE WORKING SKILLS</v>
      </c>
    </row>
    <row r="50" spans="1:10" x14ac:dyDescent="0.3">
      <c r="A50">
        <v>18</v>
      </c>
      <c r="B50" t="s">
        <v>27</v>
      </c>
      <c r="C50">
        <v>88</v>
      </c>
      <c r="D50">
        <v>32</v>
      </c>
      <c r="E50">
        <v>18</v>
      </c>
      <c r="F50" s="2">
        <v>0.1</v>
      </c>
      <c r="G50">
        <v>16.2</v>
      </c>
      <c r="H50">
        <v>25</v>
      </c>
      <c r="I50">
        <f t="shared" si="2"/>
        <v>8.8000000000000007</v>
      </c>
      <c r="J50" t="str">
        <f t="shared" si="3"/>
        <v>AVERAGE WORKING SKILLS</v>
      </c>
    </row>
    <row r="51" spans="1:10" x14ac:dyDescent="0.3">
      <c r="A51">
        <v>19</v>
      </c>
      <c r="B51" t="s">
        <v>28</v>
      </c>
      <c r="C51">
        <v>545</v>
      </c>
      <c r="D51">
        <v>5</v>
      </c>
      <c r="E51">
        <v>132</v>
      </c>
      <c r="F51" s="3">
        <v>0</v>
      </c>
      <c r="G51">
        <v>132</v>
      </c>
      <c r="H51">
        <v>250</v>
      </c>
      <c r="I51">
        <f t="shared" si="2"/>
        <v>118</v>
      </c>
      <c r="J51" t="str">
        <f t="shared" si="3"/>
        <v>EXCELLENT WORKING SKILLS</v>
      </c>
    </row>
    <row r="52" spans="1:10" x14ac:dyDescent="0.3">
      <c r="A52">
        <v>20</v>
      </c>
      <c r="B52" t="s">
        <v>29</v>
      </c>
      <c r="C52">
        <v>444</v>
      </c>
      <c r="D52">
        <v>60</v>
      </c>
      <c r="E52">
        <v>17</v>
      </c>
      <c r="F52" s="2">
        <v>0.05</v>
      </c>
      <c r="G52">
        <v>16.149999999999999</v>
      </c>
      <c r="H52">
        <v>35</v>
      </c>
      <c r="I52">
        <f t="shared" si="2"/>
        <v>18.850000000000001</v>
      </c>
      <c r="J52" t="str">
        <f t="shared" si="3"/>
        <v>AVERAGE WORKING SKILLS</v>
      </c>
    </row>
    <row r="55" spans="1:10" ht="18" x14ac:dyDescent="0.35">
      <c r="B55" s="7" t="s">
        <v>47</v>
      </c>
    </row>
    <row r="56" spans="1:10" ht="13.2" customHeight="1" x14ac:dyDescent="0.3">
      <c r="A56">
        <v>1</v>
      </c>
      <c r="B56" t="s">
        <v>31</v>
      </c>
    </row>
    <row r="57" spans="1:10" x14ac:dyDescent="0.3">
      <c r="A57">
        <v>2</v>
      </c>
      <c r="B57" t="s">
        <v>33</v>
      </c>
    </row>
    <row r="58" spans="1:10" x14ac:dyDescent="0.3">
      <c r="A58">
        <v>3</v>
      </c>
      <c r="B58" t="s">
        <v>34</v>
      </c>
    </row>
    <row r="59" spans="1:10" x14ac:dyDescent="0.3">
      <c r="A59">
        <v>4</v>
      </c>
      <c r="B59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AAA1-53DD-4668-A95D-A436C64323A6}">
  <dimension ref="A1:F98"/>
  <sheetViews>
    <sheetView workbookViewId="0">
      <selection activeCell="N1" sqref="N1"/>
    </sheetView>
  </sheetViews>
  <sheetFormatPr defaultRowHeight="14.4" x14ac:dyDescent="0.3"/>
  <sheetData>
    <row r="1" spans="1:1" ht="23.4" x14ac:dyDescent="0.45">
      <c r="A1" s="11" t="s">
        <v>38</v>
      </c>
    </row>
    <row r="23" spans="1:1" ht="25.8" x14ac:dyDescent="0.5">
      <c r="A23" s="4" t="s">
        <v>39</v>
      </c>
    </row>
    <row r="45" spans="1:1" ht="25.8" x14ac:dyDescent="0.5">
      <c r="A45" s="4" t="s">
        <v>40</v>
      </c>
    </row>
    <row r="67" spans="1:1" ht="25.8" x14ac:dyDescent="0.5">
      <c r="A67" s="4" t="s">
        <v>41</v>
      </c>
    </row>
    <row r="90" spans="1:2" ht="33.6" x14ac:dyDescent="0.65">
      <c r="A90" s="12" t="s">
        <v>32</v>
      </c>
    </row>
    <row r="92" spans="1:2" x14ac:dyDescent="0.3">
      <c r="A92">
        <v>1</v>
      </c>
      <c r="B92" t="s">
        <v>42</v>
      </c>
    </row>
    <row r="93" spans="1:2" x14ac:dyDescent="0.3">
      <c r="A93">
        <v>2</v>
      </c>
      <c r="B93" t="s">
        <v>43</v>
      </c>
    </row>
    <row r="94" spans="1:2" x14ac:dyDescent="0.3">
      <c r="A94">
        <v>3</v>
      </c>
      <c r="B94" t="s">
        <v>44</v>
      </c>
    </row>
    <row r="95" spans="1:2" x14ac:dyDescent="0.3">
      <c r="A95">
        <v>4</v>
      </c>
      <c r="B95" t="s">
        <v>45</v>
      </c>
    </row>
    <row r="98" spans="6:6" ht="25.8" x14ac:dyDescent="0.5">
      <c r="F98" s="4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verma</dc:creator>
  <cp:lastModifiedBy>rajat verma</cp:lastModifiedBy>
  <cp:lastPrinted>2019-04-16T15:21:02Z</cp:lastPrinted>
  <dcterms:created xsi:type="dcterms:W3CDTF">2019-04-16T14:29:33Z</dcterms:created>
  <dcterms:modified xsi:type="dcterms:W3CDTF">2019-04-16T17:52:48Z</dcterms:modified>
</cp:coreProperties>
</file>