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17895" windowHeight="12975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</calcChain>
</file>

<file path=xl/sharedStrings.xml><?xml version="1.0" encoding="utf-8"?>
<sst xmlns="http://schemas.openxmlformats.org/spreadsheetml/2006/main" count="154" uniqueCount="38">
  <si>
    <t>Sr. No.</t>
  </si>
  <si>
    <t>Registration Type</t>
  </si>
  <si>
    <t>Registration Type(if registered)</t>
  </si>
  <si>
    <t>EPR Registration number</t>
  </si>
  <si>
    <t>Entity Type</t>
  </si>
  <si>
    <t>Name of the Entity</t>
  </si>
  <si>
    <t>Address</t>
  </si>
  <si>
    <t>State</t>
  </si>
  <si>
    <t>Mobile Number</t>
  </si>
  <si>
    <t>Plastic Materials type</t>
  </si>
  <si>
    <t>Other Plastic Material Type</t>
  </si>
  <si>
    <t>Category of Plastic</t>
  </si>
  <si>
    <t>CAT I Container Capacity</t>
  </si>
  <si>
    <t>Financial Year</t>
  </si>
  <si>
    <t>GST</t>
  </si>
  <si>
    <t>Bank account number</t>
  </si>
  <si>
    <t>IFSC Code</t>
  </si>
  <si>
    <t>GST Paid</t>
  </si>
  <si>
    <t>GST E-invoice Number</t>
  </si>
  <si>
    <t>Total Plastic Quantity</t>
  </si>
  <si>
    <t>% Recycled Plastic Content</t>
  </si>
  <si>
    <t>Generated Invoice Number (Bot will paste here once generated from portal)</t>
  </si>
  <si>
    <t>File Name(Please Mention actual file name of pdf)</t>
  </si>
  <si>
    <t>Is Invoice Uploded</t>
  </si>
  <si>
    <t>Registered</t>
  </si>
  <si>
    <t>Brand Owner</t>
  </si>
  <si>
    <t>Valvoline Cummins Private Limited</t>
  </si>
  <si>
    <t>Plot No- G-3, Aadditional Ambernath Industrial Area, Phase-III, Anand Nagar , Ambernath ( East), Thane -421506</t>
  </si>
  <si>
    <t>MAHARASHTRA</t>
  </si>
  <si>
    <t>HDPE</t>
  </si>
  <si>
    <t>Cat I</t>
  </si>
  <si>
    <t>Containers &gt; 0.9L and &lt; 4.9 L</t>
  </si>
  <si>
    <t>2023-24</t>
  </si>
  <si>
    <t>27AAACW0287A1ZN</t>
  </si>
  <si>
    <t>0061008701306798</t>
  </si>
  <si>
    <t>PUNB0028420</t>
  </si>
  <si>
    <t>Containers &gt; 4.9 L</t>
  </si>
  <si>
    <t xml:space="preserve">
Containers &gt; 0.9L and &lt; 4.9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</si>
</sst>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theme="1"/>
      <name val="Calibri"/>
    </font>
    <font>
      <b/>
      <sz val="10"/>
      <color theme="1"/>
      <name val="Times New Roman"/>
    </font>
    <font>
      <sz val="11"/>
      <color theme="1"/>
      <name val="Calibri"/>
    </font>
    <font>
      <sz val="10"/>
      <color theme="1"/>
      <name val="Times New Roman"/>
    </font>
    <font>
      <sz val="9"/>
      <color rgb="FF1F1F1F"/>
      <name val="Arial"/>
    </font>
    <font>
      <sz val="9"/>
      <color rgb="FF1F1F1F"/>
      <name val="Monospace"/>
    </font>
    <font>
      <sz val="8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1" fontId="4" fillId="0" borderId="6" xfId="0" quotePrefix="1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I1" workbookViewId="0">
      <selection activeCell="S2" sqref="S2:S11"/>
    </sheetView>
  </sheetViews>
  <sheetFormatPr defaultColWidth="12.5703125" defaultRowHeight="15.75" customHeight="1"/>
  <cols>
    <col min="8" max="8" width="14.5703125" customWidth="1"/>
  </cols>
  <sheetData>
    <row r="1" spans="1:2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7" t="s">
        <v>22</v>
      </c>
      <c r="X1" s="2" t="s">
        <v>23</v>
      </c>
      <c r="Y1" s="8"/>
      <c r="Z1" s="8"/>
    </row>
    <row r="2" spans="1:26">
      <c r="A2" s="9">
        <v>1</v>
      </c>
      <c r="B2" s="10" t="s">
        <v>24</v>
      </c>
      <c r="C2" s="11" t="s">
        <v>25</v>
      </c>
      <c r="D2" s="12"/>
      <c r="E2" s="13" t="s">
        <v>25</v>
      </c>
      <c r="F2" s="13" t="s">
        <v>26</v>
      </c>
      <c r="G2" s="13" t="s">
        <v>27</v>
      </c>
      <c r="H2" s="13" t="s">
        <v>28</v>
      </c>
      <c r="I2" s="9">
        <v>9987357756</v>
      </c>
      <c r="J2" s="11" t="s">
        <v>29</v>
      </c>
      <c r="K2" s="13"/>
      <c r="L2" s="14" t="s">
        <v>30</v>
      </c>
      <c r="M2" s="15" t="s">
        <v>31</v>
      </c>
      <c r="N2" s="10" t="s">
        <v>32</v>
      </c>
      <c r="O2" s="13" t="s">
        <v>33</v>
      </c>
      <c r="P2" s="16" t="s">
        <v>34</v>
      </c>
      <c r="Q2" s="9" t="s">
        <v>35</v>
      </c>
      <c r="R2" s="17">
        <v>64171</v>
      </c>
      <c r="S2" s="17">
        <v>15</v>
      </c>
      <c r="T2" s="9">
        <v>1.3022100000000001</v>
      </c>
      <c r="U2" s="18">
        <v>0</v>
      </c>
      <c r="V2" s="13"/>
      <c r="W2" s="13"/>
      <c r="X2" s="13"/>
      <c r="Y2" s="8"/>
      <c r="Z2" s="8"/>
    </row>
    <row r="3" spans="1:26">
      <c r="A3" s="19">
        <f t="shared" ref="A3:A11" si="0">A2+1</f>
        <v>2</v>
      </c>
      <c r="B3" s="10" t="s">
        <v>24</v>
      </c>
      <c r="C3" s="19" t="s">
        <v>25</v>
      </c>
      <c r="D3" s="20"/>
      <c r="E3" s="13" t="s">
        <v>25</v>
      </c>
      <c r="F3" s="21" t="s">
        <v>26</v>
      </c>
      <c r="G3" s="21" t="s">
        <v>27</v>
      </c>
      <c r="H3" s="13" t="s">
        <v>28</v>
      </c>
      <c r="I3" s="19">
        <v>9987357756</v>
      </c>
      <c r="J3" s="22" t="s">
        <v>29</v>
      </c>
      <c r="K3" s="21"/>
      <c r="L3" s="14" t="s">
        <v>30</v>
      </c>
      <c r="M3" s="15" t="s">
        <v>31</v>
      </c>
      <c r="N3" s="23" t="s">
        <v>32</v>
      </c>
      <c r="O3" s="21" t="s">
        <v>33</v>
      </c>
      <c r="P3" s="24" t="s">
        <v>34</v>
      </c>
      <c r="Q3" s="19" t="s">
        <v>35</v>
      </c>
      <c r="R3" s="17">
        <v>64171</v>
      </c>
      <c r="S3" s="25">
        <v>16</v>
      </c>
      <c r="T3" s="19">
        <v>0.3024</v>
      </c>
      <c r="U3" s="26">
        <v>0</v>
      </c>
      <c r="V3" s="21"/>
      <c r="W3" s="21"/>
      <c r="X3" s="21"/>
      <c r="Y3" s="8"/>
      <c r="Z3" s="8"/>
    </row>
    <row r="4" spans="1:26">
      <c r="A4" s="19">
        <f t="shared" si="0"/>
        <v>3</v>
      </c>
      <c r="B4" s="10" t="s">
        <v>24</v>
      </c>
      <c r="C4" s="19" t="s">
        <v>25</v>
      </c>
      <c r="D4" s="20"/>
      <c r="E4" s="13" t="s">
        <v>25</v>
      </c>
      <c r="F4" s="21" t="s">
        <v>26</v>
      </c>
      <c r="G4" s="21" t="s">
        <v>27</v>
      </c>
      <c r="H4" s="13" t="s">
        <v>28</v>
      </c>
      <c r="I4" s="19">
        <v>9987357756</v>
      </c>
      <c r="J4" s="22" t="s">
        <v>29</v>
      </c>
      <c r="K4" s="21"/>
      <c r="L4" s="14" t="s">
        <v>30</v>
      </c>
      <c r="M4" s="15" t="s">
        <v>31</v>
      </c>
      <c r="N4" s="23" t="s">
        <v>32</v>
      </c>
      <c r="O4" s="21" t="s">
        <v>33</v>
      </c>
      <c r="P4" s="24" t="s">
        <v>34</v>
      </c>
      <c r="Q4" s="19" t="s">
        <v>35</v>
      </c>
      <c r="R4" s="17">
        <v>64171</v>
      </c>
      <c r="S4" s="25">
        <v>17</v>
      </c>
      <c r="T4" s="19">
        <v>0.6</v>
      </c>
      <c r="U4" s="26">
        <v>0</v>
      </c>
      <c r="V4" s="21"/>
      <c r="W4" s="21"/>
      <c r="X4" s="21"/>
      <c r="Y4" s="8"/>
      <c r="Z4" s="8"/>
    </row>
    <row r="5" spans="1:26">
      <c r="A5" s="19">
        <f t="shared" si="0"/>
        <v>4</v>
      </c>
      <c r="B5" s="10" t="s">
        <v>24</v>
      </c>
      <c r="C5" s="19" t="s">
        <v>25</v>
      </c>
      <c r="D5" s="20"/>
      <c r="E5" s="13" t="s">
        <v>25</v>
      </c>
      <c r="F5" s="21" t="s">
        <v>26</v>
      </c>
      <c r="G5" s="21" t="s">
        <v>27</v>
      </c>
      <c r="H5" s="13" t="s">
        <v>28</v>
      </c>
      <c r="I5" s="19">
        <v>9987357756</v>
      </c>
      <c r="J5" s="22" t="s">
        <v>29</v>
      </c>
      <c r="K5" s="21"/>
      <c r="L5" s="14" t="s">
        <v>30</v>
      </c>
      <c r="M5" s="15" t="s">
        <v>31</v>
      </c>
      <c r="N5" s="23" t="s">
        <v>32</v>
      </c>
      <c r="O5" s="21" t="s">
        <v>33</v>
      </c>
      <c r="P5" s="24" t="s">
        <v>34</v>
      </c>
      <c r="Q5" s="19" t="s">
        <v>35</v>
      </c>
      <c r="R5" s="25">
        <v>73042</v>
      </c>
      <c r="S5" s="17">
        <v>18</v>
      </c>
      <c r="T5" s="19">
        <v>0.52439999999999998</v>
      </c>
      <c r="U5" s="26">
        <v>0</v>
      </c>
      <c r="V5" s="21"/>
      <c r="W5" s="21"/>
      <c r="X5" s="21"/>
      <c r="Y5" s="8"/>
      <c r="Z5" s="8"/>
    </row>
    <row r="6" spans="1:26">
      <c r="A6" s="19">
        <f t="shared" si="0"/>
        <v>5</v>
      </c>
      <c r="B6" s="10" t="s">
        <v>24</v>
      </c>
      <c r="C6" s="19" t="s">
        <v>25</v>
      </c>
      <c r="D6" s="20"/>
      <c r="E6" s="13" t="s">
        <v>25</v>
      </c>
      <c r="F6" s="21" t="s">
        <v>26</v>
      </c>
      <c r="G6" s="21" t="s">
        <v>27</v>
      </c>
      <c r="H6" s="13" t="s">
        <v>28</v>
      </c>
      <c r="I6" s="19">
        <v>9987357756</v>
      </c>
      <c r="J6" s="22" t="s">
        <v>29</v>
      </c>
      <c r="K6" s="21"/>
      <c r="L6" s="14" t="s">
        <v>30</v>
      </c>
      <c r="M6" s="15" t="s">
        <v>31</v>
      </c>
      <c r="N6" s="23" t="s">
        <v>32</v>
      </c>
      <c r="O6" s="21" t="s">
        <v>33</v>
      </c>
      <c r="P6" s="24" t="s">
        <v>34</v>
      </c>
      <c r="Q6" s="19" t="s">
        <v>35</v>
      </c>
      <c r="R6" s="25">
        <v>73042</v>
      </c>
      <c r="S6" s="25">
        <v>19</v>
      </c>
      <c r="T6" s="19">
        <v>0.60287999999999997</v>
      </c>
      <c r="U6" s="26">
        <v>0</v>
      </c>
      <c r="V6" s="21"/>
      <c r="W6" s="21"/>
      <c r="X6" s="21"/>
      <c r="Y6" s="8"/>
      <c r="Z6" s="8"/>
    </row>
    <row r="7" spans="1:26">
      <c r="A7" s="19">
        <f t="shared" si="0"/>
        <v>6</v>
      </c>
      <c r="B7" s="10" t="s">
        <v>24</v>
      </c>
      <c r="C7" s="19" t="s">
        <v>25</v>
      </c>
      <c r="D7" s="20"/>
      <c r="E7" s="13" t="s">
        <v>25</v>
      </c>
      <c r="F7" s="21" t="s">
        <v>26</v>
      </c>
      <c r="G7" s="21" t="s">
        <v>27</v>
      </c>
      <c r="H7" s="13" t="s">
        <v>28</v>
      </c>
      <c r="I7" s="19">
        <v>9987357756</v>
      </c>
      <c r="J7" s="22" t="s">
        <v>29</v>
      </c>
      <c r="K7" s="21"/>
      <c r="L7" s="14" t="s">
        <v>30</v>
      </c>
      <c r="M7" s="27" t="s">
        <v>36</v>
      </c>
      <c r="N7" s="23" t="s">
        <v>32</v>
      </c>
      <c r="O7" s="21" t="s">
        <v>33</v>
      </c>
      <c r="P7" s="24" t="s">
        <v>34</v>
      </c>
      <c r="Q7" s="19" t="s">
        <v>35</v>
      </c>
      <c r="R7" s="25">
        <v>73042</v>
      </c>
      <c r="S7" s="25">
        <v>20</v>
      </c>
      <c r="T7" s="19">
        <v>0.80262</v>
      </c>
      <c r="U7" s="26">
        <v>0</v>
      </c>
      <c r="V7" s="21"/>
      <c r="W7" s="21"/>
      <c r="X7" s="21"/>
      <c r="Y7" s="8"/>
      <c r="Z7" s="8"/>
    </row>
    <row r="8" spans="1:26">
      <c r="A8" s="19">
        <f t="shared" si="0"/>
        <v>7</v>
      </c>
      <c r="B8" s="10" t="s">
        <v>24</v>
      </c>
      <c r="C8" s="19" t="s">
        <v>25</v>
      </c>
      <c r="D8" s="20"/>
      <c r="E8" s="13" t="s">
        <v>25</v>
      </c>
      <c r="F8" s="21" t="s">
        <v>26</v>
      </c>
      <c r="G8" s="21" t="s">
        <v>27</v>
      </c>
      <c r="H8" s="13" t="s">
        <v>28</v>
      </c>
      <c r="I8" s="19">
        <v>9987357756</v>
      </c>
      <c r="J8" s="22" t="s">
        <v>29</v>
      </c>
      <c r="K8" s="21"/>
      <c r="L8" s="14" t="s">
        <v>30</v>
      </c>
      <c r="M8" s="27" t="s">
        <v>36</v>
      </c>
      <c r="N8" s="23" t="s">
        <v>32</v>
      </c>
      <c r="O8" s="21" t="s">
        <v>33</v>
      </c>
      <c r="P8" s="24" t="s">
        <v>34</v>
      </c>
      <c r="Q8" s="19" t="s">
        <v>35</v>
      </c>
      <c r="R8" s="25">
        <v>73042</v>
      </c>
      <c r="S8" s="17">
        <v>21</v>
      </c>
      <c r="T8" s="19">
        <v>0.14112</v>
      </c>
      <c r="U8" s="26">
        <v>0</v>
      </c>
      <c r="V8" s="21"/>
      <c r="W8" s="21"/>
      <c r="X8" s="21"/>
      <c r="Y8" s="8"/>
      <c r="Z8" s="8"/>
    </row>
    <row r="9" spans="1:26">
      <c r="A9" s="19">
        <f t="shared" si="0"/>
        <v>8</v>
      </c>
      <c r="B9" s="10" t="s">
        <v>24</v>
      </c>
      <c r="C9" s="19" t="s">
        <v>25</v>
      </c>
      <c r="D9" s="20"/>
      <c r="E9" s="13" t="s">
        <v>25</v>
      </c>
      <c r="F9" s="21" t="s">
        <v>26</v>
      </c>
      <c r="G9" s="21" t="s">
        <v>27</v>
      </c>
      <c r="H9" s="13" t="s">
        <v>28</v>
      </c>
      <c r="I9" s="19">
        <v>9987357756</v>
      </c>
      <c r="J9" s="22" t="s">
        <v>29</v>
      </c>
      <c r="K9" s="21"/>
      <c r="L9" s="14" t="s">
        <v>30</v>
      </c>
      <c r="M9" s="25" t="s">
        <v>37</v>
      </c>
      <c r="N9" s="23" t="s">
        <v>32</v>
      </c>
      <c r="O9" s="21" t="s">
        <v>33</v>
      </c>
      <c r="P9" s="24" t="s">
        <v>34</v>
      </c>
      <c r="Q9" s="19" t="s">
        <v>35</v>
      </c>
      <c r="R9" s="25">
        <v>73042</v>
      </c>
      <c r="S9" s="25">
        <v>22</v>
      </c>
      <c r="T9" s="19">
        <v>5.9400000000000001E-2</v>
      </c>
      <c r="U9" s="26">
        <v>0</v>
      </c>
      <c r="V9" s="21"/>
      <c r="W9" s="21"/>
      <c r="X9" s="21"/>
      <c r="Y9" s="8"/>
      <c r="Z9" s="8"/>
    </row>
    <row r="10" spans="1:26">
      <c r="A10" s="19">
        <f t="shared" si="0"/>
        <v>9</v>
      </c>
      <c r="B10" s="10" t="s">
        <v>24</v>
      </c>
      <c r="C10" s="19" t="s">
        <v>25</v>
      </c>
      <c r="D10" s="20"/>
      <c r="E10" s="13" t="s">
        <v>25</v>
      </c>
      <c r="F10" s="21" t="s">
        <v>26</v>
      </c>
      <c r="G10" s="21" t="s">
        <v>27</v>
      </c>
      <c r="H10" s="13" t="s">
        <v>28</v>
      </c>
      <c r="I10" s="19">
        <v>9987357756</v>
      </c>
      <c r="J10" s="22" t="s">
        <v>29</v>
      </c>
      <c r="K10" s="21"/>
      <c r="L10" s="14" t="s">
        <v>30</v>
      </c>
      <c r="M10" s="25" t="s">
        <v>37</v>
      </c>
      <c r="N10" s="23" t="s">
        <v>32</v>
      </c>
      <c r="O10" s="21" t="s">
        <v>33</v>
      </c>
      <c r="P10" s="24" t="s">
        <v>34</v>
      </c>
      <c r="Q10" s="19" t="s">
        <v>35</v>
      </c>
      <c r="R10" s="25">
        <v>73042</v>
      </c>
      <c r="S10" s="25">
        <v>23</v>
      </c>
      <c r="T10" s="19">
        <v>0.36480000000000001</v>
      </c>
      <c r="U10" s="26">
        <v>0</v>
      </c>
      <c r="V10" s="21"/>
      <c r="W10" s="21"/>
      <c r="X10" s="21"/>
      <c r="Y10" s="8"/>
      <c r="Z10" s="8"/>
    </row>
    <row r="11" spans="1:26">
      <c r="A11" s="19">
        <f t="shared" si="0"/>
        <v>10</v>
      </c>
      <c r="B11" s="10" t="s">
        <v>24</v>
      </c>
      <c r="C11" s="19" t="s">
        <v>25</v>
      </c>
      <c r="D11" s="20"/>
      <c r="E11" s="13" t="s">
        <v>25</v>
      </c>
      <c r="F11" s="21" t="s">
        <v>26</v>
      </c>
      <c r="G11" s="21" t="s">
        <v>27</v>
      </c>
      <c r="H11" s="13" t="s">
        <v>28</v>
      </c>
      <c r="I11" s="19">
        <v>9987357756</v>
      </c>
      <c r="J11" s="22" t="s">
        <v>29</v>
      </c>
      <c r="K11" s="21"/>
      <c r="L11" s="14" t="s">
        <v>30</v>
      </c>
      <c r="M11" s="15" t="s">
        <v>31</v>
      </c>
      <c r="N11" s="23" t="s">
        <v>32</v>
      </c>
      <c r="O11" s="21" t="s">
        <v>33</v>
      </c>
      <c r="P11" s="24" t="s">
        <v>34</v>
      </c>
      <c r="Q11" s="19" t="s">
        <v>35</v>
      </c>
      <c r="R11" s="25">
        <v>1751</v>
      </c>
      <c r="S11" s="17">
        <v>24</v>
      </c>
      <c r="T11" s="19">
        <v>5.9400000000000001E-2</v>
      </c>
      <c r="U11" s="26">
        <v>0</v>
      </c>
      <c r="V11" s="21"/>
      <c r="W11" s="21"/>
      <c r="X11" s="21"/>
      <c r="Y11" s="8"/>
      <c r="Z11" s="8"/>
    </row>
    <row r="12" spans="1:26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ataValidations count="5">
    <dataValidation type="list" allowBlank="1" showErrorMessage="1" sqref="C2">
      <formula1>"PWP,Producer,Brand Owner,Importer,Manufacture,Other"</formula1>
    </dataValidation>
    <dataValidation type="list" allowBlank="1" showErrorMessage="1" sqref="N2:N11">
      <formula1>"2022-23,2023-24"</formula1>
    </dataValidation>
    <dataValidation type="list" allowBlank="1" showErrorMessage="1" sqref="L2:L11">
      <formula1>"Cat I,Cat II,Cat III,Cat IV"</formula1>
    </dataValidation>
    <dataValidation type="list" allowBlank="1" showErrorMessage="1" sqref="B2:B11">
      <formula1>"Registered,Unregistered"</formula1>
    </dataValidation>
    <dataValidation type="list" allowBlank="1" showErrorMessage="1" sqref="J2:K11">
      <formula1>"HDPE,PET,PP,PS,LDPE,LLDPE,MLP,Others,PLA,PBAT"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Monu</cp:lastModifiedBy>
  <dcterms:modified xsi:type="dcterms:W3CDTF">2024-06-27T14:42:40Z</dcterms:modified>
</cp:coreProperties>
</file>