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ingleRow_Subquery" sheetId="2" r:id="rId5"/>
    <sheet state="visible" name="MultipleRow_Subquery" sheetId="3" r:id="rId6"/>
    <sheet state="visible" name="MultipleColumn_Subquery" sheetId="4" r:id="rId7"/>
    <sheet state="visible" name="Nested_Subquery" sheetId="5" r:id="rId8"/>
    <sheet state="visible" name="Subquery_Aggregate Function" sheetId="6" r:id="rId9"/>
    <sheet state="visible" name="Subquery_Joins" sheetId="7" r:id="rId10"/>
    <sheet state="visible" name="Subquery_From" sheetId="8" r:id="rId11"/>
    <sheet state="visible" name="Subquery_Exists" sheetId="9" r:id="rId12"/>
    <sheet state="hidden" name="Corelated_subquery " sheetId="10" r:id="rId13"/>
  </sheets>
  <definedNames/>
  <calcPr/>
</workbook>
</file>

<file path=xl/sharedStrings.xml><?xml version="1.0" encoding="utf-8"?>
<sst xmlns="http://schemas.openxmlformats.org/spreadsheetml/2006/main" count="630" uniqueCount="161">
  <si>
    <t>Subqueries in SQL - How they work? with examples</t>
  </si>
  <si>
    <t>Write queries within queries to find answers to complex questions!</t>
  </si>
  <si>
    <t>Examples</t>
  </si>
  <si>
    <t>Concept</t>
  </si>
  <si>
    <t>main query</t>
  </si>
  <si>
    <t>Example-1</t>
  </si>
  <si>
    <t>Single Row Subquery</t>
  </si>
  <si>
    <t>Example-2</t>
  </si>
  <si>
    <t>Multiple Row Subquery</t>
  </si>
  <si>
    <t>Example-3</t>
  </si>
  <si>
    <t>Multiple Column Subquery</t>
  </si>
  <si>
    <t>Example-4</t>
  </si>
  <si>
    <t>Nested Subquery</t>
  </si>
  <si>
    <t>sub-query</t>
  </si>
  <si>
    <t>Example-5</t>
  </si>
  <si>
    <t>Subquery using Aggregare Function</t>
  </si>
  <si>
    <t>Example-6</t>
  </si>
  <si>
    <t>Subquery with Joins</t>
  </si>
  <si>
    <t>Example-7</t>
  </si>
  <si>
    <t>Subquery in FROM Clause</t>
  </si>
  <si>
    <t>sub-query-1</t>
  </si>
  <si>
    <t>Example-8</t>
  </si>
  <si>
    <t>Subquery using EXISTS</t>
  </si>
  <si>
    <t>sub-query-2</t>
  </si>
  <si>
    <t>Find a list of students who scored higher than average. </t>
  </si>
  <si>
    <t>stud_details</t>
  </si>
  <si>
    <t>stud_id</t>
  </si>
  <si>
    <t>name</t>
  </si>
  <si>
    <t>marks</t>
  </si>
  <si>
    <t>John</t>
  </si>
  <si>
    <t>Marcus</t>
  </si>
  <si>
    <t>Robert</t>
  </si>
  <si>
    <t>Luke</t>
  </si>
  <si>
    <t>Ryan</t>
  </si>
  <si>
    <t>Chris</t>
  </si>
  <si>
    <t>Let's first find out what the average is.</t>
  </si>
  <si>
    <t>What are the rows where the student has scored above-average marks?</t>
  </si>
  <si>
    <t>How can I write a query to get this answer programmatically?</t>
  </si>
  <si>
    <t>[SUBQUERY]</t>
  </si>
  <si>
    <t>SELECT AVG(marks) FROM stud_details;</t>
  </si>
  <si>
    <t>The query above can be part of an outer query to filter for above-average rows.</t>
  </si>
  <si>
    <r>
      <rPr>
        <rFont val="Nunito"/>
        <b/>
        <color theme="1"/>
        <sz val="11.0"/>
      </rPr>
      <t xml:space="preserve">SELECT * FROM stud_details WHERE marks &gt; </t>
    </r>
    <r>
      <rPr>
        <rFont val="Nunito"/>
        <b/>
        <color rgb="FF3D85C6"/>
        <sz val="11.0"/>
      </rPr>
      <t>[SUBQUERY]</t>
    </r>
  </si>
  <si>
    <r>
      <rPr>
        <rFont val="Nunito"/>
        <b/>
        <color theme="1"/>
        <sz val="11.0"/>
      </rPr>
      <t xml:space="preserve">SELECT * FROM stud_details WHERE marks &gt; </t>
    </r>
    <r>
      <rPr>
        <rFont val="Nunito"/>
        <b/>
        <i/>
        <color rgb="FF0000FF"/>
        <sz val="11.0"/>
      </rPr>
      <t>SELECT AVG(marks) FROM stud_details</t>
    </r>
  </si>
  <si>
    <r>
      <rPr>
        <rFont val="Nunito"/>
        <b/>
        <color theme="1"/>
        <sz val="11.0"/>
      </rPr>
      <t>SELECT * FROM stud_details WHERE marks &gt; (</t>
    </r>
    <r>
      <rPr>
        <rFont val="Nunito"/>
        <b/>
        <color rgb="FF6AA84F"/>
        <sz val="11.0"/>
      </rPr>
      <t>59</t>
    </r>
    <r>
      <rPr>
        <rFont val="Nunito"/>
        <b/>
        <color theme="1"/>
        <sz val="11.0"/>
      </rPr>
      <t>)</t>
    </r>
  </si>
  <si>
    <t>Find the average age of students who have scored above 75 in math.</t>
  </si>
  <si>
    <t>stud_marks</t>
  </si>
  <si>
    <t>age</t>
  </si>
  <si>
    <t>subject</t>
  </si>
  <si>
    <t>math</t>
  </si>
  <si>
    <t>science</t>
  </si>
  <si>
    <t>Let's first find the student IDs for those who have scored above 75 in math.</t>
  </si>
  <si>
    <t>Now, let's find the average age for those student IDs who have scored more than 75 in math.</t>
  </si>
  <si>
    <t>average_age</t>
  </si>
  <si>
    <t>SELECT stud_id FROM stud_marks WHERE marks &gt; 75 AND subject = 'math'</t>
  </si>
  <si>
    <t>The query above can be part of an outer query to filter student ids above 75 in math.</t>
  </si>
  <si>
    <r>
      <rPr>
        <rFont val="Nunito"/>
        <b/>
        <color theme="1"/>
        <sz val="11.0"/>
      </rPr>
      <t xml:space="preserve">SELECT AVG(age) as average_age FROM stud_details WHERE stud_id IN </t>
    </r>
    <r>
      <rPr>
        <rFont val="Nunito"/>
        <b/>
        <color rgb="FF3D85C6"/>
        <sz val="11.0"/>
      </rPr>
      <t>[SUBQUERY]</t>
    </r>
  </si>
  <si>
    <r>
      <rPr>
        <rFont val="Nunito"/>
        <b/>
        <color rgb="FF000000"/>
        <sz val="11.0"/>
      </rPr>
      <t>SELECT AVG(age) as average_age FROM stud_details WHERE stud_id IN (</t>
    </r>
    <r>
      <rPr>
        <rFont val="Nunito"/>
        <b/>
        <color rgb="FF0000FF"/>
        <sz val="11.0"/>
      </rPr>
      <t>SELECT stud_id FROM stud_marks WHERE marks &gt; 75 AND subject = 'math'</t>
    </r>
    <r>
      <rPr>
        <rFont val="Nunito"/>
        <b/>
        <color rgb="FF000000"/>
        <sz val="11.0"/>
      </rPr>
      <t>)</t>
    </r>
  </si>
  <si>
    <r>
      <rPr>
        <rFont val="Nunito"/>
        <b/>
        <color rgb="FF000000"/>
        <sz val="11.0"/>
      </rPr>
      <t>SELECT AVG(age) as average_age FROM stud_details WHERE stud_id IN (</t>
    </r>
    <r>
      <rPr>
        <rFont val="Nunito"/>
        <b/>
        <color rgb="FF6AA84F"/>
        <sz val="11.0"/>
      </rPr>
      <t>1003,1004,1005,1006</t>
    </r>
    <r>
      <rPr>
        <rFont val="Nunito"/>
        <b/>
        <color rgb="FF000000"/>
        <sz val="11.0"/>
      </rPr>
      <t>)</t>
    </r>
  </si>
  <si>
    <t>Find the transactions of the products with the lowest price, within each category.</t>
  </si>
  <si>
    <t>transaction</t>
  </si>
  <si>
    <t>id</t>
  </si>
  <si>
    <t>category</t>
  </si>
  <si>
    <t>product</t>
  </si>
  <si>
    <t>cost</t>
  </si>
  <si>
    <t>price</t>
  </si>
  <si>
    <t>X</t>
  </si>
  <si>
    <t>A</t>
  </si>
  <si>
    <t>B</t>
  </si>
  <si>
    <t>Y</t>
  </si>
  <si>
    <t>C</t>
  </si>
  <si>
    <t>D</t>
  </si>
  <si>
    <t>Z</t>
  </si>
  <si>
    <t>Let's first find the categories with the lowest prices.</t>
  </si>
  <si>
    <t>Let's return the transaction details of those records that have a matching category and price.</t>
  </si>
  <si>
    <t>Find the transactions with the lowest price for each category.</t>
  </si>
  <si>
    <t>SELECT Category, MIN(Price) as MinPrice FROM Transaction GROUP BY Category</t>
  </si>
  <si>
    <t>The above query will give me this table:</t>
  </si>
  <si>
    <t>The query above can be part of an outer query to filter unique categories along with their lowest price.</t>
  </si>
  <si>
    <r>
      <rPr>
        <rFont val="Nunito"/>
        <b/>
        <color theme="1"/>
        <sz val="11.0"/>
      </rPr>
      <t xml:space="preserve">SELECT * FROM transaction WHERE (category, price) IN </t>
    </r>
    <r>
      <rPr>
        <rFont val="Nunito"/>
        <b/>
        <color rgb="FF3D85C6"/>
        <sz val="11.0"/>
      </rPr>
      <t>[SUBQUERY]</t>
    </r>
  </si>
  <si>
    <r>
      <rPr>
        <rFont val="Nunito"/>
        <b/>
        <color theme="1"/>
        <sz val="11.0"/>
      </rPr>
      <t>SELECT * FROM transaction 
WHERE (category, min_price) IN (</t>
    </r>
    <r>
      <rPr>
        <rFont val="Nunito"/>
        <b/>
        <color rgb="FF0000FF"/>
        <sz val="11.0"/>
      </rPr>
      <t>SELECT category, MIN(price) as min_price 
                                                  FROM transaction 
                                                  GROUP BY category</t>
    </r>
    <r>
      <rPr>
        <rFont val="Nunito"/>
        <b/>
        <color theme="1"/>
        <sz val="11.0"/>
      </rPr>
      <t>)</t>
    </r>
  </si>
  <si>
    <t>What is the average age of students who have scored below average in science?</t>
  </si>
  <si>
    <t>Let's first find the average marks in science.</t>
  </si>
  <si>
    <t>Now, find the student IDs whose science grades are below the national average. </t>
  </si>
  <si>
    <t>Now, let's retrieve the average age of the rows that match the above student IDs.</t>
  </si>
  <si>
    <t>Average_Age</t>
  </si>
  <si>
    <t>What are the rows where the student has scored below-average marks?</t>
  </si>
  <si>
    <t>Age</t>
  </si>
  <si>
    <t>[SUBQUERY-1]</t>
  </si>
  <si>
    <t>SELECT AVG(marks) FROM stud_marks WHERE subject = 'science'</t>
  </si>
  <si>
    <t>The query above can be part of an outer query to filter for below-average marks in science.</t>
  </si>
  <si>
    <t>[SUBQUERY-2]</t>
  </si>
  <si>
    <r>
      <rPr>
        <rFont val="Nunito"/>
        <b/>
        <color rgb="FFFF00FF"/>
        <sz val="11.0"/>
      </rPr>
      <t>SELECT stud_id FROM stud_marks WHERE marks &lt;</t>
    </r>
    <r>
      <rPr>
        <rFont val="Nunito"/>
        <b/>
        <color theme="1"/>
        <sz val="11.0"/>
      </rPr>
      <t xml:space="preserve"> (</t>
    </r>
    <r>
      <rPr>
        <rFont val="Nunito"/>
        <b/>
        <color rgb="FF3D85C6"/>
        <sz val="11.0"/>
      </rPr>
      <t>[SUBQUERY-1]</t>
    </r>
    <r>
      <rPr>
        <rFont val="Nunito"/>
        <b/>
        <color theme="1"/>
        <sz val="11.0"/>
      </rPr>
      <t xml:space="preserve">) </t>
    </r>
    <r>
      <rPr>
        <rFont val="Nunito"/>
        <b/>
        <color rgb="FFFF00FF"/>
        <sz val="11.0"/>
      </rPr>
      <t>AND subject = 'science'</t>
    </r>
  </si>
  <si>
    <r>
      <rPr>
        <rFont val="Nunito"/>
        <b/>
        <color rgb="FFFF00FF"/>
        <sz val="11.0"/>
      </rPr>
      <t>SELECT stud_id FROM stud_marks WHERE marks &lt; (</t>
    </r>
    <r>
      <rPr>
        <rFont val="Nunito"/>
        <b/>
        <color rgb="FF0000FF"/>
        <sz val="11.0"/>
      </rPr>
      <t>SELECT AVG(marks) FROM stud_marks WHERE subject = 'science'</t>
    </r>
    <r>
      <rPr>
        <rFont val="Nunito"/>
        <b/>
        <color rgb="FFFF00FF"/>
        <sz val="11.0"/>
      </rPr>
      <t>) AND subject = 'science'</t>
    </r>
  </si>
  <si>
    <r>
      <rPr>
        <rFont val="Nunito"/>
        <b/>
        <color theme="1"/>
        <sz val="11.0"/>
      </rPr>
      <t>SELECT AVG(age) as Average_Age FROM stud_details WHERE stud_id IN (</t>
    </r>
    <r>
      <rPr>
        <rFont val="Nunito"/>
        <b/>
        <color rgb="FF741B47"/>
        <sz val="11.0"/>
      </rPr>
      <t>[</t>
    </r>
    <r>
      <rPr>
        <rFont val="Nunito"/>
        <b/>
        <color rgb="FFA64D79"/>
        <sz val="11.0"/>
      </rPr>
      <t>SUBQUERY-2]</t>
    </r>
    <r>
      <rPr>
        <rFont val="Nunito"/>
        <b/>
        <color theme="1"/>
        <sz val="11.0"/>
      </rPr>
      <t>)</t>
    </r>
  </si>
  <si>
    <r>
      <rPr>
        <rFont val="Nunito"/>
        <b/>
        <color theme="1"/>
        <sz val="11.0"/>
      </rPr>
      <t>SELECT AVG(age) as Average_Age 
FROM stud_details 
WHERE stud_id IN (</t>
    </r>
    <r>
      <rPr>
        <rFont val="Nunito"/>
        <b/>
        <color rgb="FFFF00FF"/>
        <sz val="11.0"/>
      </rPr>
      <t>SELECT stud_id FROM stud_marks WHERE marks &lt;</t>
    </r>
    <r>
      <rPr>
        <rFont val="Nunito"/>
        <b/>
        <color theme="1"/>
        <sz val="11.0"/>
      </rPr>
      <t xml:space="preserve"> (</t>
    </r>
    <r>
      <rPr>
        <rFont val="Nunito"/>
        <b/>
        <color rgb="FF3D85C6"/>
        <sz val="11.0"/>
      </rPr>
      <t>[SUBQUERY-1]</t>
    </r>
    <r>
      <rPr>
        <rFont val="Nunito"/>
        <b/>
        <color theme="1"/>
        <sz val="11.0"/>
      </rPr>
      <t xml:space="preserve">) </t>
    </r>
    <r>
      <rPr>
        <rFont val="Nunito"/>
        <b/>
        <color rgb="FFFF00FF"/>
        <sz val="11.0"/>
      </rPr>
      <t>AND subject = 'science'</t>
    </r>
    <r>
      <rPr>
        <rFont val="Nunito"/>
        <b/>
        <color theme="1"/>
        <sz val="11.0"/>
      </rPr>
      <t>)</t>
    </r>
  </si>
  <si>
    <r>
      <rPr>
        <rFont val="Nunito"/>
        <b/>
        <color theme="1"/>
        <sz val="11.0"/>
      </rPr>
      <t>SELECT AVG(age) as Average_Age 
FROM stud_details 
WHERE stud_id IN (</t>
    </r>
    <r>
      <rPr>
        <rFont val="Nunito"/>
        <b/>
        <color rgb="FFFF00FF"/>
        <sz val="11.0"/>
      </rPr>
      <t>SELECT stud_id 
                                  FROM stud_marks 
                                  WHERE marks &lt;</t>
    </r>
    <r>
      <rPr>
        <rFont val="Nunito"/>
        <b/>
        <color rgb="FF0000FF"/>
        <sz val="11.0"/>
      </rPr>
      <t xml:space="preserve"> </t>
    </r>
    <r>
      <rPr>
        <rFont val="Nunito"/>
        <b/>
        <color theme="1"/>
        <sz val="11.0"/>
      </rPr>
      <t>(</t>
    </r>
    <r>
      <rPr>
        <rFont val="Nunito"/>
        <b/>
        <color rgb="FF0000FF"/>
        <sz val="11.0"/>
      </rPr>
      <t>SELECT AVG(marks) FROM stud_marks WHERE subject = 'science'</t>
    </r>
    <r>
      <rPr>
        <rFont val="Nunito"/>
        <b/>
        <color theme="1"/>
        <sz val="11.0"/>
      </rPr>
      <t xml:space="preserve">) 
                                  </t>
    </r>
    <r>
      <rPr>
        <rFont val="Nunito"/>
        <b/>
        <color rgb="FFFF00FF"/>
        <sz val="11.0"/>
      </rPr>
      <t>AND subject = 'science'</t>
    </r>
    <r>
      <rPr>
        <rFont val="Nunito"/>
        <b/>
        <color theme="1"/>
        <sz val="11.0"/>
      </rPr>
      <t>)</t>
    </r>
  </si>
  <si>
    <t>Find the products where the average cost of each product is more than the maximum cost of product A.</t>
  </si>
  <si>
    <t>Let's first find the maximum cost of product A across all categories.</t>
  </si>
  <si>
    <t>Let us now look for a product with an average cost greater than 45. </t>
  </si>
  <si>
    <t>avg_cost</t>
  </si>
  <si>
    <t>SELECT MAX(cost) FROM transaction WHERE product = 'A';</t>
  </si>
  <si>
    <r>
      <rPr>
        <rFont val="Nunito"/>
        <b/>
        <color theme="1"/>
        <sz val="11.0"/>
      </rPr>
      <t>SELECT product, AVG(cost) as avg_cost 
FROM transaction 
GROUP BY product 
HAVING AVG(cost) &gt;</t>
    </r>
    <r>
      <rPr>
        <rFont val="Nunito"/>
        <b/>
        <color rgb="FF3D85C6"/>
        <sz val="11.0"/>
      </rPr>
      <t xml:space="preserve"> [SUBQUERY]</t>
    </r>
  </si>
  <si>
    <r>
      <rPr>
        <rFont val="Nunito"/>
        <b/>
        <color theme="1"/>
        <sz val="11.0"/>
      </rPr>
      <t>SELECT product, AVG(cost) as avg_cost 
FROM transaction 
GROUP BY product 
HAVING AVG(cost) &gt; (</t>
    </r>
    <r>
      <rPr>
        <rFont val="Nunito"/>
        <b/>
        <color rgb="FF0000FF"/>
        <sz val="11.0"/>
      </rPr>
      <t>SELECT MAX(cost) FROM transaction WHERE product='A'</t>
    </r>
    <r>
      <rPr>
        <rFont val="Nunito"/>
        <b/>
        <color theme="1"/>
        <sz val="11.0"/>
      </rPr>
      <t>)</t>
    </r>
  </si>
  <si>
    <t>Find student information and scores for students over the age of nine. </t>
  </si>
  <si>
    <t>Let's first find all the students who are more than 9 years old.</t>
  </si>
  <si>
    <t>Now, let's join the above data with stud_marks to find their respective marks.</t>
  </si>
  <si>
    <t xml:space="preserve">SELECT * FROM stud_details WHERE age &gt; 9 </t>
  </si>
  <si>
    <t>The query above can be part of an outer query to join with another table.</t>
  </si>
  <si>
    <r>
      <rPr>
        <rFont val="Nunito"/>
        <b/>
        <color theme="1"/>
        <sz val="12.0"/>
      </rPr>
      <t>SELECT age9.*, mrks.subject, mrks.marks
FROM stud_marks as mrks
INNER JOIN (</t>
    </r>
    <r>
      <rPr>
        <rFont val="Nunito"/>
        <b/>
        <color rgb="FF3D85C6"/>
        <sz val="12.0"/>
      </rPr>
      <t>[SUBQUERY]</t>
    </r>
    <r>
      <rPr>
        <rFont val="Nunito"/>
        <b/>
        <color theme="1"/>
        <sz val="12.0"/>
      </rPr>
      <t>) as age9
ON mrks.stud_id=age9.stud_id</t>
    </r>
  </si>
  <si>
    <r>
      <rPr>
        <rFont val="Nunito"/>
        <b/>
        <color theme="1"/>
        <sz val="12.0"/>
      </rPr>
      <t>SELECT age9.*, mrks.subject, M.marks
FROM stud_marks as mrks
INNER JOIN (</t>
    </r>
    <r>
      <rPr>
        <rFont val="Nunito"/>
        <b/>
        <color rgb="FF0000FF"/>
        <sz val="12.0"/>
      </rPr>
      <t>SELECT * FROM stud_details WHERE age &gt; 9</t>
    </r>
    <r>
      <rPr>
        <rFont val="Nunito"/>
        <b/>
        <color theme="1"/>
        <sz val="12.0"/>
      </rPr>
      <t>)</t>
    </r>
    <r>
      <rPr>
        <rFont val="Nunito"/>
        <b/>
        <color rgb="FFFF00FF"/>
        <sz val="12.0"/>
      </rPr>
      <t xml:space="preserve"> </t>
    </r>
    <r>
      <rPr>
        <rFont val="Nunito"/>
        <b/>
        <color theme="1"/>
        <sz val="12.0"/>
      </rPr>
      <t>as age9 
ON mrks.stud_id=age9.stud_id</t>
    </r>
  </si>
  <si>
    <t>Find all the instructors whose salary is greater than the average budget of all departments.</t>
  </si>
  <si>
    <t>instructor_details</t>
  </si>
  <si>
    <t>departments</t>
  </si>
  <si>
    <t>department_id</t>
  </si>
  <si>
    <t>salary</t>
  </si>
  <si>
    <t>department</t>
  </si>
  <si>
    <t>budget</t>
  </si>
  <si>
    <t>Richard</t>
  </si>
  <si>
    <t>Business</t>
  </si>
  <si>
    <t>Michael</t>
  </si>
  <si>
    <t>Arts</t>
  </si>
  <si>
    <t>Rob</t>
  </si>
  <si>
    <t>Science</t>
  </si>
  <si>
    <t>Mason</t>
  </si>
  <si>
    <t>Let's first find the average budget for department.</t>
  </si>
  <si>
    <t>Let's look for the instructor whose salary is more than $50,000. </t>
  </si>
  <si>
    <t>SELECT AVG(Budget) FROM Department</t>
  </si>
  <si>
    <r>
      <rPr>
        <rFont val="Nunito"/>
        <b/>
        <color theme="1"/>
        <sz val="11.0"/>
      </rPr>
      <t xml:space="preserve">SELECT ins.id, ins.name, ins.salary 
FROM </t>
    </r>
    <r>
      <rPr>
        <rFont val="Nunito"/>
        <b/>
        <color rgb="FF3D85C6"/>
        <sz val="11.0"/>
      </rPr>
      <t>[SUBQUERY]</t>
    </r>
    <r>
      <rPr>
        <rFont val="Nunito"/>
        <b/>
        <color theme="1"/>
        <sz val="11.0"/>
      </rPr>
      <t>, instructor as ins 
WHERE ins.salary &gt; SUBQ</t>
    </r>
  </si>
  <si>
    <r>
      <rPr>
        <rFont val="Nunito"/>
        <b/>
        <color theme="1"/>
        <sz val="11.0"/>
      </rPr>
      <t>SELECT I.id, I.name, I.department_id, I.salary 
FROM (</t>
    </r>
    <r>
      <rPr>
        <rFont val="Nunito"/>
        <b/>
        <color rgb="FF0000FF"/>
        <sz val="11.0"/>
      </rPr>
      <t>SELECT AVG(Budget) FROM Department</t>
    </r>
    <r>
      <rPr>
        <rFont val="Nunito"/>
        <b/>
        <color theme="1"/>
        <sz val="11.0"/>
      </rPr>
      <t>)</t>
    </r>
    <r>
      <rPr>
        <rFont val="Nunito"/>
        <b/>
        <color rgb="FFFF00FF"/>
        <sz val="11.0"/>
      </rPr>
      <t xml:space="preserve"> </t>
    </r>
    <r>
      <rPr>
        <rFont val="Nunito"/>
        <b/>
        <color theme="1"/>
        <sz val="11.0"/>
      </rPr>
      <t xml:space="preserve">as B, Instructor as I 
WHERE I.Salary &gt; </t>
    </r>
    <r>
      <rPr>
        <rFont val="Nunito"/>
        <b/>
        <color rgb="FF0000FF"/>
        <sz val="11.0"/>
      </rPr>
      <t>B.AVG(Budget)</t>
    </r>
  </si>
  <si>
    <t>Find all the details for students who passed in science.</t>
  </si>
  <si>
    <t>result</t>
  </si>
  <si>
    <t>pass</t>
  </si>
  <si>
    <t>fail</t>
  </si>
  <si>
    <t>Let's first find all the student IDs who have passed in science.</t>
  </si>
  <si>
    <t>Now, let's find the student details, which have student IDs as highlighted above.</t>
  </si>
  <si>
    <t>SELECT stud_id FROM stud_marks WHERE result  = 'Pass' and subject = 'science'</t>
  </si>
  <si>
    <t>This query can be used to check if these student IDs "exist" as part of a table in an outer query.</t>
  </si>
  <si>
    <r>
      <rPr>
        <rFont val="Nunito"/>
        <b/>
        <color theme="1"/>
        <sz val="11.0"/>
      </rPr>
      <t xml:space="preserve">SELECT * FROM stud_details WHERE EXISTS </t>
    </r>
    <r>
      <rPr>
        <rFont val="Nunito"/>
        <b/>
        <i/>
        <color rgb="FF3D85C6"/>
        <sz val="11.0"/>
      </rPr>
      <t>[SUBQUERY]</t>
    </r>
  </si>
  <si>
    <r>
      <rPr>
        <rFont val="Nunito"/>
        <b/>
        <color theme="1"/>
        <sz val="11.0"/>
      </rPr>
      <t>SELECT * FROM stud_details WHERE EXISTS (</t>
    </r>
    <r>
      <rPr>
        <rFont val="Nunito"/>
        <b/>
        <color rgb="FF0000FF"/>
        <sz val="11.0"/>
      </rPr>
      <t>SELECT stud_id FROM stud_marks WHERE result='Pass' and subject = 'science'</t>
    </r>
    <r>
      <rPr>
        <rFont val="Nunito"/>
        <b/>
        <color theme="1"/>
        <sz val="11.0"/>
      </rPr>
      <t>)</t>
    </r>
  </si>
  <si>
    <t xml:space="preserve">Co-related Subquery </t>
  </si>
  <si>
    <t>List Transactionactions where price charged  is more than average price charged for each Productuct</t>
  </si>
  <si>
    <t>Main Query</t>
  </si>
  <si>
    <t>Output</t>
  </si>
  <si>
    <t>SELECT</t>
  </si>
  <si>
    <t>*</t>
  </si>
  <si>
    <t>Transaction</t>
  </si>
  <si>
    <t>FROM</t>
  </si>
  <si>
    <t>Tr_ID</t>
  </si>
  <si>
    <t>Cat</t>
  </si>
  <si>
    <t>Product</t>
  </si>
  <si>
    <t>Price</t>
  </si>
  <si>
    <t>Subquery</t>
  </si>
  <si>
    <t>AVG(Price)</t>
  </si>
  <si>
    <t>(AVG(Price)) by Product</t>
  </si>
  <si>
    <t>Transaction Tin</t>
  </si>
  <si>
    <t>WHERE</t>
  </si>
  <si>
    <t>Tin.Product=Tmain.Product</t>
  </si>
  <si>
    <t>Output from subquery is feeded to main query</t>
  </si>
  <si>
    <t>*.Tmain</t>
  </si>
  <si>
    <t>Transaction Tmain</t>
  </si>
  <si>
    <t>Price&gt;(SubQuery)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</si>
</sst>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Nunito"/>
    </font>
    <font>
      <b/>
      <sz val="18.0"/>
      <color theme="1"/>
      <name val="Nunito"/>
    </font>
    <font>
      <b/>
      <sz val="11.0"/>
      <color theme="1"/>
      <name val="Nunito"/>
    </font>
    <font/>
    <font>
      <b/>
      <u/>
      <sz val="11.0"/>
      <color rgb="FF000000"/>
      <name val="Nunito"/>
    </font>
    <font>
      <b/>
      <sz val="11.0"/>
      <color rgb="FF000000"/>
      <name val="Nunito"/>
    </font>
    <font>
      <b/>
      <sz val="11.0"/>
      <color rgb="FFFFFFFF"/>
      <name val="Nunito"/>
    </font>
    <font>
      <color rgb="FF000000"/>
      <name val="Arial"/>
      <scheme val="minor"/>
    </font>
    <font>
      <b/>
      <i/>
      <sz val="11.0"/>
      <color theme="1"/>
      <name val="Nunito"/>
    </font>
    <font>
      <b/>
      <i/>
      <sz val="11.0"/>
      <color rgb="FF3D85C6"/>
      <name val="Nunito"/>
    </font>
    <font>
      <b/>
      <sz val="11.0"/>
      <color rgb="FFFF00FF"/>
      <name val="Nunito"/>
    </font>
    <font>
      <b/>
      <i/>
      <sz val="11.0"/>
      <color rgb="FF0000FF"/>
      <name val="Nunito"/>
    </font>
    <font>
      <sz val="11.0"/>
      <color theme="1"/>
      <name val="Nunito"/>
    </font>
    <font>
      <color theme="1"/>
      <name val="Arial"/>
      <scheme val="minor"/>
    </font>
    <font>
      <b/>
      <sz val="11.0"/>
      <color rgb="FF0000FF"/>
      <name val="Nunito"/>
    </font>
    <font>
      <b/>
      <sz val="11.0"/>
      <color rgb="FF3D85C6"/>
      <name val="Nunito"/>
    </font>
    <font>
      <b/>
      <i/>
      <sz val="11.0"/>
      <color rgb="FF000000"/>
      <name val="Nunito"/>
    </font>
    <font>
      <b/>
      <sz val="11.0"/>
      <color rgb="FFA64D79"/>
      <name val="Nunito"/>
    </font>
    <font>
      <b/>
      <i/>
      <sz val="11.0"/>
      <color rgb="FFA64D79"/>
      <name val="Nunito"/>
    </font>
    <font>
      <b/>
      <sz val="12.0"/>
      <color theme="1"/>
      <name val="Nunito"/>
    </font>
    <font>
      <b/>
      <i/>
      <sz val="11.0"/>
      <color rgb="FF434343"/>
      <name val="Nunito"/>
    </font>
    <font>
      <sz val="14.0"/>
      <color theme="1"/>
      <name val="Century Gothic"/>
    </font>
    <font>
      <b/>
      <sz val="14.0"/>
      <color theme="1"/>
      <name val="Century Gothic"/>
    </font>
    <font>
      <sz val="14.0"/>
      <color rgb="FF000000"/>
      <name val="Century Gothic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38761D"/>
        <bgColor rgb="FF38761D"/>
      </patternFill>
    </fill>
    <fill>
      <patternFill patternType="solid">
        <fgColor theme="6"/>
        <bgColor theme="6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4285F4"/>
      </left>
      <top style="thin">
        <color rgb="FF4285F4"/>
      </top>
      <bottom style="thin">
        <color rgb="FF4285F4"/>
      </bottom>
    </border>
    <border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Font="1"/>
    <xf borderId="1" fillId="4" fontId="3" numFmtId="0" xfId="0" applyAlignment="1" applyBorder="1" applyFill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/>
    </xf>
    <xf borderId="1" fillId="6" fontId="5" numFmtId="0" xfId="0" applyAlignment="1" applyBorder="1" applyFill="1" applyFont="1">
      <alignment horizontal="center" readingOrder="0"/>
    </xf>
    <xf borderId="2" fillId="6" fontId="3" numFmtId="0" xfId="0" applyAlignment="1" applyBorder="1" applyFont="1">
      <alignment horizontal="left" readingOrder="0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/>
    </xf>
    <xf borderId="2" fillId="6" fontId="6" numFmtId="0" xfId="0" applyAlignment="1" applyBorder="1" applyFont="1">
      <alignment horizontal="left" readingOrder="0"/>
    </xf>
    <xf borderId="0" fillId="8" fontId="7" numFmtId="0" xfId="0" applyAlignment="1" applyFill="1" applyFont="1">
      <alignment horizontal="center" readingOrder="0"/>
    </xf>
    <xf borderId="0" fillId="8" fontId="3" numFmtId="0" xfId="0" applyAlignment="1" applyFont="1">
      <alignment horizontal="center"/>
    </xf>
    <xf borderId="0" fillId="9" fontId="7" numFmtId="0" xfId="0" applyAlignment="1" applyFill="1" applyFont="1">
      <alignment horizontal="center" readingOrder="0"/>
    </xf>
    <xf borderId="0" fillId="9" fontId="3" numFmtId="0" xfId="0" applyAlignment="1" applyFont="1">
      <alignment horizontal="center"/>
    </xf>
    <xf borderId="0" fillId="0" fontId="8" numFmtId="0" xfId="0" applyFont="1"/>
    <xf borderId="0" fillId="10" fontId="3" numFmtId="0" xfId="0" applyAlignment="1" applyFill="1" applyFont="1">
      <alignment horizontal="center" readingOrder="0"/>
    </xf>
    <xf borderId="0" fillId="0" fontId="9" numFmtId="0" xfId="0" applyAlignment="1" applyFont="1">
      <alignment readingOrder="0"/>
    </xf>
    <xf borderId="0" fillId="10" fontId="3" numFmtId="0" xfId="0" applyFont="1"/>
    <xf borderId="0" fillId="10" fontId="7" numFmtId="0" xfId="0" applyAlignment="1" applyFont="1">
      <alignment horizontal="center" readingOrder="0"/>
    </xf>
    <xf borderId="0" fillId="11" fontId="6" numFmtId="0" xfId="0" applyAlignment="1" applyFill="1" applyFont="1">
      <alignment horizontal="center" readingOrder="0"/>
    </xf>
    <xf borderId="0" fillId="10" fontId="6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4" fontId="7" numFmtId="0" xfId="0" applyAlignment="1" applyFont="1">
      <alignment readingOrder="0"/>
    </xf>
    <xf borderId="5" fillId="12" fontId="3" numFmtId="0" xfId="0" applyAlignment="1" applyBorder="1" applyFill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5" fillId="10" fontId="3" numFmtId="0" xfId="0" applyAlignment="1" applyBorder="1" applyFont="1">
      <alignment horizontal="center" readingOrder="0"/>
    </xf>
    <xf borderId="0" fillId="0" fontId="13" numFmtId="0" xfId="0" applyFont="1"/>
    <xf borderId="0" fillId="10" fontId="13" numFmtId="0" xfId="0" applyFont="1"/>
    <xf borderId="0" fillId="10" fontId="14" numFmtId="0" xfId="0" applyFont="1"/>
    <xf borderId="5" fillId="12" fontId="15" numFmtId="0" xfId="0" applyAlignment="1" applyBorder="1" applyFont="1">
      <alignment horizontal="center" readingOrder="0"/>
    </xf>
    <xf borderId="5" fillId="12" fontId="15" numFmtId="0" xfId="0" applyAlignment="1" applyBorder="1" applyFont="1">
      <alignment horizontal="center" vertical="bottom"/>
    </xf>
    <xf borderId="5" fillId="10" fontId="6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0" fillId="4" fontId="7" numFmtId="0" xfId="0" applyFont="1"/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13" fontId="7" numFmtId="0" xfId="0" applyAlignment="1" applyFill="1" applyFont="1">
      <alignment horizontal="center" readingOrder="0"/>
    </xf>
    <xf borderId="0" fillId="10" fontId="11" numFmtId="0" xfId="0" applyAlignment="1" applyFont="1">
      <alignment readingOrder="0"/>
    </xf>
    <xf borderId="0" fillId="10" fontId="16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10" fontId="6" numFmtId="0" xfId="0" applyAlignment="1" applyFont="1">
      <alignment readingOrder="0"/>
    </xf>
    <xf borderId="5" fillId="0" fontId="6" numFmtId="0" xfId="0" applyAlignment="1" applyBorder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15" numFmtId="0" xfId="0" applyAlignment="1" applyFont="1">
      <alignment readingOrder="0"/>
    </xf>
    <xf borderId="0" fillId="10" fontId="17" numFmtId="0" xfId="0" applyAlignment="1" applyFont="1">
      <alignment readingOrder="0"/>
    </xf>
    <xf borderId="0" fillId="0" fontId="18" numFmtId="0" xfId="0" applyAlignment="1" applyFont="1">
      <alignment readingOrder="0" vertical="top"/>
    </xf>
    <xf borderId="0" fillId="10" fontId="15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10" fontId="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4" fontId="7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6" fillId="12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7" fillId="10" fontId="22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10" fillId="10" fontId="22" numFmtId="0" xfId="0" applyBorder="1" applyFont="1"/>
    <xf borderId="11" fillId="0" fontId="22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1" fillId="14" fontId="23" numFmtId="0" xfId="0" applyAlignment="1" applyBorder="1" applyFill="1" applyFont="1">
      <alignment readingOrder="0"/>
    </xf>
    <xf borderId="1" fillId="15" fontId="23" numFmtId="0" xfId="0" applyAlignment="1" applyBorder="1" applyFill="1" applyFont="1">
      <alignment readingOrder="0"/>
    </xf>
    <xf borderId="9" fillId="10" fontId="22" numFmtId="0" xfId="0" applyBorder="1" applyFont="1"/>
    <xf borderId="8" fillId="10" fontId="22" numFmtId="0" xfId="0" applyBorder="1" applyFont="1"/>
    <xf borderId="1" fillId="15" fontId="22" numFmtId="0" xfId="0" applyBorder="1" applyFont="1"/>
    <xf borderId="2" fillId="15" fontId="23" numFmtId="0" xfId="0" applyAlignment="1" applyBorder="1" applyFont="1">
      <alignment horizontal="center" readingOrder="0"/>
    </xf>
    <xf borderId="1" fillId="15" fontId="14" numFmtId="0" xfId="0" applyBorder="1" applyFont="1"/>
    <xf borderId="9" fillId="10" fontId="22" numFmtId="0" xfId="0" applyAlignment="1" applyBorder="1" applyFont="1">
      <alignment readingOrder="0"/>
    </xf>
    <xf borderId="1" fillId="11" fontId="22" numFmtId="0" xfId="0" applyAlignment="1" applyBorder="1" applyFont="1">
      <alignment horizontal="center" readingOrder="0"/>
    </xf>
    <xf borderId="13" fillId="10" fontId="22" numFmtId="0" xfId="0" applyBorder="1" applyFont="1"/>
    <xf borderId="12" fillId="10" fontId="22" numFmtId="0" xfId="0" applyBorder="1" applyFont="1"/>
    <xf borderId="7" fillId="10" fontId="22" numFmtId="0" xfId="0" applyBorder="1" applyFont="1"/>
    <xf borderId="1" fillId="16" fontId="22" numFmtId="0" xfId="0" applyAlignment="1" applyBorder="1" applyFill="1" applyFont="1">
      <alignment horizontal="center" readingOrder="0"/>
    </xf>
    <xf borderId="14" fillId="10" fontId="22" numFmtId="0" xfId="0" applyAlignment="1" applyBorder="1" applyFont="1">
      <alignment horizontal="center" readingOrder="0"/>
    </xf>
    <xf borderId="15" fillId="0" fontId="4" numFmtId="0" xfId="0" applyBorder="1" applyFont="1"/>
    <xf borderId="16" fillId="14" fontId="23" numFmtId="0" xfId="0" applyAlignment="1" applyBorder="1" applyFont="1">
      <alignment readingOrder="0"/>
    </xf>
    <xf borderId="17" fillId="15" fontId="23" numFmtId="0" xfId="0" applyAlignment="1" applyBorder="1" applyFont="1">
      <alignment readingOrder="0"/>
    </xf>
    <xf borderId="1" fillId="15" fontId="23" numFmtId="0" xfId="0" applyAlignment="1" applyBorder="1" applyFont="1">
      <alignment readingOrder="0" shrinkToFit="0" wrapText="1"/>
    </xf>
    <xf borderId="2" fillId="14" fontId="23" numFmtId="0" xfId="0" applyAlignment="1" applyBorder="1" applyFont="1">
      <alignment readingOrder="0"/>
    </xf>
    <xf borderId="4" fillId="15" fontId="23" numFmtId="0" xfId="0" applyAlignment="1" applyBorder="1" applyFont="1">
      <alignment readingOrder="0"/>
    </xf>
    <xf borderId="0" fillId="10" fontId="2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/>
      <c r="C5" s="4"/>
      <c r="D5" s="4"/>
      <c r="E5" s="4"/>
      <c r="F5" s="4"/>
      <c r="H5" s="5" t="s">
        <v>2</v>
      </c>
      <c r="I5" s="6" t="s">
        <v>3</v>
      </c>
      <c r="J5" s="7"/>
      <c r="K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4</v>
      </c>
      <c r="C6" s="10"/>
      <c r="D6" s="10"/>
      <c r="E6" s="10"/>
      <c r="F6" s="10"/>
      <c r="H6" s="11" t="s">
        <v>5</v>
      </c>
      <c r="I6" s="12" t="s">
        <v>6</v>
      </c>
      <c r="J6" s="7"/>
      <c r="K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0"/>
      <c r="D7" s="10"/>
      <c r="E7" s="10"/>
      <c r="F7" s="10"/>
      <c r="H7" s="11" t="s">
        <v>7</v>
      </c>
      <c r="I7" s="12" t="s">
        <v>8</v>
      </c>
      <c r="J7" s="7"/>
      <c r="K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/>
      <c r="C8" s="10"/>
      <c r="D8" s="10"/>
      <c r="E8" s="10"/>
      <c r="F8" s="10"/>
      <c r="H8" s="11" t="s">
        <v>9</v>
      </c>
      <c r="I8" s="12" t="s">
        <v>10</v>
      </c>
      <c r="J8" s="7"/>
      <c r="K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0"/>
      <c r="D9" s="10"/>
      <c r="E9" s="10"/>
      <c r="F9" s="10"/>
      <c r="H9" s="11" t="s">
        <v>11</v>
      </c>
      <c r="I9" s="12" t="s">
        <v>12</v>
      </c>
      <c r="J9" s="7"/>
      <c r="K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/>
      <c r="C10" s="13" t="s">
        <v>13</v>
      </c>
      <c r="D10" s="14"/>
      <c r="E10" s="14"/>
      <c r="F10" s="14"/>
      <c r="H10" s="11" t="s">
        <v>14</v>
      </c>
      <c r="I10" s="15" t="s">
        <v>15</v>
      </c>
      <c r="J10" s="7"/>
      <c r="K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/>
      <c r="C11" s="14"/>
      <c r="D11" s="14"/>
      <c r="E11" s="14"/>
      <c r="F11" s="14"/>
      <c r="H11" s="11" t="s">
        <v>16</v>
      </c>
      <c r="I11" s="12" t="s">
        <v>17</v>
      </c>
      <c r="J11" s="7"/>
      <c r="K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4"/>
      <c r="D12" s="14"/>
      <c r="E12" s="14"/>
      <c r="F12" s="14"/>
      <c r="H12" s="11" t="s">
        <v>18</v>
      </c>
      <c r="I12" s="12" t="s">
        <v>19</v>
      </c>
      <c r="J12" s="7"/>
      <c r="K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14"/>
      <c r="D13" s="16" t="s">
        <v>20</v>
      </c>
      <c r="E13" s="17"/>
      <c r="F13" s="17"/>
      <c r="H13" s="11" t="s">
        <v>21</v>
      </c>
      <c r="I13" s="12" t="s">
        <v>22</v>
      </c>
      <c r="J13" s="7"/>
      <c r="K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14"/>
      <c r="D14" s="17"/>
      <c r="E14" s="17"/>
      <c r="F14" s="17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/>
      <c r="C15" s="14"/>
      <c r="D15" s="17"/>
      <c r="E15" s="18" t="s">
        <v>23</v>
      </c>
      <c r="F15" s="19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/>
      <c r="C16" s="14"/>
      <c r="D16" s="17"/>
      <c r="E16" s="19"/>
      <c r="F16" s="18"/>
      <c r="H16" s="1"/>
      <c r="J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1">
    <mergeCell ref="I10:K10"/>
    <mergeCell ref="I11:K11"/>
    <mergeCell ref="I12:K12"/>
    <mergeCell ref="I13:K13"/>
    <mergeCell ref="B2:K2"/>
    <mergeCell ref="B4:F4"/>
    <mergeCell ref="I5:K5"/>
    <mergeCell ref="I6:K6"/>
    <mergeCell ref="I7:K7"/>
    <mergeCell ref="I8:K8"/>
    <mergeCell ref="I9:K9"/>
  </mergeCells>
  <hyperlinks>
    <hyperlink display="Example-1" location="SingleRow_Subquery!A1" ref="H6"/>
    <hyperlink display="Example-2" location="MultipleRow_Subquery!A1" ref="H7"/>
    <hyperlink display="Example-3" location="MultipleColumn_Subquery!A1" ref="H8"/>
    <hyperlink display="Example-4" location="Nested_Subquery!A1" ref="H9"/>
    <hyperlink display="Example-5" location="'Subquery_Aggregate Function'!A1" ref="H10"/>
    <hyperlink display="Example-6" location="Subquery_Joins!A1" ref="H11"/>
    <hyperlink display="Example-7" location="Subquery_From!A1" ref="H12"/>
    <hyperlink display="Example-8" location="Subquery_Exists!A1" ref="H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0"/>
    <col customWidth="1" min="3" max="5" width="12.6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1.0</v>
      </c>
      <c r="C2" s="22" t="s">
        <v>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25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4"/>
      <c r="D5" s="24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26</v>
      </c>
      <c r="D6" s="25" t="s">
        <v>27</v>
      </c>
      <c r="E6" s="25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29</v>
      </c>
      <c r="E8" s="27">
        <v>30.0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30</v>
      </c>
      <c r="E9" s="27">
        <v>45.0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31</v>
      </c>
      <c r="E10" s="27">
        <v>60.0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32</v>
      </c>
      <c r="E11" s="27">
        <v>70.0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33</v>
      </c>
      <c r="E12" s="27">
        <v>50.0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34</v>
      </c>
      <c r="E13" s="27">
        <v>100.0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8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29">
        <v>59.0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8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8" t="s">
        <v>25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.75" customHeight="1">
      <c r="A21" s="23"/>
      <c r="B21" s="23"/>
      <c r="C21" s="24"/>
      <c r="D21" s="24"/>
      <c r="E21" s="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"/>
      <c r="B22" s="4"/>
      <c r="C22" s="25" t="s">
        <v>26</v>
      </c>
      <c r="D22" s="25" t="s">
        <v>27</v>
      </c>
      <c r="E22" s="25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.75" customHeight="1">
      <c r="A23" s="23"/>
      <c r="B23" s="23"/>
      <c r="C23" s="26"/>
      <c r="D23" s="26"/>
      <c r="E23" s="2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"/>
      <c r="B24" s="4"/>
      <c r="C24" s="27">
        <v>1001.0</v>
      </c>
      <c r="D24" s="27" t="s">
        <v>29</v>
      </c>
      <c r="E24" s="27">
        <v>30.0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27">
        <v>1002.0</v>
      </c>
      <c r="D25" s="27" t="s">
        <v>30</v>
      </c>
      <c r="E25" s="27">
        <v>45.0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30">
        <v>1003.0</v>
      </c>
      <c r="D26" s="30" t="s">
        <v>31</v>
      </c>
      <c r="E26" s="30">
        <v>60.0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0">
        <v>1004.0</v>
      </c>
      <c r="D27" s="30" t="s">
        <v>32</v>
      </c>
      <c r="E27" s="30">
        <v>70.0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27">
        <v>1005.0</v>
      </c>
      <c r="D28" s="27" t="s">
        <v>33</v>
      </c>
      <c r="E28" s="27">
        <v>50.0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0">
        <v>1006.0</v>
      </c>
      <c r="D29" s="30" t="s">
        <v>34</v>
      </c>
      <c r="E29" s="30">
        <v>100.0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8" t="s">
        <v>37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1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32"/>
      <c r="C34" s="33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29">
        <v>59.0</v>
      </c>
      <c r="D35" s="2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28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28" t="s">
        <v>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28" t="s">
        <v>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28" t="s">
        <v>43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4" t="s">
        <v>26</v>
      </c>
      <c r="D43" s="34" t="s">
        <v>27</v>
      </c>
      <c r="E43" s="34" t="s">
        <v>28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.75" customHeight="1">
      <c r="A44" s="23"/>
      <c r="B44" s="23"/>
      <c r="C44" s="26"/>
      <c r="D44" s="26"/>
      <c r="E44" s="26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4"/>
      <c r="B45" s="4"/>
      <c r="C45" s="35">
        <v>1003.0</v>
      </c>
      <c r="D45" s="35" t="s">
        <v>31</v>
      </c>
      <c r="E45" s="35">
        <v>60.0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5">
        <v>1004.0</v>
      </c>
      <c r="D46" s="35" t="s">
        <v>32</v>
      </c>
      <c r="E46" s="35">
        <v>70.0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5">
        <v>1006.0</v>
      </c>
      <c r="D47" s="35" t="s">
        <v>34</v>
      </c>
      <c r="E47" s="35">
        <v>100.0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C4:E4"/>
    <mergeCell ref="C20:E20"/>
    <mergeCell ref="C31:G31"/>
    <mergeCell ref="C42:E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25"/>
  </cols>
  <sheetData>
    <row r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36"/>
      <c r="B2" s="21">
        <v>2.0</v>
      </c>
      <c r="C2" s="22" t="s">
        <v>44</v>
      </c>
      <c r="D2" s="28"/>
      <c r="E2" s="2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36"/>
      <c r="B4" s="36"/>
      <c r="C4" s="18" t="s">
        <v>25</v>
      </c>
      <c r="F4" s="36"/>
      <c r="G4" s="18" t="s">
        <v>45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ht="3.75" customHeight="1">
      <c r="A5" s="37"/>
      <c r="B5" s="37"/>
      <c r="C5" s="24"/>
      <c r="D5" s="24"/>
      <c r="E5" s="24"/>
      <c r="F5" s="37"/>
      <c r="G5" s="24"/>
      <c r="H5" s="24"/>
      <c r="I5" s="24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36"/>
      <c r="B6" s="36"/>
      <c r="C6" s="25" t="s">
        <v>26</v>
      </c>
      <c r="D6" s="25" t="s">
        <v>27</v>
      </c>
      <c r="E6" s="25" t="s">
        <v>46</v>
      </c>
      <c r="F6" s="36"/>
      <c r="G6" s="25" t="s">
        <v>26</v>
      </c>
      <c r="H6" s="25" t="s">
        <v>47</v>
      </c>
      <c r="I6" s="25" t="s">
        <v>28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ht="3.75" customHeight="1">
      <c r="A7" s="37"/>
      <c r="B7" s="37"/>
      <c r="C7" s="26"/>
      <c r="D7" s="26"/>
      <c r="E7" s="26"/>
      <c r="F7" s="37"/>
      <c r="G7" s="26"/>
      <c r="H7" s="26"/>
      <c r="I7" s="2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36"/>
      <c r="B8" s="36"/>
      <c r="C8" s="27">
        <v>1001.0</v>
      </c>
      <c r="D8" s="27" t="s">
        <v>29</v>
      </c>
      <c r="E8" s="27">
        <v>9.0</v>
      </c>
      <c r="F8" s="36"/>
      <c r="G8" s="27">
        <v>1001.0</v>
      </c>
      <c r="H8" s="27" t="s">
        <v>48</v>
      </c>
      <c r="I8" s="27">
        <v>50.0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6"/>
      <c r="B9" s="36"/>
      <c r="C9" s="27">
        <v>1002.0</v>
      </c>
      <c r="D9" s="27" t="s">
        <v>30</v>
      </c>
      <c r="E9" s="27">
        <v>11.0</v>
      </c>
      <c r="F9" s="36"/>
      <c r="G9" s="27">
        <v>1001.0</v>
      </c>
      <c r="H9" s="27" t="s">
        <v>49</v>
      </c>
      <c r="I9" s="27">
        <v>80.0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36"/>
      <c r="B10" s="36"/>
      <c r="C10" s="27">
        <v>1003.0</v>
      </c>
      <c r="D10" s="27" t="s">
        <v>31</v>
      </c>
      <c r="E10" s="27">
        <v>10.0</v>
      </c>
      <c r="F10" s="36"/>
      <c r="G10" s="27">
        <v>1002.0</v>
      </c>
      <c r="H10" s="27" t="s">
        <v>48</v>
      </c>
      <c r="I10" s="27">
        <v>60.0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6"/>
      <c r="B11" s="36"/>
      <c r="C11" s="27">
        <v>1004.0</v>
      </c>
      <c r="D11" s="27" t="s">
        <v>32</v>
      </c>
      <c r="E11" s="27">
        <v>10.0</v>
      </c>
      <c r="F11" s="36"/>
      <c r="G11" s="27">
        <v>1002.0</v>
      </c>
      <c r="H11" s="27" t="s">
        <v>49</v>
      </c>
      <c r="I11" s="27">
        <v>30.0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6"/>
      <c r="B12" s="36"/>
      <c r="C12" s="27">
        <v>1005.0</v>
      </c>
      <c r="D12" s="27" t="s">
        <v>33</v>
      </c>
      <c r="E12" s="27">
        <v>9.0</v>
      </c>
      <c r="F12" s="36"/>
      <c r="G12" s="27">
        <v>1003.0</v>
      </c>
      <c r="H12" s="27" t="s">
        <v>48</v>
      </c>
      <c r="I12" s="27">
        <v>80.0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6"/>
      <c r="B13" s="36"/>
      <c r="C13" s="27">
        <v>1006.0</v>
      </c>
      <c r="D13" s="27" t="s">
        <v>34</v>
      </c>
      <c r="E13" s="27">
        <v>11.0</v>
      </c>
      <c r="F13" s="36"/>
      <c r="G13" s="27">
        <v>1003.0</v>
      </c>
      <c r="H13" s="27" t="s">
        <v>49</v>
      </c>
      <c r="I13" s="27">
        <v>40.0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F14" s="36"/>
      <c r="G14" s="27">
        <v>1004.0</v>
      </c>
      <c r="H14" s="27" t="s">
        <v>48</v>
      </c>
      <c r="I14" s="27">
        <v>85.0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28"/>
      <c r="D15" s="28"/>
      <c r="E15" s="28"/>
      <c r="F15" s="36"/>
      <c r="G15" s="27">
        <v>1004.0</v>
      </c>
      <c r="H15" s="27" t="s">
        <v>49</v>
      </c>
      <c r="I15" s="27">
        <v>100.0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F16" s="36"/>
      <c r="G16" s="27">
        <v>1005.0</v>
      </c>
      <c r="H16" s="27" t="s">
        <v>48</v>
      </c>
      <c r="I16" s="27">
        <v>90.0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28"/>
      <c r="D17" s="28"/>
      <c r="E17" s="28"/>
      <c r="F17" s="36"/>
      <c r="G17" s="27">
        <v>1005.0</v>
      </c>
      <c r="H17" s="27" t="s">
        <v>49</v>
      </c>
      <c r="I17" s="27">
        <v>45.0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F18" s="36"/>
      <c r="G18" s="27">
        <v>1006.0</v>
      </c>
      <c r="H18" s="27" t="s">
        <v>48</v>
      </c>
      <c r="I18" s="27">
        <v>95.0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27">
        <v>1006.0</v>
      </c>
      <c r="H19" s="27" t="s">
        <v>49</v>
      </c>
      <c r="I19" s="27">
        <v>90.0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6"/>
      <c r="B21" s="36"/>
      <c r="C21" s="28" t="s">
        <v>50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36"/>
      <c r="C23" s="18" t="s">
        <v>45</v>
      </c>
      <c r="F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3.75" customHeight="1">
      <c r="A24" s="37"/>
      <c r="B24" s="37"/>
      <c r="C24" s="24"/>
      <c r="D24" s="24"/>
      <c r="E24" s="24"/>
      <c r="F24" s="37"/>
      <c r="G24" s="38"/>
      <c r="H24" s="38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>
      <c r="A25" s="36"/>
      <c r="B25" s="36"/>
      <c r="C25" s="25" t="s">
        <v>26</v>
      </c>
      <c r="D25" s="25" t="s">
        <v>47</v>
      </c>
      <c r="E25" s="25" t="s">
        <v>28</v>
      </c>
      <c r="F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3.75" customHeight="1">
      <c r="A26" s="37"/>
      <c r="B26" s="37"/>
      <c r="C26" s="26"/>
      <c r="D26" s="26"/>
      <c r="E26" s="26"/>
      <c r="F26" s="37"/>
      <c r="G26" s="38"/>
      <c r="H26" s="38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36"/>
      <c r="B27" s="36"/>
      <c r="C27" s="30">
        <v>1001.0</v>
      </c>
      <c r="D27" s="30" t="s">
        <v>48</v>
      </c>
      <c r="E27" s="30">
        <v>50.0</v>
      </c>
      <c r="F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27">
        <v>1001.0</v>
      </c>
      <c r="D28" s="27" t="s">
        <v>49</v>
      </c>
      <c r="E28" s="27">
        <v>80.0</v>
      </c>
      <c r="F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30">
        <v>1002.0</v>
      </c>
      <c r="D29" s="30" t="s">
        <v>48</v>
      </c>
      <c r="E29" s="30">
        <v>60.0</v>
      </c>
      <c r="F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6"/>
      <c r="B30" s="36"/>
      <c r="C30" s="27">
        <v>1002.0</v>
      </c>
      <c r="D30" s="27" t="s">
        <v>49</v>
      </c>
      <c r="E30" s="27">
        <v>30.0</v>
      </c>
      <c r="F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6"/>
      <c r="B31" s="36"/>
      <c r="C31" s="39">
        <v>1003.0</v>
      </c>
      <c r="D31" s="39" t="s">
        <v>48</v>
      </c>
      <c r="E31" s="39">
        <v>80.0</v>
      </c>
      <c r="F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6"/>
      <c r="B32" s="36"/>
      <c r="C32" s="27">
        <v>1003.0</v>
      </c>
      <c r="D32" s="27" t="s">
        <v>49</v>
      </c>
      <c r="E32" s="27">
        <v>40.0</v>
      </c>
      <c r="F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6"/>
      <c r="B33" s="36"/>
      <c r="C33" s="40">
        <v>1004.0</v>
      </c>
      <c r="D33" s="39" t="s">
        <v>48</v>
      </c>
      <c r="E33" s="39">
        <v>85.0</v>
      </c>
      <c r="F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6"/>
      <c r="B34" s="36"/>
      <c r="C34" s="27">
        <v>1004.0</v>
      </c>
      <c r="D34" s="27" t="s">
        <v>49</v>
      </c>
      <c r="E34" s="27">
        <v>100.0</v>
      </c>
      <c r="F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36"/>
      <c r="C35" s="40">
        <v>1005.0</v>
      </c>
      <c r="D35" s="39" t="s">
        <v>48</v>
      </c>
      <c r="E35" s="39">
        <v>90.0</v>
      </c>
      <c r="F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6"/>
      <c r="B36" s="36"/>
      <c r="C36" s="27">
        <v>1005.0</v>
      </c>
      <c r="D36" s="27" t="s">
        <v>49</v>
      </c>
      <c r="E36" s="27">
        <v>45.0</v>
      </c>
      <c r="F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6"/>
      <c r="B37" s="36"/>
      <c r="C37" s="40">
        <v>1006.0</v>
      </c>
      <c r="D37" s="39" t="s">
        <v>48</v>
      </c>
      <c r="E37" s="39">
        <v>95.0</v>
      </c>
      <c r="F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6"/>
      <c r="B38" s="36"/>
      <c r="C38" s="27">
        <v>1006.0</v>
      </c>
      <c r="D38" s="27" t="s">
        <v>49</v>
      </c>
      <c r="E38" s="27">
        <v>90.0</v>
      </c>
      <c r="F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6"/>
      <c r="B41" s="36"/>
      <c r="C41" s="28" t="s">
        <v>51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6"/>
      <c r="B43" s="36"/>
      <c r="C43" s="18" t="s">
        <v>25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3.75" customHeight="1">
      <c r="A44" s="37"/>
      <c r="B44" s="37"/>
      <c r="C44" s="24"/>
      <c r="D44" s="24"/>
      <c r="E44" s="24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>
      <c r="A45" s="36"/>
      <c r="B45" s="36"/>
      <c r="C45" s="25" t="s">
        <v>26</v>
      </c>
      <c r="D45" s="25" t="s">
        <v>27</v>
      </c>
      <c r="E45" s="25" t="s">
        <v>46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3.75" customHeight="1">
      <c r="A46" s="37"/>
      <c r="B46" s="37"/>
      <c r="C46" s="26"/>
      <c r="D46" s="26"/>
      <c r="E46" s="26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36"/>
      <c r="B47" s="36"/>
      <c r="C47" s="41">
        <v>1003.0</v>
      </c>
      <c r="D47" s="35" t="s">
        <v>31</v>
      </c>
      <c r="E47" s="35">
        <v>10.0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6"/>
      <c r="B48" s="36"/>
      <c r="C48" s="41">
        <v>1004.0</v>
      </c>
      <c r="D48" s="35" t="s">
        <v>32</v>
      </c>
      <c r="E48" s="35">
        <v>10.0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6"/>
      <c r="B49" s="36"/>
      <c r="C49" s="41">
        <v>1005.0</v>
      </c>
      <c r="D49" s="35" t="s">
        <v>33</v>
      </c>
      <c r="E49" s="35">
        <v>9.0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6"/>
      <c r="B50" s="36"/>
      <c r="C50" s="41">
        <v>1006.0</v>
      </c>
      <c r="D50" s="35" t="s">
        <v>34</v>
      </c>
      <c r="E50" s="35">
        <v>11.0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6"/>
      <c r="B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6"/>
      <c r="B52" s="36"/>
      <c r="C52" s="42" t="s">
        <v>52</v>
      </c>
      <c r="D52" s="43">
        <f>AVERAGE(E47:E50)</f>
        <v>10</v>
      </c>
      <c r="E52" s="28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6"/>
      <c r="B54" s="36"/>
      <c r="C54" s="28" t="s">
        <v>37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6"/>
      <c r="B56" s="36"/>
      <c r="C56" s="31" t="s">
        <v>38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6"/>
      <c r="B57" s="32"/>
      <c r="C57" s="44" t="s">
        <v>53</v>
      </c>
      <c r="D57" s="45"/>
      <c r="E57" s="45"/>
      <c r="F57" s="45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6"/>
      <c r="B58" s="32"/>
      <c r="C58" s="44"/>
      <c r="D58" s="45"/>
      <c r="E58" s="45"/>
      <c r="F58" s="45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6"/>
      <c r="B59" s="32"/>
      <c r="C59" s="46" t="s">
        <v>25</v>
      </c>
      <c r="F59" s="45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3.75" customHeight="1">
      <c r="A60" s="37"/>
      <c r="B60" s="47"/>
      <c r="C60" s="24"/>
      <c r="D60" s="24"/>
      <c r="E60" s="24"/>
      <c r="F60" s="48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6"/>
      <c r="B61" s="32"/>
      <c r="C61" s="34" t="s">
        <v>26</v>
      </c>
      <c r="D61" s="34" t="s">
        <v>27</v>
      </c>
      <c r="E61" s="34" t="s">
        <v>46</v>
      </c>
      <c r="F61" s="45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3.75" customHeight="1">
      <c r="A62" s="36"/>
      <c r="B62" s="32"/>
      <c r="C62" s="26"/>
      <c r="D62" s="26"/>
      <c r="E62" s="26"/>
      <c r="F62" s="4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6"/>
      <c r="B63" s="32"/>
      <c r="C63" s="41">
        <v>1003.0</v>
      </c>
      <c r="D63" s="35" t="s">
        <v>31</v>
      </c>
      <c r="E63" s="35">
        <v>10.0</v>
      </c>
      <c r="F63" s="4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6"/>
      <c r="B64" s="32"/>
      <c r="C64" s="41">
        <v>1004.0</v>
      </c>
      <c r="D64" s="35" t="s">
        <v>32</v>
      </c>
      <c r="E64" s="35">
        <v>10.0</v>
      </c>
      <c r="F64" s="4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6"/>
      <c r="B65" s="32"/>
      <c r="C65" s="41">
        <v>1005.0</v>
      </c>
      <c r="D65" s="35" t="s">
        <v>33</v>
      </c>
      <c r="E65" s="35">
        <v>9.0</v>
      </c>
      <c r="F65" s="4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6"/>
      <c r="B66" s="32"/>
      <c r="C66" s="41">
        <v>1006.0</v>
      </c>
      <c r="D66" s="35" t="s">
        <v>34</v>
      </c>
      <c r="E66" s="35">
        <v>11.0</v>
      </c>
      <c r="F66" s="4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6"/>
      <c r="B67" s="36"/>
      <c r="C67" s="28" t="s">
        <v>54</v>
      </c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6"/>
      <c r="B69" s="36"/>
      <c r="C69" s="49" t="s">
        <v>55</v>
      </c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6"/>
      <c r="B70" s="36"/>
      <c r="C70" s="50" t="s">
        <v>56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6"/>
      <c r="B71" s="36"/>
      <c r="C71" s="50" t="s">
        <v>57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6"/>
      <c r="B73" s="36"/>
      <c r="C73" s="46" t="s">
        <v>25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3.75" customHeight="1">
      <c r="A74" s="37"/>
      <c r="B74" s="37"/>
      <c r="C74" s="24"/>
      <c r="D74" s="24"/>
      <c r="E74" s="24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36"/>
      <c r="B75" s="36"/>
      <c r="C75" s="34" t="s">
        <v>26</v>
      </c>
      <c r="D75" s="34" t="s">
        <v>27</v>
      </c>
      <c r="E75" s="34" t="s">
        <v>46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3.75" customHeight="1">
      <c r="A76" s="37"/>
      <c r="B76" s="37"/>
      <c r="C76" s="26"/>
      <c r="D76" s="26"/>
      <c r="E76" s="26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36"/>
      <c r="B77" s="36"/>
      <c r="C77" s="51">
        <v>1003.0</v>
      </c>
      <c r="D77" s="27" t="s">
        <v>31</v>
      </c>
      <c r="E77" s="35">
        <v>10.0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6"/>
      <c r="B78" s="36"/>
      <c r="C78" s="51">
        <v>1004.0</v>
      </c>
      <c r="D78" s="27" t="s">
        <v>32</v>
      </c>
      <c r="E78" s="35">
        <v>10.0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6"/>
      <c r="B79" s="36"/>
      <c r="C79" s="51">
        <v>1005.0</v>
      </c>
      <c r="D79" s="27" t="s">
        <v>33</v>
      </c>
      <c r="E79" s="35">
        <v>9.0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51">
        <v>1006.0</v>
      </c>
      <c r="D80" s="27" t="s">
        <v>34</v>
      </c>
      <c r="E80" s="35">
        <v>11.0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52" t="s">
        <v>52</v>
      </c>
      <c r="D82" s="43">
        <f>AVERAGE(E77:E80)</f>
        <v>10</v>
      </c>
      <c r="E82" s="2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</row>
    <row r="1010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</row>
    <row r="101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</row>
    <row r="1012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</row>
    <row r="1013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</row>
    <row r="1014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</row>
    <row r="1015">
      <c r="A1015" s="36"/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</row>
    <row r="1016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</row>
    <row r="1017">
      <c r="A1017" s="36"/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</row>
    <row r="1018">
      <c r="A1018" s="36"/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</row>
    <row r="1019">
      <c r="A1019" s="36"/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</row>
  </sheetData>
  <mergeCells count="10">
    <mergeCell ref="C69:H69"/>
    <mergeCell ref="C70:M70"/>
    <mergeCell ref="C73:E73"/>
    <mergeCell ref="C4:E4"/>
    <mergeCell ref="G4:I4"/>
    <mergeCell ref="C23:E23"/>
    <mergeCell ref="C43:E43"/>
    <mergeCell ref="C54:G54"/>
    <mergeCell ref="C59:E59"/>
    <mergeCell ref="C67:I6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3.0</v>
      </c>
      <c r="C2" s="22" t="s">
        <v>58</v>
      </c>
      <c r="D2" s="28"/>
      <c r="E2" s="28"/>
      <c r="F2" s="28"/>
      <c r="G2" s="2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4"/>
      <c r="D5" s="24"/>
      <c r="E5" s="24"/>
      <c r="F5" s="24"/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60</v>
      </c>
      <c r="D6" s="25" t="s">
        <v>61</v>
      </c>
      <c r="E6" s="25" t="s">
        <v>62</v>
      </c>
      <c r="F6" s="25" t="s">
        <v>63</v>
      </c>
      <c r="G6" s="25" t="s">
        <v>64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26"/>
      <c r="G7" s="26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65</v>
      </c>
      <c r="E8" s="27" t="s">
        <v>66</v>
      </c>
      <c r="F8" s="27">
        <v>45.0</v>
      </c>
      <c r="G8" s="27">
        <v>50.0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65</v>
      </c>
      <c r="E9" s="27" t="s">
        <v>67</v>
      </c>
      <c r="F9" s="27">
        <v>50.0</v>
      </c>
      <c r="G9" s="27">
        <v>60.0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65</v>
      </c>
      <c r="E10" s="27" t="s">
        <v>66</v>
      </c>
      <c r="F10" s="27">
        <v>40.0</v>
      </c>
      <c r="G10" s="27">
        <v>43.0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68</v>
      </c>
      <c r="E11" s="27" t="s">
        <v>69</v>
      </c>
      <c r="F11" s="27">
        <v>56.0</v>
      </c>
      <c r="G11" s="27">
        <v>60.0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68</v>
      </c>
      <c r="E12" s="27" t="s">
        <v>70</v>
      </c>
      <c r="F12" s="27">
        <v>70.0</v>
      </c>
      <c r="G12" s="27">
        <v>85.0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71</v>
      </c>
      <c r="E13" s="27" t="s">
        <v>70</v>
      </c>
      <c r="F13" s="27">
        <v>70.0</v>
      </c>
      <c r="G13" s="27">
        <v>90.0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8" t="s">
        <v>72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34" t="s">
        <v>61</v>
      </c>
      <c r="D17" s="34" t="s">
        <v>64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.75" customHeight="1">
      <c r="A18" s="23"/>
      <c r="B18" s="23"/>
      <c r="C18" s="26"/>
      <c r="D18" s="26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4"/>
      <c r="B19" s="4"/>
      <c r="C19" s="35" t="s">
        <v>65</v>
      </c>
      <c r="D19" s="35">
        <v>43.0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5" t="s">
        <v>68</v>
      </c>
      <c r="D20" s="35">
        <v>60.0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35" t="s">
        <v>71</v>
      </c>
      <c r="D21" s="35">
        <v>90.0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28" t="s">
        <v>73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6" t="s">
        <v>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.75" customHeight="1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"/>
      <c r="B27" s="4"/>
      <c r="C27" s="34" t="s">
        <v>60</v>
      </c>
      <c r="D27" s="34" t="s">
        <v>61</v>
      </c>
      <c r="E27" s="34" t="s">
        <v>62</v>
      </c>
      <c r="F27" s="34" t="s">
        <v>63</v>
      </c>
      <c r="G27" s="34" t="s">
        <v>64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.75" customHeight="1">
      <c r="A28" s="23"/>
      <c r="B28" s="23"/>
      <c r="C28" s="26"/>
      <c r="D28" s="26"/>
      <c r="E28" s="26"/>
      <c r="F28" s="26"/>
      <c r="G28" s="26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"/>
      <c r="B29" s="4"/>
      <c r="C29" s="35">
        <v>1003.0</v>
      </c>
      <c r="D29" s="35" t="s">
        <v>65</v>
      </c>
      <c r="E29" s="35" t="s">
        <v>66</v>
      </c>
      <c r="F29" s="35">
        <v>40.0</v>
      </c>
      <c r="G29" s="35">
        <v>43.0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5">
        <v>1004.0</v>
      </c>
      <c r="D30" s="35" t="s">
        <v>68</v>
      </c>
      <c r="E30" s="35" t="s">
        <v>69</v>
      </c>
      <c r="F30" s="35">
        <v>56.0</v>
      </c>
      <c r="G30" s="35">
        <v>60.0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5">
        <v>1006.0</v>
      </c>
      <c r="D31" s="35" t="s">
        <v>71</v>
      </c>
      <c r="E31" s="35" t="s">
        <v>70</v>
      </c>
      <c r="F31" s="35">
        <v>70.0</v>
      </c>
      <c r="G31" s="35">
        <v>90.0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28" t="s">
        <v>74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8" t="s">
        <v>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.75" customHeight="1">
      <c r="A36" s="4"/>
      <c r="B36" s="4"/>
      <c r="C36" s="24"/>
      <c r="D36" s="24"/>
      <c r="E36" s="24"/>
      <c r="F36" s="24"/>
      <c r="G36" s="2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25" t="s">
        <v>60</v>
      </c>
      <c r="D37" s="25" t="s">
        <v>61</v>
      </c>
      <c r="E37" s="25" t="s">
        <v>62</v>
      </c>
      <c r="F37" s="25" t="s">
        <v>63</v>
      </c>
      <c r="G37" s="25" t="s">
        <v>64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.75" customHeight="1">
      <c r="A38" s="4"/>
      <c r="B38" s="4"/>
      <c r="C38" s="26"/>
      <c r="D38" s="26"/>
      <c r="E38" s="26"/>
      <c r="F38" s="26"/>
      <c r="G38" s="2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27">
        <v>1001.0</v>
      </c>
      <c r="D39" s="27" t="s">
        <v>65</v>
      </c>
      <c r="E39" s="27" t="s">
        <v>66</v>
      </c>
      <c r="F39" s="27">
        <v>45.0</v>
      </c>
      <c r="G39" s="27">
        <v>50.0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27">
        <v>1002.0</v>
      </c>
      <c r="D40" s="27" t="s">
        <v>65</v>
      </c>
      <c r="E40" s="27" t="s">
        <v>67</v>
      </c>
      <c r="F40" s="27">
        <v>50.0</v>
      </c>
      <c r="G40" s="27">
        <v>60.0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27">
        <v>1003.0</v>
      </c>
      <c r="D41" s="27" t="s">
        <v>65</v>
      </c>
      <c r="E41" s="27" t="s">
        <v>66</v>
      </c>
      <c r="F41" s="27">
        <v>40.0</v>
      </c>
      <c r="G41" s="27">
        <v>43.0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27">
        <v>1004.0</v>
      </c>
      <c r="D42" s="27" t="s">
        <v>68</v>
      </c>
      <c r="E42" s="27" t="s">
        <v>69</v>
      </c>
      <c r="F42" s="27">
        <v>56.0</v>
      </c>
      <c r="G42" s="27">
        <v>60.0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27">
        <v>1005.0</v>
      </c>
      <c r="D43" s="27" t="s">
        <v>68</v>
      </c>
      <c r="E43" s="27" t="s">
        <v>70</v>
      </c>
      <c r="F43" s="27">
        <v>70.0</v>
      </c>
      <c r="G43" s="27">
        <v>85.0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27">
        <v>1006.0</v>
      </c>
      <c r="D44" s="27" t="s">
        <v>71</v>
      </c>
      <c r="E44" s="27" t="s">
        <v>70</v>
      </c>
      <c r="F44" s="27">
        <v>70.0</v>
      </c>
      <c r="G44" s="27">
        <v>90.0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1" t="s">
        <v>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32"/>
      <c r="C47" s="53" t="s">
        <v>75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28" t="s">
        <v>76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4" t="s">
        <v>61</v>
      </c>
      <c r="D50" s="34" t="s">
        <v>64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.75" customHeight="1">
      <c r="A51" s="4"/>
      <c r="B51" s="4"/>
      <c r="C51" s="26"/>
      <c r="D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5" t="s">
        <v>65</v>
      </c>
      <c r="D52" s="35">
        <v>43.0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5" t="s">
        <v>68</v>
      </c>
      <c r="D53" s="35">
        <v>60.0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5" t="s">
        <v>71</v>
      </c>
      <c r="D54" s="35">
        <v>90.0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28" t="s">
        <v>77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28" t="s">
        <v>78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28"/>
      <c r="D58" s="28"/>
      <c r="E58" s="28"/>
      <c r="F58" s="28"/>
      <c r="G58" s="2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28" t="s">
        <v>79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6" t="s">
        <v>59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.75" customHeight="1">
      <c r="A62" s="4"/>
      <c r="B62" s="4"/>
      <c r="C62" s="24"/>
      <c r="D62" s="24"/>
      <c r="E62" s="24"/>
      <c r="F62" s="24"/>
      <c r="G62" s="2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4" t="s">
        <v>60</v>
      </c>
      <c r="D63" s="34" t="s">
        <v>61</v>
      </c>
      <c r="E63" s="34" t="s">
        <v>62</v>
      </c>
      <c r="F63" s="34" t="s">
        <v>63</v>
      </c>
      <c r="G63" s="34" t="s">
        <v>64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.75" customHeight="1">
      <c r="A64" s="4"/>
      <c r="B64" s="4"/>
      <c r="C64" s="26"/>
      <c r="D64" s="26"/>
      <c r="E64" s="26"/>
      <c r="F64" s="26"/>
      <c r="G64" s="2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5">
        <v>1003.0</v>
      </c>
      <c r="D65" s="35" t="s">
        <v>65</v>
      </c>
      <c r="E65" s="35" t="s">
        <v>66</v>
      </c>
      <c r="F65" s="35">
        <v>40.0</v>
      </c>
      <c r="G65" s="35">
        <v>43.0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5">
        <v>1004.0</v>
      </c>
      <c r="D66" s="35" t="s">
        <v>68</v>
      </c>
      <c r="E66" s="35" t="s">
        <v>69</v>
      </c>
      <c r="F66" s="35">
        <v>56.0</v>
      </c>
      <c r="G66" s="35">
        <v>60.0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5">
        <v>1006.0</v>
      </c>
      <c r="D67" s="35" t="s">
        <v>71</v>
      </c>
      <c r="E67" s="35" t="s">
        <v>70</v>
      </c>
      <c r="F67" s="35">
        <v>70.0</v>
      </c>
      <c r="G67" s="35">
        <v>90.0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11">
    <mergeCell ref="C55:J55"/>
    <mergeCell ref="C57:G57"/>
    <mergeCell ref="C59:K59"/>
    <mergeCell ref="C61:G61"/>
    <mergeCell ref="C4:G4"/>
    <mergeCell ref="C15:G15"/>
    <mergeCell ref="C23:I23"/>
    <mergeCell ref="C25:G25"/>
    <mergeCell ref="C33:G33"/>
    <mergeCell ref="C35:G35"/>
    <mergeCell ref="C47:H4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8.25"/>
  </cols>
  <sheetData>
    <row r="1">
      <c r="A1" s="4"/>
      <c r="B1" s="4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4.0</v>
      </c>
      <c r="C2" s="54" t="s">
        <v>80</v>
      </c>
      <c r="D2" s="28"/>
      <c r="E2" s="28"/>
      <c r="F2" s="28"/>
      <c r="G2" s="28"/>
      <c r="H2" s="2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25</v>
      </c>
      <c r="F4" s="36"/>
      <c r="G4" s="18" t="s">
        <v>45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4"/>
      <c r="D5" s="24"/>
      <c r="E5" s="24"/>
      <c r="F5" s="37"/>
      <c r="G5" s="24"/>
      <c r="H5" s="24"/>
      <c r="I5" s="24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26</v>
      </c>
      <c r="D6" s="25" t="s">
        <v>27</v>
      </c>
      <c r="E6" s="25" t="s">
        <v>46</v>
      </c>
      <c r="F6" s="36"/>
      <c r="G6" s="25" t="s">
        <v>26</v>
      </c>
      <c r="H6" s="25" t="s">
        <v>47</v>
      </c>
      <c r="I6" s="25" t="s">
        <v>28</v>
      </c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37"/>
      <c r="G7" s="26"/>
      <c r="H7" s="26"/>
      <c r="I7" s="26"/>
      <c r="J7" s="23"/>
      <c r="K7" s="23"/>
      <c r="L7" s="38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29</v>
      </c>
      <c r="E8" s="27">
        <v>9.0</v>
      </c>
      <c r="F8" s="36"/>
      <c r="G8" s="27">
        <v>1001.0</v>
      </c>
      <c r="H8" s="27" t="s">
        <v>48</v>
      </c>
      <c r="I8" s="27">
        <v>50.0</v>
      </c>
      <c r="J8" s="4"/>
      <c r="K8" s="2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30</v>
      </c>
      <c r="E9" s="27">
        <v>11.0</v>
      </c>
      <c r="F9" s="36"/>
      <c r="G9" s="27">
        <v>1001.0</v>
      </c>
      <c r="H9" s="27" t="s">
        <v>49</v>
      </c>
      <c r="I9" s="27">
        <v>80.0</v>
      </c>
      <c r="J9" s="4"/>
      <c r="K9" s="2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31</v>
      </c>
      <c r="E10" s="27">
        <v>10.0</v>
      </c>
      <c r="F10" s="36"/>
      <c r="G10" s="27">
        <v>1002.0</v>
      </c>
      <c r="H10" s="27" t="s">
        <v>48</v>
      </c>
      <c r="I10" s="27">
        <v>60.0</v>
      </c>
      <c r="J10" s="4"/>
      <c r="K10" s="4"/>
      <c r="L10" s="2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32</v>
      </c>
      <c r="E11" s="27">
        <v>10.0</v>
      </c>
      <c r="F11" s="36"/>
      <c r="G11" s="27">
        <v>1002.0</v>
      </c>
      <c r="H11" s="27" t="s">
        <v>49</v>
      </c>
      <c r="I11" s="27">
        <v>30.0</v>
      </c>
      <c r="J11" s="4"/>
      <c r="K11" s="4"/>
      <c r="L11" s="2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33</v>
      </c>
      <c r="E12" s="27">
        <v>9.0</v>
      </c>
      <c r="F12" s="36"/>
      <c r="G12" s="27">
        <v>1003.0</v>
      </c>
      <c r="H12" s="27" t="s">
        <v>48</v>
      </c>
      <c r="I12" s="27">
        <v>80.0</v>
      </c>
      <c r="J12" s="4"/>
      <c r="K12" s="4"/>
      <c r="L12" s="2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34</v>
      </c>
      <c r="E13" s="27">
        <v>11.0</v>
      </c>
      <c r="F13" s="36"/>
      <c r="G13" s="27">
        <v>1003.0</v>
      </c>
      <c r="H13" s="27" t="s">
        <v>49</v>
      </c>
      <c r="I13" s="27">
        <v>40.0</v>
      </c>
      <c r="J13" s="4"/>
      <c r="K13" s="4"/>
      <c r="L13" s="2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27">
        <v>1004.0</v>
      </c>
      <c r="H14" s="27" t="s">
        <v>48</v>
      </c>
      <c r="I14" s="27">
        <v>85.0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27">
        <v>1004.0</v>
      </c>
      <c r="H15" s="27" t="s">
        <v>49</v>
      </c>
      <c r="I15" s="27">
        <v>100.0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27">
        <v>1005.0</v>
      </c>
      <c r="H16" s="27" t="s">
        <v>48</v>
      </c>
      <c r="I16" s="27">
        <v>90.0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27">
        <v>1005.0</v>
      </c>
      <c r="H17" s="27" t="s">
        <v>49</v>
      </c>
      <c r="I17" s="27">
        <v>45.0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27">
        <v>1006.0</v>
      </c>
      <c r="H18" s="27" t="s">
        <v>48</v>
      </c>
      <c r="I18" s="27">
        <v>95.0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27">
        <v>1006.0</v>
      </c>
      <c r="H19" s="27" t="s">
        <v>49</v>
      </c>
      <c r="I19" s="27">
        <v>90.0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28" t="s">
        <v>81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8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.75" customHeight="1">
      <c r="A25" s="23"/>
      <c r="B25" s="23"/>
      <c r="C25" s="24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"/>
      <c r="B26" s="4"/>
      <c r="C26" s="25" t="s">
        <v>26</v>
      </c>
      <c r="D26" s="25" t="s">
        <v>47</v>
      </c>
      <c r="E26" s="25" t="s">
        <v>28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.75" customHeight="1">
      <c r="A27" s="23"/>
      <c r="B27" s="23"/>
      <c r="C27" s="26"/>
      <c r="D27" s="26"/>
      <c r="E27" s="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4"/>
      <c r="B28" s="4"/>
      <c r="C28" s="27">
        <v>1001.0</v>
      </c>
      <c r="D28" s="27" t="s">
        <v>48</v>
      </c>
      <c r="E28" s="27">
        <v>50.0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0">
        <v>1001.0</v>
      </c>
      <c r="D29" s="30" t="s">
        <v>49</v>
      </c>
      <c r="E29" s="30">
        <v>80.0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27">
        <v>1002.0</v>
      </c>
      <c r="D30" s="27" t="s">
        <v>48</v>
      </c>
      <c r="E30" s="27">
        <v>60.0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0">
        <v>1002.0</v>
      </c>
      <c r="D31" s="30" t="s">
        <v>49</v>
      </c>
      <c r="E31" s="30">
        <v>30.0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27">
        <v>1003.0</v>
      </c>
      <c r="D32" s="27" t="s">
        <v>48</v>
      </c>
      <c r="E32" s="27">
        <v>80.0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0">
        <v>1003.0</v>
      </c>
      <c r="D33" s="30" t="s">
        <v>49</v>
      </c>
      <c r="E33" s="30">
        <v>40.0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27">
        <v>1004.0</v>
      </c>
      <c r="D34" s="27" t="s">
        <v>48</v>
      </c>
      <c r="E34" s="27">
        <v>85.0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0">
        <v>1004.0</v>
      </c>
      <c r="D35" s="30" t="s">
        <v>49</v>
      </c>
      <c r="E35" s="30">
        <v>100.0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27">
        <v>1005.0</v>
      </c>
      <c r="D36" s="27" t="s">
        <v>48</v>
      </c>
      <c r="E36" s="27">
        <v>90.0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0">
        <v>1005.0</v>
      </c>
      <c r="D37" s="30" t="s">
        <v>49</v>
      </c>
      <c r="E37" s="30">
        <v>45.0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27">
        <v>1006.0</v>
      </c>
      <c r="D38" s="27" t="s">
        <v>48</v>
      </c>
      <c r="E38" s="27">
        <v>95.0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0">
        <v>1006.0</v>
      </c>
      <c r="D39" s="30" t="s">
        <v>49</v>
      </c>
      <c r="E39" s="30">
        <v>90.0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29">
        <v>64.0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28" t="s">
        <v>82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4" t="s">
        <v>26</v>
      </c>
      <c r="D45" s="34" t="s">
        <v>28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.75" customHeight="1">
      <c r="A46" s="23"/>
      <c r="B46" s="23"/>
      <c r="C46" s="26"/>
      <c r="D46" s="26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4"/>
      <c r="B47" s="4"/>
      <c r="C47" s="35">
        <v>1002.0</v>
      </c>
      <c r="D47" s="35">
        <v>30.0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5">
        <v>1003.0</v>
      </c>
      <c r="D48" s="35">
        <v>40.0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5">
        <v>1005.0</v>
      </c>
      <c r="D49" s="35">
        <v>45.0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28" t="s">
        <v>83</v>
      </c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8" t="s">
        <v>25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.75" customHeight="1">
      <c r="A54" s="23"/>
      <c r="B54" s="23"/>
      <c r="C54" s="24"/>
      <c r="D54" s="24"/>
      <c r="E54" s="24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4"/>
      <c r="B55" s="4"/>
      <c r="C55" s="25" t="s">
        <v>26</v>
      </c>
      <c r="D55" s="25" t="s">
        <v>27</v>
      </c>
      <c r="E55" s="25" t="s">
        <v>46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.75" customHeight="1">
      <c r="A56" s="23"/>
      <c r="B56" s="23"/>
      <c r="C56" s="26"/>
      <c r="D56" s="26"/>
      <c r="E56" s="26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4"/>
      <c r="B57" s="4"/>
      <c r="C57" s="27">
        <v>1001.0</v>
      </c>
      <c r="D57" s="27" t="s">
        <v>29</v>
      </c>
      <c r="E57" s="27">
        <v>9.0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9">
        <v>1002.0</v>
      </c>
      <c r="D58" s="39" t="s">
        <v>30</v>
      </c>
      <c r="E58" s="39">
        <v>11.0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9">
        <v>1003.0</v>
      </c>
      <c r="D59" s="39" t="s">
        <v>31</v>
      </c>
      <c r="E59" s="39">
        <v>10.0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27">
        <v>1004.0</v>
      </c>
      <c r="D60" s="27" t="s">
        <v>32</v>
      </c>
      <c r="E60" s="27">
        <v>10.0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9">
        <v>1005.0</v>
      </c>
      <c r="D61" s="39" t="s">
        <v>33</v>
      </c>
      <c r="E61" s="39">
        <v>9.0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27">
        <v>1006.0</v>
      </c>
      <c r="D62" s="27" t="s">
        <v>34</v>
      </c>
      <c r="E62" s="27">
        <v>11.0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28"/>
      <c r="D63" s="2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28" t="s">
        <v>84</v>
      </c>
      <c r="D64" s="29">
        <v>10.0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28" t="s">
        <v>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8" t="s">
        <v>25</v>
      </c>
      <c r="F68" s="36"/>
      <c r="G68" s="18" t="s">
        <v>45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.75" customHeight="1">
      <c r="A69" s="4"/>
      <c r="B69" s="4"/>
      <c r="C69" s="24"/>
      <c r="D69" s="24"/>
      <c r="E69" s="24"/>
      <c r="F69" s="37"/>
      <c r="G69" s="24"/>
      <c r="H69" s="24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25" t="s">
        <v>26</v>
      </c>
      <c r="D70" s="25" t="s">
        <v>27</v>
      </c>
      <c r="E70" s="25" t="s">
        <v>86</v>
      </c>
      <c r="F70" s="36"/>
      <c r="G70" s="25" t="s">
        <v>26</v>
      </c>
      <c r="H70" s="25" t="s">
        <v>47</v>
      </c>
      <c r="I70" s="25" t="s">
        <v>28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.75" customHeight="1">
      <c r="A71" s="4"/>
      <c r="B71" s="4"/>
      <c r="C71" s="26"/>
      <c r="D71" s="26"/>
      <c r="E71" s="26"/>
      <c r="F71" s="37"/>
      <c r="G71" s="26"/>
      <c r="H71" s="26"/>
      <c r="I71" s="2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27">
        <v>1001.0</v>
      </c>
      <c r="D72" s="27" t="s">
        <v>29</v>
      </c>
      <c r="E72" s="27">
        <v>9.0</v>
      </c>
      <c r="F72" s="36"/>
      <c r="G72" s="27">
        <v>1001.0</v>
      </c>
      <c r="H72" s="27" t="s">
        <v>48</v>
      </c>
      <c r="I72" s="27">
        <v>50.0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27">
        <v>1002.0</v>
      </c>
      <c r="D73" s="27" t="s">
        <v>30</v>
      </c>
      <c r="E73" s="27">
        <v>11.0</v>
      </c>
      <c r="F73" s="36"/>
      <c r="G73" s="27">
        <v>1001.0</v>
      </c>
      <c r="H73" s="27" t="s">
        <v>49</v>
      </c>
      <c r="I73" s="27">
        <v>80.0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27">
        <v>1003.0</v>
      </c>
      <c r="D74" s="27" t="s">
        <v>31</v>
      </c>
      <c r="E74" s="27">
        <v>10.0</v>
      </c>
      <c r="F74" s="36"/>
      <c r="G74" s="27">
        <v>1002.0</v>
      </c>
      <c r="H74" s="27" t="s">
        <v>48</v>
      </c>
      <c r="I74" s="27">
        <v>60.0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27">
        <v>1004.0</v>
      </c>
      <c r="D75" s="27" t="s">
        <v>32</v>
      </c>
      <c r="E75" s="27">
        <v>10.0</v>
      </c>
      <c r="F75" s="36"/>
      <c r="G75" s="27">
        <v>1002.0</v>
      </c>
      <c r="H75" s="27" t="s">
        <v>49</v>
      </c>
      <c r="I75" s="27">
        <v>30.0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27">
        <v>1005.0</v>
      </c>
      <c r="D76" s="27" t="s">
        <v>33</v>
      </c>
      <c r="E76" s="27">
        <v>9.0</v>
      </c>
      <c r="F76" s="36"/>
      <c r="G76" s="27">
        <v>1003.0</v>
      </c>
      <c r="H76" s="27" t="s">
        <v>48</v>
      </c>
      <c r="I76" s="27">
        <v>80.0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27">
        <v>1006.0</v>
      </c>
      <c r="D77" s="27" t="s">
        <v>34</v>
      </c>
      <c r="E77" s="27">
        <v>11.0</v>
      </c>
      <c r="F77" s="36"/>
      <c r="G77" s="27">
        <v>1003.0</v>
      </c>
      <c r="H77" s="27" t="s">
        <v>49</v>
      </c>
      <c r="I77" s="27">
        <v>40.0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27">
        <v>1004.0</v>
      </c>
      <c r="H78" s="27" t="s">
        <v>48</v>
      </c>
      <c r="I78" s="27">
        <v>85.0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27">
        <v>1004.0</v>
      </c>
      <c r="H79" s="27" t="s">
        <v>49</v>
      </c>
      <c r="I79" s="27">
        <v>100.0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27">
        <v>1005.0</v>
      </c>
      <c r="H80" s="27" t="s">
        <v>48</v>
      </c>
      <c r="I80" s="27">
        <v>90.0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27">
        <v>1005.0</v>
      </c>
      <c r="H81" s="27" t="s">
        <v>49</v>
      </c>
      <c r="I81" s="27">
        <v>45.0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27">
        <v>1006.0</v>
      </c>
      <c r="H82" s="27" t="s">
        <v>48</v>
      </c>
      <c r="I82" s="27">
        <v>95.0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27">
        <v>1006.0</v>
      </c>
      <c r="H83" s="27" t="s">
        <v>49</v>
      </c>
      <c r="I83" s="27">
        <v>90.0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28" t="s">
        <v>37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1" t="s">
        <v>87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5"/>
      <c r="C88" s="56" t="s">
        <v>88</v>
      </c>
      <c r="H88" s="4"/>
      <c r="I88" s="4"/>
      <c r="J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C89" s="57">
        <v>59.0</v>
      </c>
      <c r="D89" s="4"/>
      <c r="E89" s="4"/>
      <c r="F89" s="4"/>
      <c r="G89" s="4"/>
      <c r="H89" s="4"/>
      <c r="I89" s="4"/>
      <c r="J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28" t="s">
        <v>89</v>
      </c>
      <c r="J90" s="4"/>
      <c r="K90" s="5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J91" s="4"/>
      <c r="K91" s="58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59" t="s">
        <v>90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32"/>
      <c r="C93" s="60" t="s">
        <v>91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58" t="s">
        <v>92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4" t="s">
        <v>26</v>
      </c>
      <c r="D96" s="34" t="s">
        <v>28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.75" customHeight="1">
      <c r="A97" s="23"/>
      <c r="B97" s="23"/>
      <c r="C97" s="26"/>
      <c r="D97" s="26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4"/>
      <c r="B98" s="4"/>
      <c r="C98" s="35">
        <v>1002.0</v>
      </c>
      <c r="D98" s="35">
        <v>30.0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5">
        <v>1003.0</v>
      </c>
      <c r="D99" s="35">
        <v>40.0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5">
        <v>1005.0</v>
      </c>
      <c r="D100" s="35">
        <v>45.0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C102" s="28" t="s">
        <v>93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C103" s="2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28" t="s">
        <v>94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28"/>
      <c r="D105" s="28"/>
      <c r="E105" s="28"/>
      <c r="F105" s="28"/>
      <c r="G105" s="28"/>
      <c r="H105" s="28"/>
      <c r="I105" s="28"/>
      <c r="J105" s="2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28" t="s">
        <v>95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28" t="s">
        <v>84</v>
      </c>
      <c r="D108" s="57">
        <v>10.0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2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</sheetData>
  <mergeCells count="15">
    <mergeCell ref="C68:E68"/>
    <mergeCell ref="B88:B89"/>
    <mergeCell ref="C88:G88"/>
    <mergeCell ref="C90:I90"/>
    <mergeCell ref="C93:K93"/>
    <mergeCell ref="C94:L94"/>
    <mergeCell ref="C104:J104"/>
    <mergeCell ref="C106:L106"/>
    <mergeCell ref="C4:E4"/>
    <mergeCell ref="G4:I4"/>
    <mergeCell ref="C22:F22"/>
    <mergeCell ref="C24:E24"/>
    <mergeCell ref="C43:H43"/>
    <mergeCell ref="C53:E53"/>
    <mergeCell ref="G68:I6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5.0</v>
      </c>
      <c r="C2" s="22" t="s">
        <v>96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4"/>
      <c r="D5" s="24"/>
      <c r="E5" s="24"/>
      <c r="F5" s="24"/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60</v>
      </c>
      <c r="D6" s="25" t="s">
        <v>61</v>
      </c>
      <c r="E6" s="25" t="s">
        <v>62</v>
      </c>
      <c r="F6" s="25" t="s">
        <v>63</v>
      </c>
      <c r="G6" s="25" t="s">
        <v>64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26"/>
      <c r="G7" s="26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65</v>
      </c>
      <c r="E8" s="27" t="s">
        <v>66</v>
      </c>
      <c r="F8" s="27">
        <v>45.0</v>
      </c>
      <c r="G8" s="27">
        <v>50.0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65</v>
      </c>
      <c r="E9" s="27" t="s">
        <v>67</v>
      </c>
      <c r="F9" s="27">
        <v>50.0</v>
      </c>
      <c r="G9" s="27">
        <v>60.0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65</v>
      </c>
      <c r="E10" s="27" t="s">
        <v>66</v>
      </c>
      <c r="F10" s="27">
        <v>40.0</v>
      </c>
      <c r="G10" s="27">
        <v>43.0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68</v>
      </c>
      <c r="E11" s="27" t="s">
        <v>69</v>
      </c>
      <c r="F11" s="27">
        <v>56.0</v>
      </c>
      <c r="G11" s="27">
        <v>60.0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68</v>
      </c>
      <c r="E12" s="27" t="s">
        <v>70</v>
      </c>
      <c r="F12" s="27">
        <v>70.0</v>
      </c>
      <c r="G12" s="27">
        <v>85.0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71</v>
      </c>
      <c r="E13" s="27" t="s">
        <v>70</v>
      </c>
      <c r="F13" s="27">
        <v>70.0</v>
      </c>
      <c r="G13" s="27">
        <v>90.0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8" t="s">
        <v>97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57">
        <v>45.0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8" t="s">
        <v>98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4" t="s">
        <v>62</v>
      </c>
      <c r="D20" s="34" t="s">
        <v>99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.75" customHeight="1">
      <c r="A21" s="23"/>
      <c r="B21" s="23"/>
      <c r="C21" s="26"/>
      <c r="D21" s="2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"/>
      <c r="B22" s="4"/>
      <c r="C22" s="35" t="s">
        <v>67</v>
      </c>
      <c r="D22" s="35">
        <v>50.0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5" t="s">
        <v>69</v>
      </c>
      <c r="D23" s="35">
        <v>56.0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5" t="s">
        <v>70</v>
      </c>
      <c r="D24" s="35">
        <v>70.0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28" t="s">
        <v>37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1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32"/>
      <c r="C29" s="33" t="s">
        <v>100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57">
        <v>45.0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8" t="s">
        <v>40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28" t="s">
        <v>101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2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28" t="s">
        <v>102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4" t="s">
        <v>62</v>
      </c>
      <c r="D37" s="34" t="s">
        <v>99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.75" customHeight="1">
      <c r="A38" s="4"/>
      <c r="B38" s="4"/>
      <c r="C38" s="26"/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5" t="s">
        <v>67</v>
      </c>
      <c r="D39" s="35">
        <v>50.0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5" t="s">
        <v>69</v>
      </c>
      <c r="D40" s="35">
        <v>56.0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5" t="s">
        <v>70</v>
      </c>
      <c r="D41" s="35">
        <v>70.0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C4:G4"/>
    <mergeCell ref="C15:G15"/>
    <mergeCell ref="C26:G26"/>
    <mergeCell ref="C29:G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6.0</v>
      </c>
      <c r="C2" s="22" t="s">
        <v>103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25</v>
      </c>
      <c r="F4" s="4"/>
      <c r="G4" s="18" t="s">
        <v>45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4"/>
      <c r="D5" s="24"/>
      <c r="E5" s="24"/>
      <c r="F5" s="23"/>
      <c r="G5" s="24"/>
      <c r="H5" s="24"/>
      <c r="I5" s="24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26</v>
      </c>
      <c r="D6" s="25" t="s">
        <v>27</v>
      </c>
      <c r="E6" s="25" t="s">
        <v>46</v>
      </c>
      <c r="F6" s="4"/>
      <c r="G6" s="25" t="s">
        <v>26</v>
      </c>
      <c r="H6" s="25" t="s">
        <v>47</v>
      </c>
      <c r="I6" s="25" t="s">
        <v>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23"/>
      <c r="G7" s="26"/>
      <c r="H7" s="26"/>
      <c r="I7" s="26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29</v>
      </c>
      <c r="E8" s="27">
        <v>9.0</v>
      </c>
      <c r="F8" s="4"/>
      <c r="G8" s="27">
        <v>1001.0</v>
      </c>
      <c r="H8" s="27" t="s">
        <v>48</v>
      </c>
      <c r="I8" s="27">
        <v>50.0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30</v>
      </c>
      <c r="E9" s="27">
        <v>11.0</v>
      </c>
      <c r="F9" s="4"/>
      <c r="G9" s="27">
        <v>1001.0</v>
      </c>
      <c r="H9" s="27" t="s">
        <v>49</v>
      </c>
      <c r="I9" s="27">
        <v>80.0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31</v>
      </c>
      <c r="E10" s="27">
        <v>10.0</v>
      </c>
      <c r="F10" s="4"/>
      <c r="G10" s="27">
        <v>1002.0</v>
      </c>
      <c r="H10" s="27" t="s">
        <v>48</v>
      </c>
      <c r="I10" s="27">
        <v>60.0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32</v>
      </c>
      <c r="E11" s="27">
        <v>10.0</v>
      </c>
      <c r="F11" s="4"/>
      <c r="G11" s="27">
        <v>1002.0</v>
      </c>
      <c r="H11" s="27" t="s">
        <v>49</v>
      </c>
      <c r="I11" s="27">
        <v>30.0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33</v>
      </c>
      <c r="E12" s="27">
        <v>9.0</v>
      </c>
      <c r="F12" s="4"/>
      <c r="G12" s="27">
        <v>1003.0</v>
      </c>
      <c r="H12" s="27" t="s">
        <v>48</v>
      </c>
      <c r="I12" s="27">
        <v>80.0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34</v>
      </c>
      <c r="E13" s="27">
        <v>11.0</v>
      </c>
      <c r="F13" s="4"/>
      <c r="G13" s="27">
        <v>1003.0</v>
      </c>
      <c r="H13" s="27" t="s">
        <v>49</v>
      </c>
      <c r="I13" s="27">
        <v>40.0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27">
        <v>1004.0</v>
      </c>
      <c r="H14" s="27" t="s">
        <v>48</v>
      </c>
      <c r="I14" s="27">
        <v>85.0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27">
        <v>1004.0</v>
      </c>
      <c r="H15" s="27" t="s">
        <v>49</v>
      </c>
      <c r="I15" s="27">
        <v>100.0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27">
        <v>1005.0</v>
      </c>
      <c r="H16" s="27" t="s">
        <v>48</v>
      </c>
      <c r="I16" s="27">
        <v>90.0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27">
        <v>1005.0</v>
      </c>
      <c r="H17" s="27" t="s">
        <v>49</v>
      </c>
      <c r="I17" s="27">
        <v>45.0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27">
        <v>1006.0</v>
      </c>
      <c r="H18" s="27" t="s">
        <v>48</v>
      </c>
      <c r="I18" s="27">
        <v>95.0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27">
        <v>1006.0</v>
      </c>
      <c r="H19" s="27" t="s">
        <v>49</v>
      </c>
      <c r="I19" s="27">
        <v>90.0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8" t="s">
        <v>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4" t="s">
        <v>26</v>
      </c>
      <c r="D23" s="34" t="s">
        <v>27</v>
      </c>
      <c r="E23" s="34" t="s">
        <v>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.75" customHeight="1">
      <c r="A24" s="23"/>
      <c r="B24" s="23"/>
      <c r="C24" s="26"/>
      <c r="D24" s="26"/>
      <c r="E24" s="26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4"/>
      <c r="B25" s="4"/>
      <c r="C25" s="35">
        <v>1002.0</v>
      </c>
      <c r="D25" s="35" t="s">
        <v>30</v>
      </c>
      <c r="E25" s="35">
        <v>11.0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35">
        <v>1003.0</v>
      </c>
      <c r="D26" s="35" t="s">
        <v>31</v>
      </c>
      <c r="E26" s="35">
        <v>10.0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5">
        <v>1004.0</v>
      </c>
      <c r="D27" s="35" t="s">
        <v>32</v>
      </c>
      <c r="E27" s="35">
        <v>10.0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5">
        <v>1006.0</v>
      </c>
      <c r="D28" s="35" t="s">
        <v>34</v>
      </c>
      <c r="E28" s="35">
        <v>11.0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28" t="s">
        <v>105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4" t="s">
        <v>26</v>
      </c>
      <c r="D32" s="34" t="s">
        <v>27</v>
      </c>
      <c r="E32" s="34" t="s">
        <v>46</v>
      </c>
      <c r="F32" s="34" t="s">
        <v>47</v>
      </c>
      <c r="G32" s="34" t="s">
        <v>28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.75" customHeight="1">
      <c r="A33" s="23"/>
      <c r="B33" s="23"/>
      <c r="C33" s="26"/>
      <c r="D33" s="26"/>
      <c r="E33" s="26"/>
      <c r="F33" s="26"/>
      <c r="G33" s="26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4"/>
      <c r="B34" s="4"/>
      <c r="C34" s="35">
        <v>1002.0</v>
      </c>
      <c r="D34" s="35" t="s">
        <v>30</v>
      </c>
      <c r="E34" s="35">
        <v>11.0</v>
      </c>
      <c r="F34" s="35" t="s">
        <v>48</v>
      </c>
      <c r="G34" s="35">
        <v>60.0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5">
        <v>1002.0</v>
      </c>
      <c r="D35" s="35" t="s">
        <v>30</v>
      </c>
      <c r="E35" s="35">
        <v>11.0</v>
      </c>
      <c r="F35" s="35" t="s">
        <v>49</v>
      </c>
      <c r="G35" s="35">
        <v>30.0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5">
        <v>1003.0</v>
      </c>
      <c r="D36" s="35" t="s">
        <v>31</v>
      </c>
      <c r="E36" s="35">
        <v>10.0</v>
      </c>
      <c r="F36" s="35" t="s">
        <v>48</v>
      </c>
      <c r="G36" s="35">
        <v>80.0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5">
        <v>1003.0</v>
      </c>
      <c r="D37" s="35" t="s">
        <v>31</v>
      </c>
      <c r="E37" s="35">
        <v>10.0</v>
      </c>
      <c r="F37" s="35" t="s">
        <v>49</v>
      </c>
      <c r="G37" s="35">
        <v>40.0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5">
        <v>1004.0</v>
      </c>
      <c r="D38" s="35" t="s">
        <v>32</v>
      </c>
      <c r="E38" s="35">
        <v>10.0</v>
      </c>
      <c r="F38" s="35" t="s">
        <v>48</v>
      </c>
      <c r="G38" s="35">
        <v>85.0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5">
        <v>1004.0</v>
      </c>
      <c r="D39" s="35" t="s">
        <v>32</v>
      </c>
      <c r="E39" s="35">
        <v>10.0</v>
      </c>
      <c r="F39" s="35" t="s">
        <v>49</v>
      </c>
      <c r="G39" s="35">
        <v>100.0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5">
        <v>1006.0</v>
      </c>
      <c r="D40" s="35" t="s">
        <v>34</v>
      </c>
      <c r="E40" s="35">
        <v>11.0</v>
      </c>
      <c r="F40" s="35" t="s">
        <v>48</v>
      </c>
      <c r="G40" s="35">
        <v>95.0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5">
        <v>1006.0</v>
      </c>
      <c r="D41" s="35" t="s">
        <v>34</v>
      </c>
      <c r="E41" s="35">
        <v>11.0</v>
      </c>
      <c r="F41" s="35" t="s">
        <v>49</v>
      </c>
      <c r="G41" s="35">
        <v>90.0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28" t="s">
        <v>37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1" t="s">
        <v>38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32"/>
      <c r="C46" s="53" t="s">
        <v>106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4" t="s">
        <v>26</v>
      </c>
      <c r="D48" s="34" t="s">
        <v>27</v>
      </c>
      <c r="E48" s="34" t="s">
        <v>46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.75" customHeight="1">
      <c r="A49" s="23"/>
      <c r="B49" s="23"/>
      <c r="C49" s="26"/>
      <c r="D49" s="26"/>
      <c r="E49" s="26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4"/>
      <c r="B50" s="4"/>
      <c r="C50" s="35">
        <v>1002.0</v>
      </c>
      <c r="D50" s="35" t="s">
        <v>30</v>
      </c>
      <c r="E50" s="35">
        <v>11.0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5">
        <v>1003.0</v>
      </c>
      <c r="D51" s="35" t="s">
        <v>31</v>
      </c>
      <c r="E51" s="35">
        <v>10.0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5">
        <v>1004.0</v>
      </c>
      <c r="D52" s="35" t="s">
        <v>32</v>
      </c>
      <c r="E52" s="35">
        <v>10.0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5">
        <v>1006.0</v>
      </c>
      <c r="D53" s="35" t="s">
        <v>34</v>
      </c>
      <c r="E53" s="35">
        <v>11.0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28" t="s">
        <v>107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61" t="s">
        <v>108</v>
      </c>
      <c r="D56" s="61"/>
      <c r="E56" s="6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61" t="s">
        <v>109</v>
      </c>
      <c r="D58" s="61"/>
      <c r="E58" s="61"/>
      <c r="F58" s="61"/>
      <c r="G58" s="6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4" t="s">
        <v>26</v>
      </c>
      <c r="D60" s="34" t="s">
        <v>27</v>
      </c>
      <c r="E60" s="34" t="s">
        <v>46</v>
      </c>
      <c r="F60" s="34" t="s">
        <v>47</v>
      </c>
      <c r="G60" s="34" t="s">
        <v>28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.75" customHeight="1">
      <c r="A61" s="4"/>
      <c r="B61" s="4"/>
      <c r="C61" s="26"/>
      <c r="D61" s="26"/>
      <c r="E61" s="26"/>
      <c r="F61" s="26"/>
      <c r="G61" s="2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5">
        <v>1002.0</v>
      </c>
      <c r="D62" s="35" t="s">
        <v>30</v>
      </c>
      <c r="E62" s="35">
        <v>11.0</v>
      </c>
      <c r="F62" s="35" t="s">
        <v>48</v>
      </c>
      <c r="G62" s="35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5">
        <v>1002.0</v>
      </c>
      <c r="D63" s="35" t="s">
        <v>30</v>
      </c>
      <c r="E63" s="35">
        <v>11.0</v>
      </c>
      <c r="F63" s="35" t="s">
        <v>49</v>
      </c>
      <c r="G63" s="35">
        <v>30.0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5">
        <v>1003.0</v>
      </c>
      <c r="D64" s="35" t="s">
        <v>31</v>
      </c>
      <c r="E64" s="35">
        <v>10.0</v>
      </c>
      <c r="F64" s="35" t="s">
        <v>48</v>
      </c>
      <c r="G64" s="35">
        <v>80.0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5">
        <v>1003.0</v>
      </c>
      <c r="D65" s="35" t="s">
        <v>31</v>
      </c>
      <c r="E65" s="35">
        <v>10.0</v>
      </c>
      <c r="F65" s="35" t="s">
        <v>49</v>
      </c>
      <c r="G65" s="35">
        <v>40.0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5">
        <v>1004.0</v>
      </c>
      <c r="D66" s="35" t="s">
        <v>32</v>
      </c>
      <c r="E66" s="35">
        <v>10.0</v>
      </c>
      <c r="F66" s="35" t="s">
        <v>48</v>
      </c>
      <c r="G66" s="35">
        <v>85.0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5">
        <v>1004.0</v>
      </c>
      <c r="D67" s="35" t="s">
        <v>32</v>
      </c>
      <c r="E67" s="35">
        <v>10.0</v>
      </c>
      <c r="F67" s="35" t="s">
        <v>49</v>
      </c>
      <c r="G67" s="35">
        <v>100.0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5">
        <v>1006.0</v>
      </c>
      <c r="D68" s="35" t="s">
        <v>34</v>
      </c>
      <c r="E68" s="35">
        <v>11.0</v>
      </c>
      <c r="F68" s="35" t="s">
        <v>48</v>
      </c>
      <c r="G68" s="35">
        <v>95.0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5">
        <v>1006.0</v>
      </c>
      <c r="D69" s="35" t="s">
        <v>34</v>
      </c>
      <c r="E69" s="35">
        <v>11.0</v>
      </c>
      <c r="F69" s="35" t="s">
        <v>49</v>
      </c>
      <c r="G69" s="35">
        <v>90.0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</sheetData>
  <mergeCells count="4">
    <mergeCell ref="C2:H2"/>
    <mergeCell ref="C4:E4"/>
    <mergeCell ref="G4:I4"/>
    <mergeCell ref="C43:G4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25"/>
    <col customWidth="1" min="5" max="5" width="13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1">
        <v>7.0</v>
      </c>
      <c r="C2" s="22" t="s">
        <v>110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111</v>
      </c>
      <c r="G4" s="4"/>
      <c r="H4" s="18" t="s">
        <v>112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4"/>
      <c r="B6" s="4"/>
      <c r="C6" s="25" t="s">
        <v>60</v>
      </c>
      <c r="D6" s="25" t="s">
        <v>27</v>
      </c>
      <c r="E6" s="25" t="s">
        <v>113</v>
      </c>
      <c r="F6" s="25" t="s">
        <v>114</v>
      </c>
      <c r="G6" s="4"/>
      <c r="H6" s="25" t="s">
        <v>60</v>
      </c>
      <c r="I6" s="25" t="s">
        <v>115</v>
      </c>
      <c r="J6" s="25" t="s">
        <v>116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23"/>
      <c r="B7" s="23"/>
      <c r="C7" s="26"/>
      <c r="D7" s="26"/>
      <c r="E7" s="26"/>
      <c r="F7" s="26"/>
      <c r="G7" s="23"/>
      <c r="H7" s="26"/>
      <c r="I7" s="26"/>
      <c r="J7" s="26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4"/>
      <c r="B8" s="4"/>
      <c r="C8" s="27">
        <v>1001.0</v>
      </c>
      <c r="D8" s="27" t="s">
        <v>117</v>
      </c>
      <c r="E8" s="27">
        <v>1.0</v>
      </c>
      <c r="F8" s="27">
        <v>45000.0</v>
      </c>
      <c r="G8" s="4"/>
      <c r="H8" s="27">
        <v>1.0</v>
      </c>
      <c r="I8" s="27" t="s">
        <v>118</v>
      </c>
      <c r="J8" s="27">
        <v>50000.0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7">
        <v>1002.0</v>
      </c>
      <c r="D9" s="27" t="s">
        <v>119</v>
      </c>
      <c r="E9" s="27">
        <v>1.0</v>
      </c>
      <c r="F9" s="27">
        <v>50000.0</v>
      </c>
      <c r="G9" s="4"/>
      <c r="H9" s="27">
        <v>2.0</v>
      </c>
      <c r="I9" s="27" t="s">
        <v>120</v>
      </c>
      <c r="J9" s="27">
        <v>45000.0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7">
        <v>1003.0</v>
      </c>
      <c r="D10" s="27" t="s">
        <v>121</v>
      </c>
      <c r="E10" s="27">
        <v>3.0</v>
      </c>
      <c r="F10" s="27">
        <v>60000.0</v>
      </c>
      <c r="G10" s="4"/>
      <c r="H10" s="27">
        <v>3.0</v>
      </c>
      <c r="I10" s="27" t="s">
        <v>122</v>
      </c>
      <c r="J10" s="27">
        <v>55000.0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7">
        <v>1004.0</v>
      </c>
      <c r="D11" s="27" t="s">
        <v>30</v>
      </c>
      <c r="E11" s="27">
        <v>2.0</v>
      </c>
      <c r="F11" s="27">
        <v>45000.0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7">
        <v>1005.0</v>
      </c>
      <c r="D12" s="27" t="s">
        <v>123</v>
      </c>
      <c r="E12" s="27">
        <v>2.0</v>
      </c>
      <c r="F12" s="27">
        <v>40000.0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>
        <v>1006.0</v>
      </c>
      <c r="D13" s="27" t="s">
        <v>32</v>
      </c>
      <c r="E13" s="27">
        <v>3.0</v>
      </c>
      <c r="F13" s="27">
        <v>55000.0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8" t="s">
        <v>124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62">
        <f>AVERAGEA(J8:J10)</f>
        <v>50000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8" t="s">
        <v>125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4" t="s">
        <v>60</v>
      </c>
      <c r="D20" s="34" t="s">
        <v>27</v>
      </c>
      <c r="E20" s="34" t="s">
        <v>113</v>
      </c>
      <c r="F20" s="34" t="s">
        <v>114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.75" customHeight="1">
      <c r="A21" s="23"/>
      <c r="B21" s="23"/>
      <c r="C21" s="26"/>
      <c r="D21" s="26"/>
      <c r="E21" s="26"/>
      <c r="F21" s="2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"/>
      <c r="B22" s="4"/>
      <c r="C22" s="35">
        <v>1003.0</v>
      </c>
      <c r="D22" s="35" t="s">
        <v>121</v>
      </c>
      <c r="E22" s="35">
        <v>3.0</v>
      </c>
      <c r="F22" s="35">
        <v>60000.0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5">
        <v>1006.0</v>
      </c>
      <c r="D23" s="35" t="s">
        <v>32</v>
      </c>
      <c r="E23" s="35">
        <v>3.0</v>
      </c>
      <c r="F23" s="35">
        <v>55000.0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28" t="s">
        <v>37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1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32"/>
      <c r="C29" s="53" t="s">
        <v>126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57">
        <v>50000.0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8" t="s">
        <v>107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63" t="s">
        <v>127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63" t="s">
        <v>128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4" t="s">
        <v>60</v>
      </c>
      <c r="D37" s="34" t="s">
        <v>27</v>
      </c>
      <c r="E37" s="34" t="s">
        <v>113</v>
      </c>
      <c r="F37" s="34" t="s">
        <v>114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.75" customHeight="1">
      <c r="A38" s="4"/>
      <c r="B38" s="4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5">
        <v>1003.0</v>
      </c>
      <c r="D39" s="35" t="s">
        <v>121</v>
      </c>
      <c r="E39" s="35">
        <v>3.0</v>
      </c>
      <c r="F39" s="35">
        <v>60000.0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5">
        <v>1006.0</v>
      </c>
      <c r="D40" s="35" t="s">
        <v>32</v>
      </c>
      <c r="E40" s="35">
        <v>3.0</v>
      </c>
      <c r="F40" s="35">
        <v>55000.0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5">
    <mergeCell ref="C4:F4"/>
    <mergeCell ref="H4:J4"/>
    <mergeCell ref="C26:G26"/>
    <mergeCell ref="C33:E33"/>
    <mergeCell ref="C35:G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13"/>
    <col customWidth="1" min="3" max="10" width="12.6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64">
        <v>8.0</v>
      </c>
      <c r="C2" s="22" t="s">
        <v>129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18" t="s">
        <v>25</v>
      </c>
      <c r="F4" s="4"/>
      <c r="G4" s="18" t="s">
        <v>45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25" t="s">
        <v>26</v>
      </c>
      <c r="D6" s="25" t="s">
        <v>27</v>
      </c>
      <c r="E6" s="25" t="s">
        <v>28</v>
      </c>
      <c r="F6" s="4"/>
      <c r="G6" s="25" t="s">
        <v>26</v>
      </c>
      <c r="H6" s="25" t="s">
        <v>47</v>
      </c>
      <c r="I6" s="25" t="s">
        <v>130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65">
        <v>1001.0</v>
      </c>
      <c r="D8" s="65" t="s">
        <v>29</v>
      </c>
      <c r="E8" s="65">
        <v>30.0</v>
      </c>
      <c r="F8" s="4"/>
      <c r="G8" s="65">
        <v>1001.0</v>
      </c>
      <c r="H8" s="65" t="s">
        <v>48</v>
      </c>
      <c r="I8" s="65" t="s">
        <v>131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65">
        <v>1002.0</v>
      </c>
      <c r="D9" s="65" t="s">
        <v>30</v>
      </c>
      <c r="E9" s="65">
        <v>45.0</v>
      </c>
      <c r="F9" s="4"/>
      <c r="G9" s="65">
        <v>1001.0</v>
      </c>
      <c r="H9" s="65" t="s">
        <v>49</v>
      </c>
      <c r="I9" s="65" t="s">
        <v>131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65">
        <v>1003.0</v>
      </c>
      <c r="D10" s="65" t="s">
        <v>31</v>
      </c>
      <c r="E10" s="65">
        <v>60.0</v>
      </c>
      <c r="F10" s="4"/>
      <c r="G10" s="65">
        <v>1002.0</v>
      </c>
      <c r="H10" s="65" t="s">
        <v>48</v>
      </c>
      <c r="I10" s="65" t="s">
        <v>131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65">
        <v>1004.0</v>
      </c>
      <c r="D11" s="65" t="s">
        <v>32</v>
      </c>
      <c r="E11" s="65">
        <v>70.0</v>
      </c>
      <c r="F11" s="4"/>
      <c r="G11" s="65">
        <v>1002.0</v>
      </c>
      <c r="H11" s="65" t="s">
        <v>49</v>
      </c>
      <c r="I11" s="65" t="s">
        <v>132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65">
        <v>1005.0</v>
      </c>
      <c r="D12" s="65" t="s">
        <v>33</v>
      </c>
      <c r="E12" s="65">
        <v>50.0</v>
      </c>
      <c r="F12" s="4"/>
      <c r="G12" s="65">
        <v>1003.0</v>
      </c>
      <c r="H12" s="65" t="s">
        <v>48</v>
      </c>
      <c r="I12" s="65" t="s">
        <v>131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65">
        <v>1006.0</v>
      </c>
      <c r="D13" s="65" t="s">
        <v>34</v>
      </c>
      <c r="E13" s="65">
        <v>100.0</v>
      </c>
      <c r="F13" s="4"/>
      <c r="G13" s="65">
        <v>1003.0</v>
      </c>
      <c r="H13" s="65" t="s">
        <v>49</v>
      </c>
      <c r="I13" s="65" t="s">
        <v>132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65">
        <v>1004.0</v>
      </c>
      <c r="H14" s="65" t="s">
        <v>48</v>
      </c>
      <c r="I14" s="65" t="s">
        <v>131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65">
        <v>1004.0</v>
      </c>
      <c r="H15" s="65" t="s">
        <v>49</v>
      </c>
      <c r="I15" s="65" t="s">
        <v>131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65">
        <v>1005.0</v>
      </c>
      <c r="H16" s="65" t="s">
        <v>48</v>
      </c>
      <c r="I16" s="65" t="s">
        <v>131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65">
        <v>1005.0</v>
      </c>
      <c r="H17" s="65" t="s">
        <v>49</v>
      </c>
      <c r="I17" s="65" t="s">
        <v>131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65">
        <v>1006.0</v>
      </c>
      <c r="H18" s="65" t="s">
        <v>48</v>
      </c>
      <c r="I18" s="65" t="s">
        <v>131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65">
        <v>1006.0</v>
      </c>
      <c r="H19" s="65" t="s">
        <v>49</v>
      </c>
      <c r="I19" s="65" t="s">
        <v>131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8" t="s">
        <v>133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66"/>
      <c r="D22" s="66"/>
      <c r="E22" s="6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8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25" t="s">
        <v>26</v>
      </c>
      <c r="D25" s="25" t="s">
        <v>47</v>
      </c>
      <c r="E25" s="25" t="s">
        <v>130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.75" customHeight="1">
      <c r="A26" s="4"/>
      <c r="B26" s="4"/>
      <c r="C26" s="28"/>
      <c r="D26" s="28"/>
      <c r="E26" s="2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65">
        <v>1001.0</v>
      </c>
      <c r="D27" s="65" t="s">
        <v>48</v>
      </c>
      <c r="E27" s="65" t="s">
        <v>131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67">
        <v>1001.0</v>
      </c>
      <c r="D28" s="67" t="s">
        <v>49</v>
      </c>
      <c r="E28" s="67" t="s">
        <v>131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65">
        <v>1002.0</v>
      </c>
      <c r="D29" s="65" t="s">
        <v>48</v>
      </c>
      <c r="E29" s="65" t="s">
        <v>131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65">
        <v>1002.0</v>
      </c>
      <c r="D30" s="65" t="s">
        <v>49</v>
      </c>
      <c r="E30" s="65" t="s">
        <v>132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65">
        <v>1003.0</v>
      </c>
      <c r="D31" s="65" t="s">
        <v>48</v>
      </c>
      <c r="E31" s="65" t="s">
        <v>131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65">
        <v>1003.0</v>
      </c>
      <c r="D32" s="65" t="s">
        <v>49</v>
      </c>
      <c r="E32" s="65" t="s">
        <v>132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65">
        <v>1004.0</v>
      </c>
      <c r="D33" s="65" t="s">
        <v>48</v>
      </c>
      <c r="E33" s="65" t="s">
        <v>131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67">
        <v>1004.0</v>
      </c>
      <c r="D34" s="67" t="s">
        <v>49</v>
      </c>
      <c r="E34" s="67" t="s">
        <v>131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65">
        <v>1005.0</v>
      </c>
      <c r="D35" s="65" t="s">
        <v>48</v>
      </c>
      <c r="E35" s="65" t="s">
        <v>131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67">
        <v>1005.0</v>
      </c>
      <c r="D36" s="67" t="s">
        <v>49</v>
      </c>
      <c r="E36" s="67" t="s">
        <v>131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65">
        <v>1006.0</v>
      </c>
      <c r="D37" s="65" t="s">
        <v>48</v>
      </c>
      <c r="E37" s="65" t="s">
        <v>131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67">
        <v>1006.0</v>
      </c>
      <c r="D38" s="67" t="s">
        <v>49</v>
      </c>
      <c r="E38" s="67" t="s">
        <v>131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28"/>
      <c r="D39" s="28"/>
      <c r="E39" s="2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28" t="s">
        <v>134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4" t="s">
        <v>26</v>
      </c>
      <c r="D42" s="34" t="s">
        <v>27</v>
      </c>
      <c r="E42" s="34" t="s">
        <v>28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.75" customHeight="1">
      <c r="A43" s="4"/>
      <c r="B43" s="4"/>
      <c r="C43" s="68"/>
      <c r="D43" s="68"/>
      <c r="E43" s="6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65">
        <v>1001.0</v>
      </c>
      <c r="D44" s="65" t="s">
        <v>29</v>
      </c>
      <c r="E44" s="65">
        <v>30.0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65">
        <v>1004.0</v>
      </c>
      <c r="D45" s="65" t="s">
        <v>32</v>
      </c>
      <c r="E45" s="65">
        <v>70.0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65">
        <v>1005.0</v>
      </c>
      <c r="D46" s="65" t="s">
        <v>33</v>
      </c>
      <c r="E46" s="65">
        <v>50.0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65">
        <v>1006.0</v>
      </c>
      <c r="D47" s="65" t="s">
        <v>34</v>
      </c>
      <c r="E47" s="65">
        <v>100.0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28"/>
      <c r="D48" s="28"/>
      <c r="E48" s="2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28" t="s">
        <v>37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1" t="s">
        <v>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32"/>
      <c r="C52" s="53" t="s">
        <v>135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69" t="s">
        <v>136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D54" s="28"/>
      <c r="E54" s="28"/>
      <c r="F54" s="28"/>
      <c r="G54" s="2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28" t="s">
        <v>137</v>
      </c>
      <c r="D55" s="28"/>
      <c r="E55" s="28"/>
      <c r="F55" s="2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28" t="s">
        <v>138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4" t="s">
        <v>26</v>
      </c>
      <c r="D58" s="34" t="s">
        <v>27</v>
      </c>
      <c r="E58" s="34" t="s">
        <v>28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.75" customHeight="1">
      <c r="A59" s="4"/>
      <c r="B59" s="4"/>
      <c r="C59" s="68"/>
      <c r="D59" s="68"/>
      <c r="E59" s="6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65">
        <v>1001.0</v>
      </c>
      <c r="D60" s="65" t="s">
        <v>29</v>
      </c>
      <c r="E60" s="65">
        <v>30.0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65">
        <v>1004.0</v>
      </c>
      <c r="D61" s="65" t="s">
        <v>32</v>
      </c>
      <c r="E61" s="65">
        <v>70.0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65">
        <v>1005.0</v>
      </c>
      <c r="D62" s="65" t="s">
        <v>33</v>
      </c>
      <c r="E62" s="65">
        <v>50.0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65">
        <v>1006.0</v>
      </c>
      <c r="D63" s="65" t="s">
        <v>34</v>
      </c>
      <c r="E63" s="65">
        <v>100.0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mergeCells count="6">
    <mergeCell ref="C4:E4"/>
    <mergeCell ref="G4:I4"/>
    <mergeCell ref="C23:E23"/>
    <mergeCell ref="C49:G49"/>
    <mergeCell ref="C52:H52"/>
    <mergeCell ref="C56:K5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26.63"/>
    <col customWidth="1" min="3" max="3" width="35.63"/>
    <col customWidth="1" min="7" max="7" width="16.0"/>
  </cols>
  <sheetData>
    <row r="4">
      <c r="B4" s="70" t="s">
        <v>139</v>
      </c>
      <c r="C4" s="71"/>
      <c r="D4" s="71"/>
      <c r="E4" s="71"/>
      <c r="F4" s="71"/>
      <c r="G4" s="71"/>
      <c r="H4" s="72"/>
    </row>
    <row r="5">
      <c r="B5" s="73"/>
      <c r="C5" s="73"/>
      <c r="D5" s="73"/>
      <c r="E5" s="73"/>
      <c r="F5" s="73"/>
      <c r="G5" s="73"/>
      <c r="H5" s="73"/>
    </row>
    <row r="6">
      <c r="B6" s="74" t="s">
        <v>140</v>
      </c>
      <c r="C6" s="75"/>
      <c r="D6" s="75"/>
      <c r="E6" s="75"/>
      <c r="F6" s="75"/>
      <c r="G6" s="75"/>
      <c r="H6" s="76"/>
    </row>
    <row r="8">
      <c r="B8" s="70" t="s">
        <v>141</v>
      </c>
      <c r="C8" s="72"/>
      <c r="D8" s="73"/>
      <c r="E8" s="73"/>
      <c r="F8" s="73"/>
      <c r="G8" s="70" t="s">
        <v>142</v>
      </c>
      <c r="H8" s="72"/>
    </row>
    <row r="11">
      <c r="B11" s="77" t="s">
        <v>143</v>
      </c>
      <c r="C11" s="78" t="s">
        <v>144</v>
      </c>
      <c r="D11" s="79"/>
      <c r="E11" s="80"/>
      <c r="F11" s="81"/>
      <c r="G11" s="82" t="s">
        <v>145</v>
      </c>
      <c r="H11" s="8"/>
      <c r="I11" s="83"/>
    </row>
    <row r="12">
      <c r="B12" s="77" t="s">
        <v>146</v>
      </c>
      <c r="C12" s="78" t="s">
        <v>145</v>
      </c>
      <c r="D12" s="84"/>
      <c r="E12" s="80"/>
      <c r="F12" s="85" t="s">
        <v>147</v>
      </c>
      <c r="G12" s="85" t="s">
        <v>148</v>
      </c>
      <c r="H12" s="85" t="s">
        <v>149</v>
      </c>
      <c r="I12" s="85" t="s">
        <v>150</v>
      </c>
    </row>
    <row r="13">
      <c r="B13" s="86"/>
      <c r="C13" s="86"/>
      <c r="D13" s="87"/>
      <c r="E13" s="88"/>
      <c r="F13" s="89">
        <v>1.0</v>
      </c>
      <c r="G13" s="89" t="s">
        <v>65</v>
      </c>
      <c r="H13" s="89" t="s">
        <v>66</v>
      </c>
      <c r="I13" s="89">
        <v>50.0</v>
      </c>
    </row>
    <row r="14">
      <c r="B14" s="73"/>
      <c r="C14" s="73"/>
      <c r="D14" s="73"/>
      <c r="E14" s="88"/>
      <c r="F14" s="89">
        <v>2.0</v>
      </c>
      <c r="G14" s="89" t="s">
        <v>65</v>
      </c>
      <c r="H14" s="89" t="s">
        <v>67</v>
      </c>
      <c r="I14" s="89">
        <v>55.0</v>
      </c>
    </row>
    <row r="15">
      <c r="B15" s="73"/>
      <c r="C15" s="73"/>
      <c r="D15" s="73"/>
      <c r="E15" s="88"/>
      <c r="F15" s="89">
        <v>3.0</v>
      </c>
      <c r="G15" s="89" t="s">
        <v>65</v>
      </c>
      <c r="H15" s="89" t="s">
        <v>66</v>
      </c>
      <c r="I15" s="89">
        <v>45.0</v>
      </c>
    </row>
    <row r="16">
      <c r="B16" s="73"/>
      <c r="C16" s="73"/>
      <c r="D16" s="73"/>
      <c r="E16" s="88"/>
      <c r="F16" s="89">
        <v>4.0</v>
      </c>
      <c r="G16" s="89" t="s">
        <v>68</v>
      </c>
      <c r="H16" s="89" t="s">
        <v>69</v>
      </c>
      <c r="I16" s="89">
        <v>60.0</v>
      </c>
    </row>
    <row r="17">
      <c r="B17" s="73"/>
      <c r="C17" s="73"/>
      <c r="D17" s="73"/>
      <c r="E17" s="88"/>
      <c r="F17" s="89">
        <v>5.0</v>
      </c>
      <c r="G17" s="89" t="s">
        <v>68</v>
      </c>
      <c r="H17" s="89" t="s">
        <v>70</v>
      </c>
      <c r="I17" s="89">
        <v>70.0</v>
      </c>
    </row>
    <row r="18">
      <c r="D18" s="73"/>
      <c r="E18" s="88"/>
      <c r="F18" s="89">
        <v>6.0</v>
      </c>
      <c r="G18" s="89" t="s">
        <v>71</v>
      </c>
      <c r="H18" s="89" t="s">
        <v>70</v>
      </c>
      <c r="I18" s="89">
        <v>80.0</v>
      </c>
    </row>
    <row r="19">
      <c r="F19" s="89">
        <v>7.0</v>
      </c>
      <c r="G19" s="89" t="s">
        <v>65</v>
      </c>
      <c r="H19" s="89" t="s">
        <v>67</v>
      </c>
      <c r="I19" s="89">
        <v>65.0</v>
      </c>
    </row>
    <row r="20">
      <c r="F20" s="89">
        <v>8.0</v>
      </c>
      <c r="G20" s="89" t="s">
        <v>68</v>
      </c>
      <c r="H20" s="89" t="s">
        <v>69</v>
      </c>
      <c r="I20" s="89">
        <v>55.0</v>
      </c>
    </row>
    <row r="24">
      <c r="B24" s="90" t="s">
        <v>151</v>
      </c>
      <c r="C24" s="91"/>
    </row>
    <row r="25">
      <c r="B25" s="92" t="s">
        <v>143</v>
      </c>
      <c r="C25" s="93" t="s">
        <v>152</v>
      </c>
      <c r="G25" s="94" t="s">
        <v>153</v>
      </c>
    </row>
    <row r="26">
      <c r="B26" s="95" t="s">
        <v>146</v>
      </c>
      <c r="C26" s="96" t="s">
        <v>154</v>
      </c>
      <c r="G26" s="85">
        <v>47.5</v>
      </c>
    </row>
    <row r="27">
      <c r="B27" s="95" t="s">
        <v>155</v>
      </c>
      <c r="C27" s="96" t="s">
        <v>156</v>
      </c>
      <c r="G27" s="89">
        <v>60.0</v>
      </c>
    </row>
    <row r="28">
      <c r="G28" s="89">
        <v>47.5</v>
      </c>
    </row>
    <row r="29">
      <c r="G29" s="89">
        <v>57.5</v>
      </c>
    </row>
    <row r="30">
      <c r="G30" s="89">
        <v>75.0</v>
      </c>
    </row>
    <row r="31">
      <c r="G31" s="89">
        <v>75.0</v>
      </c>
    </row>
    <row r="32">
      <c r="G32" s="89">
        <v>60.0</v>
      </c>
    </row>
    <row r="33">
      <c r="G33" s="89">
        <v>57.5</v>
      </c>
    </row>
    <row r="36">
      <c r="B36" s="97" t="s">
        <v>157</v>
      </c>
    </row>
    <row r="37">
      <c r="F37" s="81"/>
      <c r="G37" s="82" t="s">
        <v>145</v>
      </c>
      <c r="H37" s="8"/>
      <c r="I37" s="83"/>
    </row>
    <row r="38">
      <c r="B38" s="95" t="s">
        <v>143</v>
      </c>
      <c r="C38" s="96" t="s">
        <v>158</v>
      </c>
      <c r="F38" s="85" t="s">
        <v>147</v>
      </c>
      <c r="G38" s="85" t="s">
        <v>148</v>
      </c>
      <c r="H38" s="85" t="s">
        <v>149</v>
      </c>
      <c r="I38" s="85" t="s">
        <v>150</v>
      </c>
    </row>
    <row r="39">
      <c r="B39" s="95" t="s">
        <v>146</v>
      </c>
      <c r="C39" s="96" t="s">
        <v>159</v>
      </c>
      <c r="F39" s="89">
        <v>1.0</v>
      </c>
      <c r="G39" s="89" t="s">
        <v>65</v>
      </c>
      <c r="H39" s="89" t="s">
        <v>66</v>
      </c>
      <c r="I39" s="89">
        <v>50.0</v>
      </c>
    </row>
    <row r="40">
      <c r="B40" s="95" t="s">
        <v>155</v>
      </c>
      <c r="C40" s="96" t="s">
        <v>160</v>
      </c>
      <c r="F40" s="89">
        <v>4.0</v>
      </c>
      <c r="G40" s="89" t="s">
        <v>68</v>
      </c>
      <c r="H40" s="89" t="s">
        <v>69</v>
      </c>
      <c r="I40" s="89">
        <v>60.0</v>
      </c>
    </row>
    <row r="41">
      <c r="F41" s="89">
        <v>6.0</v>
      </c>
      <c r="G41" s="89" t="s">
        <v>71</v>
      </c>
      <c r="H41" s="89" t="s">
        <v>70</v>
      </c>
      <c r="I41" s="89">
        <v>80.0</v>
      </c>
    </row>
    <row r="42">
      <c r="F42" s="89">
        <v>7.0</v>
      </c>
      <c r="G42" s="89" t="s">
        <v>65</v>
      </c>
      <c r="H42" s="89" t="s">
        <v>67</v>
      </c>
      <c r="I42" s="89">
        <v>65.0</v>
      </c>
    </row>
  </sheetData>
  <mergeCells count="7">
    <mergeCell ref="B4:H4"/>
    <mergeCell ref="B6:H6"/>
    <mergeCell ref="B8:C8"/>
    <mergeCell ref="G8:H8"/>
    <mergeCell ref="G11:H11"/>
    <mergeCell ref="B24:C24"/>
    <mergeCell ref="G37:H37"/>
  </mergeCells>
  <drawing r:id="rId1"/>
</worksheet>
</file>