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K2" i="2" l="1"/>
  <c r="G2" i="2"/>
  <c r="L2" i="2" l="1"/>
  <c r="O2" i="2"/>
  <c r="Q2" i="2" s="1"/>
  <c r="P2" i="2"/>
</calcChain>
</file>

<file path=xl/sharedStrings.xml><?xml version="1.0" encoding="utf-8"?>
<sst xmlns="http://schemas.openxmlformats.org/spreadsheetml/2006/main" count="32" uniqueCount="28">
  <si>
    <t>GP</t>
  </si>
  <si>
    <t>Ch.</t>
  </si>
  <si>
    <t>Bl no</t>
  </si>
  <si>
    <t>CGST</t>
  </si>
  <si>
    <t>SGST</t>
  </si>
  <si>
    <t>Amt Aftr GST</t>
  </si>
  <si>
    <t>Payments</t>
  </si>
  <si>
    <t>Date</t>
  </si>
  <si>
    <t>Balance</t>
  </si>
  <si>
    <t>Lal Ji Enterprises</t>
  </si>
  <si>
    <t>Metro Rmc</t>
  </si>
  <si>
    <t>Kavya</t>
  </si>
  <si>
    <t>Quality</t>
  </si>
  <si>
    <t>Quantity</t>
  </si>
  <si>
    <t>Dust</t>
  </si>
  <si>
    <t>PurchaserName</t>
  </si>
  <si>
    <t>Purchaser Rate</t>
  </si>
  <si>
    <t>PurchaseAmt.</t>
  </si>
  <si>
    <t>Site Name</t>
  </si>
  <si>
    <t>Seller Name</t>
  </si>
  <si>
    <t>Seller Amount.</t>
  </si>
  <si>
    <t>UP32JN0919</t>
  </si>
  <si>
    <t>Truck No</t>
  </si>
  <si>
    <t xml:space="preserve">into purchase rate= </t>
  </si>
  <si>
    <t>total</t>
  </si>
  <si>
    <t>into sale rate =</t>
  </si>
  <si>
    <t>quontity</t>
  </si>
  <si>
    <t>purchase amount -sale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</si>
</sst>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C00000"/>
      <name val="Arial"/>
      <family val="2"/>
    </font>
    <font>
      <b/>
      <sz val="12"/>
      <color rgb="FFFF0000"/>
      <name val="Arial"/>
      <family val="2"/>
    </font>
    <font>
      <b/>
      <sz val="12"/>
      <color theme="9" tint="-0.249977111117893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43" fontId="6" fillId="0" borderId="1" xfId="0" applyNumberFormat="1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164" fontId="6" fillId="0" borderId="1" xfId="1" applyNumberFormat="1" applyFont="1" applyBorder="1" applyAlignment="1"/>
    <xf numFmtId="0" fontId="8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0" fontId="9" fillId="0" borderId="1" xfId="0" applyNumberFormat="1" applyFont="1" applyBorder="1" applyAlignment="1">
      <alignment horizontal="center"/>
    </xf>
    <xf numFmtId="0" fontId="0" fillId="0" borderId="1" xfId="0" applyBorder="1"/>
    <xf numFmtId="0" fontId="6" fillId="0" borderId="1" xfId="1" applyNumberFormat="1" applyFont="1" applyBorder="1" applyAlignment="1">
      <alignment horizontal="center"/>
    </xf>
    <xf numFmtId="0" fontId="2" fillId="2" borderId="1" xfId="0" applyFont="1" applyFill="1" applyBorder="1"/>
    <xf numFmtId="0" fontId="10" fillId="5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workbookViewId="0">
      <selection activeCell="R6" sqref="R6"/>
    </sheetView>
  </sheetViews>
  <sheetFormatPr defaultRowHeight="15" x14ac:dyDescent="0.25"/>
  <cols>
    <col min="1" max="1" width="16.7109375" bestFit="1" customWidth="1"/>
    <col min="2" max="2" width="12.85546875" bestFit="1" customWidth="1"/>
    <col min="3" max="3" width="8.85546875" bestFit="1" customWidth="1"/>
    <col min="4" max="4" width="10.42578125" bestFit="1" customWidth="1"/>
    <col min="5" max="5" width="19.140625" bestFit="1" customWidth="1"/>
    <col min="6" max="6" width="18.42578125" bestFit="1" customWidth="1"/>
    <col min="7" max="7" width="16.7109375" bestFit="1" customWidth="1"/>
    <col min="8" max="8" width="11.140625" bestFit="1" customWidth="1"/>
    <col min="9" max="10" width="14.42578125" bestFit="1" customWidth="1"/>
    <col min="11" max="11" width="17.28515625" bestFit="1" customWidth="1"/>
    <col min="12" max="12" width="28.85546875" bestFit="1" customWidth="1"/>
    <col min="17" max="17" width="15.42578125" bestFit="1" customWidth="1"/>
    <col min="18" max="18" width="12.140625" bestFit="1" customWidth="1"/>
  </cols>
  <sheetData>
    <row r="1" spans="1:21" ht="15.75" x14ac:dyDescent="0.25">
      <c r="A1" s="1" t="s">
        <v>7</v>
      </c>
      <c r="B1" s="1" t="s">
        <v>22</v>
      </c>
      <c r="C1" s="1" t="s">
        <v>12</v>
      </c>
      <c r="D1" s="1" t="s">
        <v>13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19</v>
      </c>
      <c r="K1" s="2" t="s">
        <v>20</v>
      </c>
      <c r="L1" s="1" t="s">
        <v>0</v>
      </c>
      <c r="M1" s="3" t="s">
        <v>1</v>
      </c>
      <c r="N1" s="4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5" t="s">
        <v>8</v>
      </c>
      <c r="U1" s="15"/>
    </row>
    <row r="2" spans="1:21" ht="15.75" x14ac:dyDescent="0.25">
      <c r="A2" s="13">
        <v>43191</v>
      </c>
      <c r="B2" s="14" t="s">
        <v>21</v>
      </c>
      <c r="C2" s="6" t="s">
        <v>14</v>
      </c>
      <c r="D2" s="16">
        <v>21.44</v>
      </c>
      <c r="E2" s="6" t="s">
        <v>9</v>
      </c>
      <c r="F2" s="7">
        <v>1450</v>
      </c>
      <c r="G2" s="8">
        <f t="shared" ref="G2" si="0">D2*F2</f>
        <v>31088.000000000004</v>
      </c>
      <c r="H2" s="6" t="s">
        <v>10</v>
      </c>
      <c r="I2" s="6" t="s">
        <v>11</v>
      </c>
      <c r="J2" s="7">
        <v>1600</v>
      </c>
      <c r="K2" s="9">
        <f t="shared" ref="K2" si="1">D2*J2</f>
        <v>34304</v>
      </c>
      <c r="L2" s="8">
        <f t="shared" ref="L2" si="2">K2-G2</f>
        <v>3215.9999999999964</v>
      </c>
      <c r="M2" s="10">
        <v>831</v>
      </c>
      <c r="N2" s="11">
        <v>9</v>
      </c>
      <c r="O2" s="6">
        <f t="shared" ref="O2" si="3">K2*2.5/100</f>
        <v>857.6</v>
      </c>
      <c r="P2" s="6">
        <f t="shared" ref="P2" si="4">K2*2.5/100</f>
        <v>857.6</v>
      </c>
      <c r="Q2" s="12">
        <f>K2+O2+P2</f>
        <v>36019.199999999997</v>
      </c>
      <c r="R2" s="6"/>
      <c r="S2" s="6"/>
      <c r="T2" s="6"/>
      <c r="U2" s="15"/>
    </row>
    <row r="3" spans="1:21" x14ac:dyDescent="0.25">
      <c r="A3" s="15"/>
      <c r="B3" s="15"/>
      <c r="C3" s="15"/>
      <c r="D3" s="17" t="s">
        <v>26</v>
      </c>
      <c r="E3" s="17"/>
      <c r="F3" s="17" t="s">
        <v>23</v>
      </c>
      <c r="G3" s="17" t="s">
        <v>24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21" x14ac:dyDescent="0.25">
      <c r="A4" s="15"/>
      <c r="B4" s="15"/>
      <c r="C4" s="15"/>
      <c r="D4" s="18" t="s">
        <v>26</v>
      </c>
      <c r="E4" s="18"/>
      <c r="F4" s="18"/>
      <c r="G4" s="18"/>
      <c r="H4" s="18"/>
      <c r="I4" s="18"/>
      <c r="J4" s="18" t="s">
        <v>25</v>
      </c>
      <c r="K4" s="18" t="s">
        <v>24</v>
      </c>
      <c r="L4" s="18" t="s">
        <v>27</v>
      </c>
      <c r="M4" s="15"/>
      <c r="N4" s="15"/>
      <c r="O4" s="15"/>
      <c r="P4" s="15"/>
      <c r="Q4" s="15"/>
      <c r="R4" s="15"/>
      <c r="S4" s="15"/>
      <c r="T4" s="15"/>
      <c r="U4" s="15"/>
    </row>
    <row r="5" spans="1:2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2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2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1:2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1:2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spans="1:2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1:2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1:2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1:2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1:2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1:2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spans="1:2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spans="1:2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spans="1:2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spans="1:2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spans="1:2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1:2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spans="1:2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1:2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spans="1:2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1:2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spans="1:2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1:2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1:2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1:2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1:2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1:2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1:2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1:2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1:2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spans="1:2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spans="1:2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spans="1:2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 spans="1:2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</row>
    <row r="45" spans="1:2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spans="1:2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 spans="1:2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spans="1:2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spans="1:2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</row>
    <row r="52" spans="1:2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</row>
    <row r="53" spans="1:2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spans="1:2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</row>
    <row r="55" spans="1:2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</row>
    <row r="56" spans="1:2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</row>
    <row r="57" spans="1:2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</row>
    <row r="58" spans="1:2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</row>
    <row r="59" spans="1:2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</row>
    <row r="60" spans="1:2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</row>
    <row r="61" spans="1:2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</row>
    <row r="62" spans="1:2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 spans="1:2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 spans="1:2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</row>
    <row r="65" spans="1:2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</row>
    <row r="66" spans="1:2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</row>
    <row r="67" spans="1:2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</row>
    <row r="68" spans="1:2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</row>
    <row r="69" spans="1:2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 spans="1:2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spans="1:2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 spans="1:2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spans="1:2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</row>
    <row r="74" spans="1:2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 spans="1:2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 spans="1:2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 spans="1:2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</row>
    <row r="78" spans="1:2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spans="1:2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spans="1:2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</row>
    <row r="81" spans="1:2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</row>
    <row r="82" spans="1:2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</row>
    <row r="83" spans="1:2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</row>
    <row r="84" spans="1:2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</row>
    <row r="85" spans="1:2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</row>
    <row r="86" spans="1:2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</row>
    <row r="87" spans="1:2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</row>
    <row r="88" spans="1:2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</row>
    <row r="89" spans="1:2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</row>
    <row r="90" spans="1:2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</row>
    <row r="91" spans="1:2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</row>
    <row r="92" spans="1:2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</row>
    <row r="93" spans="1:21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</row>
    <row r="94" spans="1:21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 spans="1:21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</row>
    <row r="96" spans="1:21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</row>
    <row r="97" spans="1:21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</row>
    <row r="98" spans="1:21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</row>
    <row r="99" spans="1:21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</row>
    <row r="100" spans="1:21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</row>
    <row r="101" spans="1:21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</row>
    <row r="102" spans="1:21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</row>
    <row r="103" spans="1:21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</row>
    <row r="104" spans="1:21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</row>
    <row r="105" spans="1:21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 spans="1:21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</row>
    <row r="107" spans="1:21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</row>
    <row r="108" spans="1:21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</row>
    <row r="109" spans="1:21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</row>
  </sheetData>
  <pageMargins left="0.7" right="0.7" top="0.75" bottom="0.75" header="0.3" footer="0.3"/>
  <pageSetup paperSize="1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2018-06-09T17:48:14Z</dcterms:modified>
</cp:coreProperties>
</file>