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hidePivotFieldList="1" defaultThemeVersion="166925"/>
  <mc:AlternateContent xmlns:mc="http://schemas.openxmlformats.org/markup-compatibility/2006">
    <mc:Choice Requires="x15">
      <x15ac:absPath xmlns:x15ac="http://schemas.microsoft.com/office/spreadsheetml/2010/11/ac" url="C:\Users\rajat\Desktop\"/>
    </mc:Choice>
  </mc:AlternateContent>
  <xr:revisionPtr revIDLastSave="0" documentId="13_ncr:1_{BB1E9449-D1AD-4BA9-9DED-193A6AF115FB}" xr6:coauthVersionLast="45" xr6:coauthVersionMax="45" xr10:uidLastSave="{00000000-0000-0000-0000-000000000000}"/>
  <bookViews>
    <workbookView xWindow="-120" yWindow="-120" windowWidth="20730" windowHeight="11760" xr2:uid="{00000000-000D-0000-FFFF-FFFF00000000}"/>
  </bookViews>
  <sheets>
    <sheet name="Dashboard" sheetId="3" r:id="rId1"/>
    <sheet name="Pivot Tables" sheetId="4" r:id="rId2"/>
    <sheet name="Sales Data" sheetId="1" r:id="rId3"/>
  </sheets>
  <definedNames>
    <definedName name="Slicer_Months">#N/A</definedName>
    <definedName name="Slicer_Size">#N/A</definedName>
  </definedNames>
  <calcPr calcId="171027"/>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<sst xmlns="http://schemas.openxmlformats.org/spreadsheetml/2006/main" count="379" uniqueCount="34">
  <si>
    <t>Date</t>
  </si>
  <si>
    <t>Sales ID</t>
  </si>
  <si>
    <t>Colour</t>
  </si>
  <si>
    <t>Size</t>
  </si>
  <si>
    <t>Sleeve</t>
  </si>
  <si>
    <t>Sale Value</t>
  </si>
  <si>
    <t>Yellow</t>
  </si>
  <si>
    <t>XS</t>
  </si>
  <si>
    <t>Short Sleeved</t>
  </si>
  <si>
    <t>Blue</t>
  </si>
  <si>
    <t>S</t>
  </si>
  <si>
    <t>Red</t>
  </si>
  <si>
    <t>M</t>
  </si>
  <si>
    <t>Long Sleeved</t>
  </si>
  <si>
    <t>L</t>
  </si>
  <si>
    <t>Green</t>
  </si>
  <si>
    <t>XL</t>
  </si>
  <si>
    <t>Sales Dashboard</t>
  </si>
  <si>
    <t>Sum of Sale Value</t>
  </si>
  <si>
    <t>Row Labels</t>
  </si>
  <si>
    <t>Grand Total</t>
  </si>
  <si>
    <t>Jan</t>
  </si>
  <si>
    <t>Feb</t>
  </si>
  <si>
    <t>Mar</t>
  </si>
  <si>
    <t>Apr</t>
  </si>
  <si>
    <t>May</t>
  </si>
  <si>
    <t>Jun</t>
  </si>
  <si>
    <t>Jul</t>
  </si>
  <si>
    <t>Aug</t>
  </si>
  <si>
    <t>Sep</t>
  </si>
  <si>
    <t>Oct</t>
  </si>
  <si>
    <t>Nov</t>
  </si>
  <si>
    <t>Dec</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</si>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</sst>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_-* #,##0.00_-;\-* #,##0.00_-;_-* &quot;-&quot;??_-;_-@_-"/>
    <numFmt numFmtId="166" formatCode="[$-F800]dddd\,\ mmmm\ dd\,\ yyyy"/>
  </numFmts>
  <fonts count="5" x14ac:knownFonts="1">
    <font>
      <sz val="11"/>
      <color theme="1"/>
      <name val="Calibri"/>
      <family val="2"/>
      <scheme val="minor"/>
    </font>
    <font>
      <b/>
      <sz val="11"/>
      <color theme="1"/>
      <name val="Calibri"/>
      <family val="2"/>
      <scheme val="minor"/>
    </font>
    <font>
      <sz val="11"/>
      <color theme="1"/>
      <name val="Calibri"/>
      <family val="2"/>
      <scheme val="minor"/>
    </font>
    <font>
      <b/>
      <sz val="20"/>
      <color theme="1"/>
      <name val="Calibri"/>
      <family val="2"/>
      <scheme val="minor"/>
    </font>
    <font>
      <b/>
      <sz val="20"/>
      <color theme="1"/>
      <name val="Californian FB"/>
      <family val="1"/>
    </font>
  </fonts>
  <fills count="3">
    <fill>
      <patternFill patternType="none"/>
    </fill>
    <fill>
      <patternFill patternType="gray125"/>
    </fill>
    <fill>
      <patternFill patternType="solid">
        <fgColor theme="2"/>
        <bgColor indexed="64"/>
      </patternFill>
    </fill>
  </fills>
  <borders count="2">
    <border>
      <left/>
      <right/>
      <top/>
      <bottom/>
      <diagonal/>
    </border>
    <border>
      <left/>
      <right/>
      <top/>
      <bottom style="thin">
        <color indexed="64"/>
      </bottom>
      <diagonal/>
    </border>
  </borders>
  <cellStyleXfs count="3">
    <xf numFmtId="0" fontId="0" fillId="0" borderId="0"/>
    <xf numFmtId="165" fontId="2" fillId="0" borderId="0" applyFont="0" applyFill="0" applyBorder="0" applyAlignment="0" applyProtection="0"/>
    <xf numFmtId="164" fontId="2" fillId="0" borderId="0" applyFont="0" applyFill="0" applyBorder="0" applyAlignment="0" applyProtection="0"/>
  </cellStyleXfs>
  <cellXfs count="17">
    <xf numFmtId="0" fontId="0" fillId="0" borderId="0" xfId="0"/>
    <xf numFmtId="0" fontId="0" fillId="0" borderId="0" xfId="0" applyAlignment="1">
      <alignment horizontal="center"/>
    </xf>
    <xf numFmtId="166" fontId="0" fillId="0" borderId="0" xfId="0" applyNumberFormat="1" applyAlignment="1">
      <alignment horizontal="center"/>
    </xf>
    <xf numFmtId="166" fontId="0" fillId="0" borderId="0" xfId="1" applyNumberFormat="1" applyFont="1" applyAlignment="1">
      <alignment horizontal="center"/>
    </xf>
    <xf numFmtId="0" fontId="1" fillId="0" borderId="1" xfId="0" applyFont="1" applyBorder="1" applyAlignment="1">
      <alignment horizontal="center"/>
    </xf>
    <xf numFmtId="164" fontId="1" fillId="0" borderId="1" xfId="2" applyFont="1" applyBorder="1" applyAlignment="1">
      <alignment horizontal="center"/>
    </xf>
    <xf numFmtId="164" fontId="0" fillId="0" borderId="0" xfId="2" applyFont="1" applyAlignment="1">
      <alignment horizontal="center"/>
    </xf>
    <xf numFmtId="0" fontId="1" fillId="0" borderId="1" xfId="1" applyNumberFormat="1" applyFont="1" applyBorder="1" applyAlignment="1">
      <alignment horizontal="center"/>
    </xf>
    <xf numFmtId="0" fontId="0" fillId="0" borderId="0" xfId="1" applyNumberFormat="1" applyFont="1" applyAlignment="1">
      <alignment horizontal="center"/>
    </xf>
    <xf numFmtId="0" fontId="0" fillId="0" borderId="0" xfId="0" quotePrefix="1"/>
    <xf numFmtId="0" fontId="3" fillId="2" borderId="1" xfId="0" applyFont="1" applyFill="1" applyBorder="1"/>
    <xf numFmtId="0" fontId="0" fillId="0" borderId="0" xfId="0" pivotButton="1"/>
    <xf numFmtId="0" fontId="0" fillId="0" borderId="0" xfId="0" applyAlignment="1">
      <alignment horizontal="left"/>
    </xf>
    <xf numFmtId="164" fontId="0" fillId="0" borderId="0" xfId="2" applyFont="1"/>
    <xf numFmtId="0" fontId="0" fillId="0" borderId="0" xfId="0" applyNumberFormat="1"/>
    <xf numFmtId="0" fontId="4" fillId="2" borderId="1" xfId="0" applyFont="1" applyFill="1" applyBorder="1" applyAlignment="1"/>
    <xf numFmtId="0" fontId="4" fillId="2" borderId="1" xfId="0" applyFont="1" applyFill="1" applyBorder="1"/>
  </cellXfs>
  <cellStyles count="3">
    <cellStyle name="Comma" xfId="1" builtinId="3"/>
    <cellStyle name="Currency" xfId="2" builtinId="4"/>
    <cellStyle name="Normal" xfId="0" builtinId="0"/>
  </cellStyles>
  <dxfs count="6">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F800]dddd\,\ mmmm\ dd\,\ 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F800]dddd\,\ mmmm\ dd\,\ 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F800]dddd\,\ mmmm\ dd\,\ 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F800]dddd\,\ mmmm\ dd\,\ yyyy"/>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Tables'!$B$2:$B$14</c:f>
              <c:numCache>
                <c:formatCode>General</c:formatCode>
                <c:ptCount val="12"/>
                <c:pt idx="0">
                  <c:v>249.74000000000004</c:v>
                </c:pt>
                <c:pt idx="1">
                  <c:v>237.56999999999996</c:v>
                </c:pt>
                <c:pt idx="2">
                  <c:v>299.25</c:v>
                </c:pt>
                <c:pt idx="3">
                  <c:v>155.78</c:v>
                </c:pt>
                <c:pt idx="4">
                  <c:v>324.14000000000004</c:v>
                </c:pt>
                <c:pt idx="5">
                  <c:v>243.01000000000002</c:v>
                </c:pt>
                <c:pt idx="6">
                  <c:v>253.56</c:v>
                </c:pt>
                <c:pt idx="7">
                  <c:v>191.63</c:v>
                </c:pt>
                <c:pt idx="8">
                  <c:v>221.05</c:v>
                </c:pt>
                <c:pt idx="9">
                  <c:v>236.47000000000003</c:v>
                </c:pt>
                <c:pt idx="10">
                  <c:v>184.11</c:v>
                </c:pt>
                <c:pt idx="11">
                  <c:v>446.00000000000006</c:v>
                </c:pt>
              </c:numCache>
            </c:numRef>
          </c:val>
          <c:smooth val="0"/>
          <c:extLst>
            <c:ext xmlns:c16="http://schemas.microsoft.com/office/drawing/2014/chart" uri="{C3380CC4-5D6E-409C-BE32-E72D297353CC}">
              <c16:uniqueId val="{00000000-C911-42DB-A7B9-2D5664FC9ED9}"/>
            </c:ext>
          </c:extLst>
        </c:ser>
        <c:dLbls>
          <c:showLegendKey val="0"/>
          <c:showVal val="0"/>
          <c:showCatName val="0"/>
          <c:showSerName val="0"/>
          <c:showPercent val="0"/>
          <c:showBubbleSize val="0"/>
        </c:dLbls>
        <c:marker val="1"/>
        <c:smooth val="0"/>
        <c:axId val="350238872"/>
        <c:axId val="350239200"/>
      </c:lineChart>
      <c:catAx>
        <c:axId val="350238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239200"/>
        <c:crosses val="autoZero"/>
        <c:auto val="1"/>
        <c:lblAlgn val="ctr"/>
        <c:lblOffset val="100"/>
        <c:noMultiLvlLbl val="0"/>
      </c:catAx>
      <c:valAx>
        <c:axId val="35023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238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 by Colour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Tables'!$E$1:$E$2</c:f>
              <c:strCache>
                <c:ptCount val="1"/>
                <c:pt idx="0">
                  <c:v>Blue</c:v>
                </c:pt>
              </c:strCache>
            </c:strRef>
          </c:tx>
          <c:spPr>
            <a:solidFill>
              <a:schemeClr val="accent1"/>
            </a:solidFill>
            <a:ln>
              <a:noFill/>
            </a:ln>
            <a:effectLst/>
          </c:spPr>
          <c:invertIfNegative val="0"/>
          <c:cat>
            <c:strRef>
              <c:f>'Pivot Tables'!$D$3:$D$15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Tables'!$E$3:$E$15</c:f>
              <c:numCache>
                <c:formatCode>General</c:formatCode>
                <c:ptCount val="12"/>
                <c:pt idx="0">
                  <c:v>88.92</c:v>
                </c:pt>
                <c:pt idx="1">
                  <c:v>54.61</c:v>
                </c:pt>
                <c:pt idx="2">
                  <c:v>100.39000000000001</c:v>
                </c:pt>
                <c:pt idx="3">
                  <c:v>65.47</c:v>
                </c:pt>
                <c:pt idx="4">
                  <c:v>72.72</c:v>
                </c:pt>
                <c:pt idx="5">
                  <c:v>75.289999999999992</c:v>
                </c:pt>
                <c:pt idx="6">
                  <c:v>64.2</c:v>
                </c:pt>
                <c:pt idx="7">
                  <c:v>64.760000000000005</c:v>
                </c:pt>
                <c:pt idx="8">
                  <c:v>56.46</c:v>
                </c:pt>
                <c:pt idx="9">
                  <c:v>70.710000000000008</c:v>
                </c:pt>
                <c:pt idx="10">
                  <c:v>53.47</c:v>
                </c:pt>
                <c:pt idx="11">
                  <c:v>142.57</c:v>
                </c:pt>
              </c:numCache>
            </c:numRef>
          </c:val>
          <c:extLst>
            <c:ext xmlns:c16="http://schemas.microsoft.com/office/drawing/2014/chart" uri="{C3380CC4-5D6E-409C-BE32-E72D297353CC}">
              <c16:uniqueId val="{00000000-CD3C-475F-B560-ED4E3543ADC2}"/>
            </c:ext>
          </c:extLst>
        </c:ser>
        <c:ser>
          <c:idx val="1"/>
          <c:order val="1"/>
          <c:tx>
            <c:strRef>
              <c:f>'Pivot Tables'!$F$1:$F$2</c:f>
              <c:strCache>
                <c:ptCount val="1"/>
                <c:pt idx="0">
                  <c:v>Green</c:v>
                </c:pt>
              </c:strCache>
            </c:strRef>
          </c:tx>
          <c:spPr>
            <a:solidFill>
              <a:srgbClr val="00B050"/>
            </a:solidFill>
            <a:ln>
              <a:noFill/>
            </a:ln>
            <a:effectLst/>
          </c:spPr>
          <c:invertIfNegative val="0"/>
          <c:cat>
            <c:strRef>
              <c:f>'Pivot Tables'!$D$3:$D$15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Tables'!$F$3:$F$15</c:f>
              <c:numCache>
                <c:formatCode>General</c:formatCode>
                <c:ptCount val="12"/>
                <c:pt idx="0">
                  <c:v>90.45</c:v>
                </c:pt>
                <c:pt idx="2">
                  <c:v>65.06</c:v>
                </c:pt>
                <c:pt idx="3">
                  <c:v>26.21</c:v>
                </c:pt>
                <c:pt idx="4">
                  <c:v>36.049999999999997</c:v>
                </c:pt>
                <c:pt idx="5">
                  <c:v>90.94</c:v>
                </c:pt>
                <c:pt idx="6">
                  <c:v>89.6</c:v>
                </c:pt>
                <c:pt idx="7">
                  <c:v>29.08</c:v>
                </c:pt>
                <c:pt idx="8">
                  <c:v>77.98</c:v>
                </c:pt>
                <c:pt idx="9">
                  <c:v>60.27</c:v>
                </c:pt>
                <c:pt idx="10">
                  <c:v>56.14</c:v>
                </c:pt>
                <c:pt idx="11">
                  <c:v>77.960000000000008</c:v>
                </c:pt>
              </c:numCache>
            </c:numRef>
          </c:val>
          <c:extLst>
            <c:ext xmlns:c16="http://schemas.microsoft.com/office/drawing/2014/chart" uri="{C3380CC4-5D6E-409C-BE32-E72D297353CC}">
              <c16:uniqueId val="{00000004-8B8D-492B-B7BF-513E73851CBD}"/>
            </c:ext>
          </c:extLst>
        </c:ser>
        <c:ser>
          <c:idx val="2"/>
          <c:order val="2"/>
          <c:tx>
            <c:strRef>
              <c:f>'Pivot Tables'!$G$1:$G$2</c:f>
              <c:strCache>
                <c:ptCount val="1"/>
                <c:pt idx="0">
                  <c:v>Red</c:v>
                </c:pt>
              </c:strCache>
            </c:strRef>
          </c:tx>
          <c:spPr>
            <a:solidFill>
              <a:srgbClr val="FF0000"/>
            </a:solidFill>
            <a:ln>
              <a:noFill/>
            </a:ln>
            <a:effectLst/>
          </c:spPr>
          <c:invertIfNegative val="0"/>
          <c:cat>
            <c:strRef>
              <c:f>'Pivot Tables'!$D$3:$D$15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Tables'!$G$3:$G$15</c:f>
              <c:numCache>
                <c:formatCode>General</c:formatCode>
                <c:ptCount val="12"/>
                <c:pt idx="0">
                  <c:v>70.37</c:v>
                </c:pt>
                <c:pt idx="1">
                  <c:v>20.57</c:v>
                </c:pt>
                <c:pt idx="4">
                  <c:v>95.45</c:v>
                </c:pt>
                <c:pt idx="7">
                  <c:v>36.21</c:v>
                </c:pt>
                <c:pt idx="8">
                  <c:v>65.86</c:v>
                </c:pt>
                <c:pt idx="9">
                  <c:v>33.89</c:v>
                </c:pt>
                <c:pt idx="10">
                  <c:v>74.5</c:v>
                </c:pt>
                <c:pt idx="11">
                  <c:v>132.19</c:v>
                </c:pt>
              </c:numCache>
            </c:numRef>
          </c:val>
          <c:extLst>
            <c:ext xmlns:c16="http://schemas.microsoft.com/office/drawing/2014/chart" uri="{C3380CC4-5D6E-409C-BE32-E72D297353CC}">
              <c16:uniqueId val="{00000005-8B8D-492B-B7BF-513E73851CBD}"/>
            </c:ext>
          </c:extLst>
        </c:ser>
        <c:ser>
          <c:idx val="3"/>
          <c:order val="3"/>
          <c:tx>
            <c:strRef>
              <c:f>'Pivot Tables'!$H$1:$H$2</c:f>
              <c:strCache>
                <c:ptCount val="1"/>
                <c:pt idx="0">
                  <c:v>Yellow</c:v>
                </c:pt>
              </c:strCache>
            </c:strRef>
          </c:tx>
          <c:spPr>
            <a:solidFill>
              <a:schemeClr val="accent4"/>
            </a:solidFill>
            <a:ln>
              <a:noFill/>
            </a:ln>
            <a:effectLst/>
          </c:spPr>
          <c:invertIfNegative val="0"/>
          <c:cat>
            <c:strRef>
              <c:f>'Pivot Tables'!$D$3:$D$15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Tables'!$H$3:$H$15</c:f>
              <c:numCache>
                <c:formatCode>General</c:formatCode>
                <c:ptCount val="12"/>
                <c:pt idx="1">
                  <c:v>162.39000000000001</c:v>
                </c:pt>
                <c:pt idx="2">
                  <c:v>133.80000000000001</c:v>
                </c:pt>
                <c:pt idx="3">
                  <c:v>64.099999999999994</c:v>
                </c:pt>
                <c:pt idx="4">
                  <c:v>119.92000000000002</c:v>
                </c:pt>
                <c:pt idx="5">
                  <c:v>76.78</c:v>
                </c:pt>
                <c:pt idx="6">
                  <c:v>99.759999999999991</c:v>
                </c:pt>
                <c:pt idx="7">
                  <c:v>61.58</c:v>
                </c:pt>
                <c:pt idx="8">
                  <c:v>20.75</c:v>
                </c:pt>
                <c:pt idx="9">
                  <c:v>71.599999999999994</c:v>
                </c:pt>
                <c:pt idx="11">
                  <c:v>93.28</c:v>
                </c:pt>
              </c:numCache>
            </c:numRef>
          </c:val>
          <c:extLst>
            <c:ext xmlns:c16="http://schemas.microsoft.com/office/drawing/2014/chart" uri="{C3380CC4-5D6E-409C-BE32-E72D297353CC}">
              <c16:uniqueId val="{00000007-8B8D-492B-B7BF-513E73851CBD}"/>
            </c:ext>
          </c:extLst>
        </c:ser>
        <c:dLbls>
          <c:showLegendKey val="0"/>
          <c:showVal val="0"/>
          <c:showCatName val="0"/>
          <c:showSerName val="0"/>
          <c:showPercent val="0"/>
          <c:showBubbleSize val="0"/>
        </c:dLbls>
        <c:gapWidth val="75"/>
        <c:overlap val="100"/>
        <c:axId val="350394616"/>
        <c:axId val="352685232"/>
      </c:barChart>
      <c:catAx>
        <c:axId val="350394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685232"/>
        <c:crosses val="autoZero"/>
        <c:auto val="1"/>
        <c:lblAlgn val="ctr"/>
        <c:lblOffset val="100"/>
        <c:noMultiLvlLbl val="0"/>
      </c:catAx>
      <c:valAx>
        <c:axId val="352685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394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a:t>
            </a:r>
            <a:r>
              <a:rPr lang="en-US" baseline="0"/>
              <a:t> by Sleeve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Tables'!$L$1:$L$2</c:f>
              <c:strCache>
                <c:ptCount val="1"/>
                <c:pt idx="0">
                  <c:v>Long Sleeved</c:v>
                </c:pt>
              </c:strCache>
            </c:strRef>
          </c:tx>
          <c:spPr>
            <a:solidFill>
              <a:schemeClr val="accent1"/>
            </a:solidFill>
            <a:ln>
              <a:noFill/>
            </a:ln>
            <a:effectLst/>
          </c:spPr>
          <c:invertIfNegative val="0"/>
          <c:cat>
            <c:strRef>
              <c:f>'Pivot Tables'!$K$3:$K$15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Tables'!$L$3:$L$15</c:f>
              <c:numCache>
                <c:formatCode>General</c:formatCode>
                <c:ptCount val="12"/>
                <c:pt idx="0">
                  <c:v>161.47000000000003</c:v>
                </c:pt>
                <c:pt idx="1">
                  <c:v>181.4</c:v>
                </c:pt>
                <c:pt idx="2">
                  <c:v>181.73000000000002</c:v>
                </c:pt>
                <c:pt idx="3">
                  <c:v>91.68</c:v>
                </c:pt>
                <c:pt idx="4">
                  <c:v>154.62</c:v>
                </c:pt>
                <c:pt idx="5">
                  <c:v>163.08999999999997</c:v>
                </c:pt>
                <c:pt idx="6">
                  <c:v>163.96</c:v>
                </c:pt>
                <c:pt idx="7">
                  <c:v>97.789999999999992</c:v>
                </c:pt>
                <c:pt idx="8">
                  <c:v>102.77</c:v>
                </c:pt>
                <c:pt idx="9">
                  <c:v>60.27</c:v>
                </c:pt>
                <c:pt idx="10">
                  <c:v>57.849999999999994</c:v>
                </c:pt>
                <c:pt idx="11">
                  <c:v>206.54</c:v>
                </c:pt>
              </c:numCache>
            </c:numRef>
          </c:val>
          <c:extLst>
            <c:ext xmlns:c16="http://schemas.microsoft.com/office/drawing/2014/chart" uri="{C3380CC4-5D6E-409C-BE32-E72D297353CC}">
              <c16:uniqueId val="{00000000-53C7-4029-B807-C39CC5228BFB}"/>
            </c:ext>
          </c:extLst>
        </c:ser>
        <c:ser>
          <c:idx val="1"/>
          <c:order val="1"/>
          <c:tx>
            <c:strRef>
              <c:f>'Pivot Tables'!$M$1:$M$2</c:f>
              <c:strCache>
                <c:ptCount val="1"/>
                <c:pt idx="0">
                  <c:v>Short Sleeved</c:v>
                </c:pt>
              </c:strCache>
            </c:strRef>
          </c:tx>
          <c:spPr>
            <a:solidFill>
              <a:schemeClr val="accent2"/>
            </a:solidFill>
            <a:ln>
              <a:noFill/>
            </a:ln>
            <a:effectLst/>
          </c:spPr>
          <c:invertIfNegative val="0"/>
          <c:cat>
            <c:strRef>
              <c:f>'Pivot Tables'!$K$3:$K$15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Tables'!$M$3:$M$15</c:f>
              <c:numCache>
                <c:formatCode>General</c:formatCode>
                <c:ptCount val="12"/>
                <c:pt idx="0">
                  <c:v>88.27000000000001</c:v>
                </c:pt>
                <c:pt idx="1">
                  <c:v>56.17</c:v>
                </c:pt>
                <c:pt idx="2">
                  <c:v>117.52000000000001</c:v>
                </c:pt>
                <c:pt idx="3">
                  <c:v>64.099999999999994</c:v>
                </c:pt>
                <c:pt idx="4">
                  <c:v>169.52</c:v>
                </c:pt>
                <c:pt idx="5">
                  <c:v>79.92</c:v>
                </c:pt>
                <c:pt idx="6">
                  <c:v>89.6</c:v>
                </c:pt>
                <c:pt idx="7">
                  <c:v>93.84</c:v>
                </c:pt>
                <c:pt idx="8">
                  <c:v>118.28</c:v>
                </c:pt>
                <c:pt idx="9">
                  <c:v>176.2</c:v>
                </c:pt>
                <c:pt idx="10">
                  <c:v>126.25999999999999</c:v>
                </c:pt>
                <c:pt idx="11">
                  <c:v>239.46</c:v>
                </c:pt>
              </c:numCache>
            </c:numRef>
          </c:val>
          <c:extLst>
            <c:ext xmlns:c16="http://schemas.microsoft.com/office/drawing/2014/chart" uri="{C3380CC4-5D6E-409C-BE32-E72D297353CC}">
              <c16:uniqueId val="{00000001-6E9E-410B-BB7E-DCC1FF69742D}"/>
            </c:ext>
          </c:extLst>
        </c:ser>
        <c:dLbls>
          <c:showLegendKey val="0"/>
          <c:showVal val="0"/>
          <c:showCatName val="0"/>
          <c:showSerName val="0"/>
          <c:showPercent val="0"/>
          <c:showBubbleSize val="0"/>
        </c:dLbls>
        <c:gapWidth val="75"/>
        <c:overlap val="100"/>
        <c:axId val="638160144"/>
        <c:axId val="638161456"/>
      </c:barChart>
      <c:catAx>
        <c:axId val="63816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161456"/>
        <c:crosses val="autoZero"/>
        <c:auto val="1"/>
        <c:lblAlgn val="ctr"/>
        <c:lblOffset val="100"/>
        <c:noMultiLvlLbl val="0"/>
      </c:catAx>
      <c:valAx>
        <c:axId val="638161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160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analysis.xlsx]Pivot 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Colour</a:t>
            </a:r>
          </a:p>
        </c:rich>
      </c:tx>
      <c:layout>
        <c:manualLayout>
          <c:xMode val="edge"/>
          <c:yMode val="edge"/>
          <c:x val="0.26005216049382718"/>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rgbClr val="00B050"/>
          </a:solidFill>
          <a:ln w="19050">
            <a:solidFill>
              <a:schemeClr val="lt1"/>
            </a:solidFill>
          </a:ln>
          <a:effectLst/>
        </c:spPr>
      </c:pivotFmt>
      <c:pivotFmt>
        <c:idx val="9"/>
        <c:spPr>
          <a:solidFill>
            <a:srgbClr val="FF0000"/>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'Pivot Tables'!$B$17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BC1-4575-BA40-93CD6A55CC94}"/>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2BC1-4575-BA40-93CD6A55CC94}"/>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2BC1-4575-BA40-93CD6A55CC9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BC1-4575-BA40-93CD6A55CC9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Tables'!$A$18:$A$22</c:f>
              <c:strCache>
                <c:ptCount val="4"/>
                <c:pt idx="0">
                  <c:v>Blue</c:v>
                </c:pt>
                <c:pt idx="1">
                  <c:v>Green</c:v>
                </c:pt>
                <c:pt idx="2">
                  <c:v>Red</c:v>
                </c:pt>
                <c:pt idx="3">
                  <c:v>Yellow</c:v>
                </c:pt>
              </c:strCache>
            </c:strRef>
          </c:cat>
          <c:val>
            <c:numRef>
              <c:f>'Pivot Tables'!$B$18:$B$22</c:f>
              <c:numCache>
                <c:formatCode>General</c:formatCode>
                <c:ptCount val="4"/>
                <c:pt idx="0">
                  <c:v>909.56999999999994</c:v>
                </c:pt>
                <c:pt idx="1">
                  <c:v>699.7399999999999</c:v>
                </c:pt>
                <c:pt idx="2">
                  <c:v>529.04</c:v>
                </c:pt>
                <c:pt idx="3">
                  <c:v>903.96</c:v>
                </c:pt>
              </c:numCache>
            </c:numRef>
          </c:val>
          <c:extLst>
            <c:ext xmlns:c16="http://schemas.microsoft.com/office/drawing/2014/chart" uri="{C3380CC4-5D6E-409C-BE32-E72D297353CC}">
              <c16:uniqueId val="{00000008-2BC1-4575-BA40-93CD6A55CC9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analysis.xlsx]Pivot Tables!PivotTable7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Size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'Pivot Tables'!$E$17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B32-44D7-B0A4-01BA66433E3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B32-44D7-B0A4-01BA66433E3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B32-44D7-B0A4-01BA66433E3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B32-44D7-B0A4-01BA66433E3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B32-44D7-B0A4-01BA66433E3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Tables'!$D$18:$D$23</c:f>
              <c:strCache>
                <c:ptCount val="5"/>
                <c:pt idx="0">
                  <c:v>L</c:v>
                </c:pt>
                <c:pt idx="1">
                  <c:v>M</c:v>
                </c:pt>
                <c:pt idx="2">
                  <c:v>S</c:v>
                </c:pt>
                <c:pt idx="3">
                  <c:v>XL</c:v>
                </c:pt>
                <c:pt idx="4">
                  <c:v>XS</c:v>
                </c:pt>
              </c:strCache>
            </c:strRef>
          </c:cat>
          <c:val>
            <c:numRef>
              <c:f>'Pivot Tables'!$E$18:$E$23</c:f>
              <c:numCache>
                <c:formatCode>General</c:formatCode>
                <c:ptCount val="5"/>
                <c:pt idx="0">
                  <c:v>725.99</c:v>
                </c:pt>
                <c:pt idx="1">
                  <c:v>509.38000000000005</c:v>
                </c:pt>
                <c:pt idx="2">
                  <c:v>626.5</c:v>
                </c:pt>
                <c:pt idx="3">
                  <c:v>586.02999999999986</c:v>
                </c:pt>
                <c:pt idx="4">
                  <c:v>594.41</c:v>
                </c:pt>
              </c:numCache>
            </c:numRef>
          </c:val>
          <c:extLst>
            <c:ext xmlns:c16="http://schemas.microsoft.com/office/drawing/2014/chart" uri="{C3380CC4-5D6E-409C-BE32-E72D297353CC}">
              <c16:uniqueId val="{0000000A-0B32-44D7-B0A4-01BA66433E3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Sleeve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'Pivot Tables'!$L$17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84B-46F6-A866-F6373A90829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84B-46F6-A866-F6373A90829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Tables'!$K$18:$K$20</c:f>
              <c:strCache>
                <c:ptCount val="2"/>
                <c:pt idx="0">
                  <c:v>Long Sleeved</c:v>
                </c:pt>
                <c:pt idx="1">
                  <c:v>Short Sleeved</c:v>
                </c:pt>
              </c:strCache>
            </c:strRef>
          </c:cat>
          <c:val>
            <c:numRef>
              <c:f>'Pivot Tables'!$L$18:$L$20</c:f>
              <c:numCache>
                <c:formatCode>General</c:formatCode>
                <c:ptCount val="2"/>
                <c:pt idx="0">
                  <c:v>1623.1700000000003</c:v>
                </c:pt>
                <c:pt idx="1">
                  <c:v>1419.1399999999999</c:v>
                </c:pt>
              </c:numCache>
            </c:numRef>
          </c:val>
          <c:extLst>
            <c:ext xmlns:c16="http://schemas.microsoft.com/office/drawing/2014/chart" uri="{C3380CC4-5D6E-409C-BE32-E72D297353CC}">
              <c16:uniqueId val="{00000004-184B-46F6-A866-F6373A90829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9525</xdr:colOff>
      <xdr:row>1</xdr:row>
      <xdr:rowOff>47625</xdr:rowOff>
    </xdr:from>
    <xdr:to>
      <xdr:col>4</xdr:col>
      <xdr:colOff>20550</xdr:colOff>
      <xdr:row>15</xdr:row>
      <xdr:rowOff>123825</xdr:rowOff>
    </xdr:to>
    <xdr:graphicFrame macro="">
      <xdr:nvGraphicFramePr>
        <xdr:cNvPr id="2" name="Chart 1">
          <a:extLst>
            <a:ext uri="{FF2B5EF4-FFF2-40B4-BE49-F238E27FC236}">
              <a16:creationId xmlns:a16="http://schemas.microsoft.com/office/drawing/2014/main" id="{6D07A55B-B99A-44E4-95E0-2FAA3754F8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47625</xdr:colOff>
      <xdr:row>1</xdr:row>
      <xdr:rowOff>9525</xdr:rowOff>
    </xdr:from>
    <xdr:to>
      <xdr:col>9</xdr:col>
      <xdr:colOff>239625</xdr:colOff>
      <xdr:row>15</xdr:row>
      <xdr:rowOff>85725</xdr:rowOff>
    </xdr:to>
    <xdr:graphicFrame macro="">
      <xdr:nvGraphicFramePr>
        <xdr:cNvPr id="3" name="Chart 2">
          <a:extLst>
            <a:ext uri="{FF2B5EF4-FFF2-40B4-BE49-F238E27FC236}">
              <a16:creationId xmlns:a16="http://schemas.microsoft.com/office/drawing/2014/main" id="{E5F2A0AE-149D-452A-845E-5B2355CDB3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228600</xdr:colOff>
      <xdr:row>1</xdr:row>
      <xdr:rowOff>19050</xdr:rowOff>
    </xdr:from>
    <xdr:to>
      <xdr:col>14</xdr:col>
      <xdr:colOff>420600</xdr:colOff>
      <xdr:row>15</xdr:row>
      <xdr:rowOff>95250</xdr:rowOff>
    </xdr:to>
    <xdr:graphicFrame macro="">
      <xdr:nvGraphicFramePr>
        <xdr:cNvPr id="4" name="Chart 3">
          <a:extLst>
            <a:ext uri="{FF2B5EF4-FFF2-40B4-BE49-F238E27FC236}">
              <a16:creationId xmlns:a16="http://schemas.microsoft.com/office/drawing/2014/main" id="{4C7EE805-D111-4EA7-9D71-52B1AD8C9F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15</xdr:row>
      <xdr:rowOff>123825</xdr:rowOff>
    </xdr:from>
    <xdr:to>
      <xdr:col>4</xdr:col>
      <xdr:colOff>11025</xdr:colOff>
      <xdr:row>30</xdr:row>
      <xdr:rowOff>9525</xdr:rowOff>
    </xdr:to>
    <xdr:graphicFrame macro="">
      <xdr:nvGraphicFramePr>
        <xdr:cNvPr id="5" name="Chart 4">
          <a:extLst>
            <a:ext uri="{FF2B5EF4-FFF2-40B4-BE49-F238E27FC236}">
              <a16:creationId xmlns:a16="http://schemas.microsoft.com/office/drawing/2014/main" id="{0482D6F5-768F-4DE0-9017-F1404C6B3E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0</xdr:colOff>
      <xdr:row>15</xdr:row>
      <xdr:rowOff>142875</xdr:rowOff>
    </xdr:from>
    <xdr:to>
      <xdr:col>9</xdr:col>
      <xdr:colOff>192000</xdr:colOff>
      <xdr:row>30</xdr:row>
      <xdr:rowOff>28575</xdr:rowOff>
    </xdr:to>
    <xdr:graphicFrame macro="">
      <xdr:nvGraphicFramePr>
        <xdr:cNvPr id="6" name="Chart 5">
          <a:extLst>
            <a:ext uri="{FF2B5EF4-FFF2-40B4-BE49-F238E27FC236}">
              <a16:creationId xmlns:a16="http://schemas.microsoft.com/office/drawing/2014/main" id="{1F02D4C6-7DDF-4F57-A089-1386CF3C9F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171450</xdr:colOff>
      <xdr:row>15</xdr:row>
      <xdr:rowOff>114300</xdr:rowOff>
    </xdr:from>
    <xdr:to>
      <xdr:col>14</xdr:col>
      <xdr:colOff>363450</xdr:colOff>
      <xdr:row>30</xdr:row>
      <xdr:rowOff>0</xdr:rowOff>
    </xdr:to>
    <xdr:graphicFrame macro="">
      <xdr:nvGraphicFramePr>
        <xdr:cNvPr id="7" name="Chart 6">
          <a:extLst>
            <a:ext uri="{FF2B5EF4-FFF2-40B4-BE49-F238E27FC236}">
              <a16:creationId xmlns:a16="http://schemas.microsoft.com/office/drawing/2014/main" id="{74F5BFF7-8E99-40B7-BF6F-B286CFF6BB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257175</xdr:colOff>
      <xdr:row>3</xdr:row>
      <xdr:rowOff>133350</xdr:rowOff>
    </xdr:from>
    <xdr:to>
      <xdr:col>18</xdr:col>
      <xdr:colOff>257175</xdr:colOff>
      <xdr:row>16</xdr:row>
      <xdr:rowOff>180975</xdr:rowOff>
    </xdr:to>
    <mc:AlternateContent xmlns:mc="http://schemas.openxmlformats.org/markup-compatibility/2006">
      <mc:Choice xmlns:a14="http://schemas.microsoft.com/office/drawing/2010/main" Requires="a14">
        <xdr:graphicFrame macro="">
          <xdr:nvGraphicFramePr>
            <xdr:cNvPr id="8" name="Months">
              <a:extLst>
                <a:ext uri="{FF2B5EF4-FFF2-40B4-BE49-F238E27FC236}">
                  <a16:creationId xmlns:a16="http://schemas.microsoft.com/office/drawing/2014/main" id="{1C6FFFD8-8310-43A5-9CDB-9E04C4F8A64B}"/>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10191750" y="847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266700</xdr:colOff>
      <xdr:row>18</xdr:row>
      <xdr:rowOff>95250</xdr:rowOff>
    </xdr:from>
    <xdr:to>
      <xdr:col>18</xdr:col>
      <xdr:colOff>266700</xdr:colOff>
      <xdr:row>27</xdr:row>
      <xdr:rowOff>123825</xdr:rowOff>
    </xdr:to>
    <mc:AlternateContent xmlns:mc="http://schemas.openxmlformats.org/markup-compatibility/2006">
      <mc:Choice xmlns:a14="http://schemas.microsoft.com/office/drawing/2010/main" Requires="a14">
        <xdr:graphicFrame macro="">
          <xdr:nvGraphicFramePr>
            <xdr:cNvPr id="9" name="Size">
              <a:extLst>
                <a:ext uri="{FF2B5EF4-FFF2-40B4-BE49-F238E27FC236}">
                  <a16:creationId xmlns:a16="http://schemas.microsoft.com/office/drawing/2014/main" id="{C06B6960-4283-4EF8-812B-821BC8BF2ED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201275" y="3667125"/>
              <a:ext cx="1828800"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Minded.com" refreshedDate="43187.481687731481" createdVersion="6" refreshedVersion="6" minRefreshableVersion="3" recordCount="99" xr:uid="{2DA03890-1A28-4032-987F-EEA851A61288}">
  <cacheSource type="worksheet">
    <worksheetSource name="ChallengeData"/>
  </cacheSource>
  <cacheFields count="7">
    <cacheField name="Date" numFmtId="166">
      <sharedItems containsSemiMixedTypes="0" containsNonDate="0" containsDate="1" containsString="0" minDate="2017-01-02T00:00:00" maxDate="2018-01-01T00:00:00" count="88">
        <d v="2017-03-01T00:00:00"/>
        <d v="2017-05-02T00:00:00"/>
        <d v="2017-05-03T00:00:00"/>
        <d v="2017-01-09T00:00:00"/>
        <d v="2017-06-19T00:00:00"/>
        <d v="2017-06-03T00:00:00"/>
        <d v="2017-11-12T00:00:00"/>
        <d v="2017-01-02T00:00:00"/>
        <d v="2017-11-04T00:00:00"/>
        <d v="2017-04-07T00:00:00"/>
        <d v="2017-09-12T00:00:00"/>
        <d v="2017-02-02T00:00:00"/>
        <d v="2017-02-08T00:00:00"/>
        <d v="2017-03-09T00:00:00"/>
        <d v="2017-12-12T00:00:00"/>
        <d v="2017-01-03T00:00:00"/>
        <d v="2017-07-28T00:00:00"/>
        <d v="2017-10-24T00:00:00"/>
        <d v="2017-12-17T00:00:00"/>
        <d v="2017-12-29T00:00:00"/>
        <d v="2017-02-27T00:00:00"/>
        <d v="2017-05-21T00:00:00"/>
        <d v="2017-05-26T00:00:00"/>
        <d v="2017-12-25T00:00:00"/>
        <d v="2017-09-15T00:00:00"/>
        <d v="2017-02-03T00:00:00"/>
        <d v="2017-08-10T00:00:00"/>
        <d v="2017-10-22T00:00:00"/>
        <d v="2017-08-08T00:00:00"/>
        <d v="2017-11-15T00:00:00"/>
        <d v="2017-09-26T00:00:00"/>
        <d v="2017-01-29T00:00:00"/>
        <d v="2017-07-12T00:00:00"/>
        <d v="2017-12-06T00:00:00"/>
        <d v="2017-01-08T00:00:00"/>
        <d v="2017-04-03T00:00:00"/>
        <d v="2017-10-16T00:00:00"/>
        <d v="2017-12-24T00:00:00"/>
        <d v="2017-06-13T00:00:00"/>
        <d v="2017-07-03T00:00:00"/>
        <d v="2017-09-28T00:00:00"/>
        <d v="2017-09-02T00:00:00"/>
        <d v="2017-12-02T00:00:00"/>
        <d v="2017-12-22T00:00:00"/>
        <d v="2017-03-06T00:00:00"/>
        <d v="2017-12-13T00:00:00"/>
        <d v="2017-04-12T00:00:00"/>
        <d v="2017-12-31T00:00:00"/>
        <d v="2017-05-25T00:00:00"/>
        <d v="2017-03-07T00:00:00"/>
        <d v="2017-06-29T00:00:00"/>
        <d v="2017-03-29T00:00:00"/>
        <d v="2017-11-22T00:00:00"/>
        <d v="2017-08-25T00:00:00"/>
        <d v="2017-02-12T00:00:00"/>
        <d v="2017-12-26T00:00:00"/>
        <d v="2017-03-11T00:00:00"/>
        <d v="2017-03-02T00:00:00"/>
        <d v="2017-06-16T00:00:00"/>
        <d v="2017-11-26T00:00:00"/>
        <d v="2017-08-27T00:00:00"/>
        <d v="2017-10-14T00:00:00"/>
        <d v="2017-06-17T00:00:00"/>
        <d v="2017-01-15T00:00:00"/>
        <d v="2017-10-19T00:00:00"/>
        <d v="2017-11-23T00:00:00"/>
        <d v="2017-08-23T00:00:00"/>
        <d v="2017-06-08T00:00:00"/>
        <d v="2017-09-06T00:00:00"/>
        <d v="2017-08-13T00:00:00"/>
        <d v="2017-03-24T00:00:00"/>
        <d v="2017-09-03T00:00:00"/>
        <d v="2017-07-20T00:00:00"/>
        <d v="2017-12-03T00:00:00"/>
        <d v="2017-10-29T00:00:00"/>
        <d v="2017-09-13T00:00:00"/>
        <d v="2017-07-07T00:00:00"/>
        <d v="2017-02-21T00:00:00"/>
        <d v="2017-01-13T00:00:00"/>
        <d v="2017-05-09T00:00:00"/>
        <d v="2017-06-26T00:00:00"/>
        <d v="2017-04-01T00:00:00"/>
        <d v="2017-07-10T00:00:00"/>
        <d v="2017-02-28T00:00:00"/>
        <d v="2017-12-18T00:00:00"/>
        <d v="2017-03-12T00:00:00"/>
        <d v="2017-05-10T00:00:00"/>
        <d v="2017-04-28T00:00:00"/>
      </sharedItems>
      <fieldGroup par="6" base="0">
        <rangePr groupBy="days" startDate="2017-01-02T00:00:00" endDate="2018-01-01T00:00:00"/>
        <groupItems count="368">
          <s v="&lt;02/01/2017"/>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18"/>
        </groupItems>
      </fieldGroup>
    </cacheField>
    <cacheField name="Sales ID" numFmtId="0">
      <sharedItems containsSemiMixedTypes="0" containsString="0" containsNumber="1" containsInteger="1" minValue="1061884" maxValue="9940182"/>
    </cacheField>
    <cacheField name="Colour" numFmtId="166">
      <sharedItems count="4">
        <s v="Yellow"/>
        <s v="Blue"/>
        <s v="Red"/>
        <s v="Green"/>
      </sharedItems>
    </cacheField>
    <cacheField name="Size" numFmtId="166">
      <sharedItems count="5">
        <s v="XS"/>
        <s v="S"/>
        <s v="M"/>
        <s v="L"/>
        <s v="XL"/>
      </sharedItems>
    </cacheField>
    <cacheField name="Sleeve" numFmtId="166">
      <sharedItems count="2">
        <s v="Short Sleeved"/>
        <s v="Long Sleeved"/>
      </sharedItems>
    </cacheField>
    <cacheField name="Sale Value" numFmtId="164">
      <sharedItems containsSemiMixedTypes="0" containsString="0" containsNumber="1" minValue="20.11" maxValue="39.9"/>
    </cacheField>
    <cacheField name="Months" numFmtId="0" databaseField="0">
      <fieldGroup base="0">
        <rangePr groupBy="months" startDate="2017-01-02T00:00:00" endDate="2018-01-01T00:00:00"/>
        <groupItems count="14">
          <s v="&lt;02/01/2017"/>
          <s v="Jan"/>
          <s v="Feb"/>
          <s v="Mar"/>
          <s v="Apr"/>
          <s v="May"/>
          <s v="Jun"/>
          <s v="Jul"/>
          <s v="Aug"/>
          <s v="Sep"/>
          <s v="Oct"/>
          <s v="Nov"/>
          <s v="Dec"/>
          <s v="&gt;01/01/2018"/>
        </groupItems>
      </fieldGroup>
    </cacheField>
  </cacheFields>
  <extLst>
    <ext xmlns:x14="http://schemas.microsoft.com/office/spreadsheetml/2009/9/main" uri="{725AE2AE-9491-48be-B2B4-4EB974FC3084}">
      <x14:pivotCacheDefinition pivotCacheId="20744045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x v="0"/>
    <n v="5885183"/>
    <x v="0"/>
    <x v="0"/>
    <x v="0"/>
    <n v="24.36"/>
  </r>
  <r>
    <x v="1"/>
    <n v="2835796"/>
    <x v="1"/>
    <x v="1"/>
    <x v="0"/>
    <n v="37.32"/>
  </r>
  <r>
    <x v="2"/>
    <n v="9571782"/>
    <x v="2"/>
    <x v="2"/>
    <x v="1"/>
    <n v="30.71"/>
  </r>
  <r>
    <x v="3"/>
    <n v="2882586"/>
    <x v="1"/>
    <x v="3"/>
    <x v="1"/>
    <n v="34.78"/>
  </r>
  <r>
    <x v="4"/>
    <n v="8128573"/>
    <x v="1"/>
    <x v="3"/>
    <x v="0"/>
    <n v="36.65"/>
  </r>
  <r>
    <x v="5"/>
    <n v="2992821"/>
    <x v="3"/>
    <x v="3"/>
    <x v="1"/>
    <n v="37.49"/>
  </r>
  <r>
    <x v="6"/>
    <n v="7954815"/>
    <x v="3"/>
    <x v="3"/>
    <x v="0"/>
    <n v="22.74"/>
  </r>
  <r>
    <x v="7"/>
    <n v="7640864"/>
    <x v="2"/>
    <x v="0"/>
    <x v="1"/>
    <n v="37.31"/>
  </r>
  <r>
    <x v="8"/>
    <n v="3364938"/>
    <x v="3"/>
    <x v="3"/>
    <x v="1"/>
    <n v="33.4"/>
  </r>
  <r>
    <x v="9"/>
    <n v="5440028"/>
    <x v="0"/>
    <x v="3"/>
    <x v="0"/>
    <n v="32.380000000000003"/>
  </r>
  <r>
    <x v="10"/>
    <n v="2408309"/>
    <x v="3"/>
    <x v="0"/>
    <x v="1"/>
    <n v="20.98"/>
  </r>
  <r>
    <x v="7"/>
    <n v="7077943"/>
    <x v="2"/>
    <x v="3"/>
    <x v="0"/>
    <n v="33.06"/>
  </r>
  <r>
    <x v="11"/>
    <n v="1416589"/>
    <x v="0"/>
    <x v="4"/>
    <x v="1"/>
    <n v="24.86"/>
  </r>
  <r>
    <x v="12"/>
    <n v="2856165"/>
    <x v="0"/>
    <x v="3"/>
    <x v="1"/>
    <n v="29.65"/>
  </r>
  <r>
    <x v="13"/>
    <n v="3049269"/>
    <x v="3"/>
    <x v="3"/>
    <x v="1"/>
    <n v="29.79"/>
  </r>
  <r>
    <x v="12"/>
    <n v="9113547"/>
    <x v="1"/>
    <x v="4"/>
    <x v="1"/>
    <n v="22.78"/>
  </r>
  <r>
    <x v="14"/>
    <n v="2947358"/>
    <x v="0"/>
    <x v="4"/>
    <x v="0"/>
    <n v="21.13"/>
  </r>
  <r>
    <x v="15"/>
    <n v="2756696"/>
    <x v="1"/>
    <x v="3"/>
    <x v="1"/>
    <n v="30.9"/>
  </r>
  <r>
    <x v="16"/>
    <n v="8808450"/>
    <x v="3"/>
    <x v="0"/>
    <x v="0"/>
    <n v="26.32"/>
  </r>
  <r>
    <x v="17"/>
    <n v="9831359"/>
    <x v="1"/>
    <x v="0"/>
    <x v="0"/>
    <n v="37.1"/>
  </r>
  <r>
    <x v="18"/>
    <n v="6710370"/>
    <x v="2"/>
    <x v="3"/>
    <x v="1"/>
    <n v="21.95"/>
  </r>
  <r>
    <x v="19"/>
    <n v="9934147"/>
    <x v="1"/>
    <x v="3"/>
    <x v="1"/>
    <n v="32.229999999999997"/>
  </r>
  <r>
    <x v="20"/>
    <n v="9251439"/>
    <x v="0"/>
    <x v="1"/>
    <x v="1"/>
    <n v="32.380000000000003"/>
  </r>
  <r>
    <x v="21"/>
    <n v="7329621"/>
    <x v="1"/>
    <x v="0"/>
    <x v="0"/>
    <n v="35.4"/>
  </r>
  <r>
    <x v="22"/>
    <n v="7740863"/>
    <x v="0"/>
    <x v="0"/>
    <x v="0"/>
    <n v="33.4"/>
  </r>
  <r>
    <x v="23"/>
    <n v="7144140"/>
    <x v="2"/>
    <x v="4"/>
    <x v="1"/>
    <n v="30.46"/>
  </r>
  <r>
    <x v="24"/>
    <n v="4505119"/>
    <x v="3"/>
    <x v="4"/>
    <x v="0"/>
    <n v="31.67"/>
  </r>
  <r>
    <x v="25"/>
    <n v="6718467"/>
    <x v="0"/>
    <x v="4"/>
    <x v="0"/>
    <n v="35.6"/>
  </r>
  <r>
    <x v="26"/>
    <n v="5269175"/>
    <x v="3"/>
    <x v="3"/>
    <x v="0"/>
    <n v="29.08"/>
  </r>
  <r>
    <x v="2"/>
    <n v="2537679"/>
    <x v="0"/>
    <x v="2"/>
    <x v="1"/>
    <n v="32.020000000000003"/>
  </r>
  <r>
    <x v="27"/>
    <n v="4598323"/>
    <x v="1"/>
    <x v="1"/>
    <x v="0"/>
    <n v="33.61"/>
  </r>
  <r>
    <x v="28"/>
    <n v="8295380"/>
    <x v="0"/>
    <x v="1"/>
    <x v="1"/>
    <n v="34.369999999999997"/>
  </r>
  <r>
    <x v="29"/>
    <n v="3218949"/>
    <x v="1"/>
    <x v="2"/>
    <x v="1"/>
    <n v="24.45"/>
  </r>
  <r>
    <x v="30"/>
    <n v="7567928"/>
    <x v="3"/>
    <x v="0"/>
    <x v="1"/>
    <n v="25.33"/>
  </r>
  <r>
    <x v="31"/>
    <n v="2510843"/>
    <x v="3"/>
    <x v="0"/>
    <x v="1"/>
    <n v="35.24"/>
  </r>
  <r>
    <x v="32"/>
    <n v="4702784"/>
    <x v="1"/>
    <x v="4"/>
    <x v="1"/>
    <n v="25.14"/>
  </r>
  <r>
    <x v="33"/>
    <n v="6988422"/>
    <x v="1"/>
    <x v="4"/>
    <x v="1"/>
    <n v="38.47"/>
  </r>
  <r>
    <x v="34"/>
    <n v="9074107"/>
    <x v="1"/>
    <x v="0"/>
    <x v="1"/>
    <n v="23.24"/>
  </r>
  <r>
    <x v="35"/>
    <n v="5758589"/>
    <x v="0"/>
    <x v="2"/>
    <x v="0"/>
    <n v="31.72"/>
  </r>
  <r>
    <x v="36"/>
    <n v="8557991"/>
    <x v="0"/>
    <x v="3"/>
    <x v="0"/>
    <n v="39.65"/>
  </r>
  <r>
    <x v="37"/>
    <n v="6823347"/>
    <x v="2"/>
    <x v="2"/>
    <x v="0"/>
    <n v="26.64"/>
  </r>
  <r>
    <x v="38"/>
    <n v="7951061"/>
    <x v="1"/>
    <x v="2"/>
    <x v="1"/>
    <n v="38.64"/>
  </r>
  <r>
    <x v="39"/>
    <n v="8805815"/>
    <x v="3"/>
    <x v="2"/>
    <x v="0"/>
    <n v="31.57"/>
  </r>
  <r>
    <x v="40"/>
    <n v="2818915"/>
    <x v="1"/>
    <x v="4"/>
    <x v="1"/>
    <n v="27.79"/>
  </r>
  <r>
    <x v="41"/>
    <n v="3757675"/>
    <x v="2"/>
    <x v="4"/>
    <x v="0"/>
    <n v="38.159999999999997"/>
  </r>
  <r>
    <x v="42"/>
    <n v="4178682"/>
    <x v="2"/>
    <x v="1"/>
    <x v="1"/>
    <n v="29.89"/>
  </r>
  <r>
    <x v="43"/>
    <n v="2124442"/>
    <x v="0"/>
    <x v="4"/>
    <x v="0"/>
    <n v="36.729999999999997"/>
  </r>
  <r>
    <x v="44"/>
    <n v="9940182"/>
    <x v="1"/>
    <x v="1"/>
    <x v="1"/>
    <n v="39.270000000000003"/>
  </r>
  <r>
    <x v="45"/>
    <n v="8400123"/>
    <x v="1"/>
    <x v="4"/>
    <x v="0"/>
    <n v="20.11"/>
  </r>
  <r>
    <x v="46"/>
    <n v="8333086"/>
    <x v="3"/>
    <x v="4"/>
    <x v="1"/>
    <n v="26.21"/>
  </r>
  <r>
    <x v="47"/>
    <n v="9506778"/>
    <x v="2"/>
    <x v="2"/>
    <x v="1"/>
    <n v="23.25"/>
  </r>
  <r>
    <x v="48"/>
    <n v="5357369"/>
    <x v="2"/>
    <x v="1"/>
    <x v="1"/>
    <n v="28.85"/>
  </r>
  <r>
    <x v="49"/>
    <n v="1114433"/>
    <x v="0"/>
    <x v="2"/>
    <x v="1"/>
    <n v="26.7"/>
  </r>
  <r>
    <x v="50"/>
    <n v="6544071"/>
    <x v="0"/>
    <x v="0"/>
    <x v="1"/>
    <n v="33.51"/>
  </r>
  <r>
    <x v="51"/>
    <n v="1149755"/>
    <x v="0"/>
    <x v="0"/>
    <x v="1"/>
    <n v="25.11"/>
  </r>
  <r>
    <x v="52"/>
    <n v="5288698"/>
    <x v="2"/>
    <x v="3"/>
    <x v="0"/>
    <n v="36.049999999999997"/>
  </r>
  <r>
    <x v="53"/>
    <n v="7916375"/>
    <x v="1"/>
    <x v="3"/>
    <x v="0"/>
    <n v="26.91"/>
  </r>
  <r>
    <x v="54"/>
    <n v="6323947"/>
    <x v="2"/>
    <x v="1"/>
    <x v="0"/>
    <n v="20.57"/>
  </r>
  <r>
    <x v="55"/>
    <n v="1554894"/>
    <x v="0"/>
    <x v="3"/>
    <x v="0"/>
    <n v="35.42"/>
  </r>
  <r>
    <x v="56"/>
    <n v="7205948"/>
    <x v="1"/>
    <x v="0"/>
    <x v="0"/>
    <n v="39"/>
  </r>
  <r>
    <x v="57"/>
    <n v="6886366"/>
    <x v="0"/>
    <x v="2"/>
    <x v="0"/>
    <n v="32.04"/>
  </r>
  <r>
    <x v="58"/>
    <n v="1061884"/>
    <x v="3"/>
    <x v="1"/>
    <x v="1"/>
    <n v="29.62"/>
  </r>
  <r>
    <x v="59"/>
    <n v="4779567"/>
    <x v="1"/>
    <x v="1"/>
    <x v="0"/>
    <n v="29.02"/>
  </r>
  <r>
    <x v="60"/>
    <n v="2369157"/>
    <x v="0"/>
    <x v="0"/>
    <x v="1"/>
    <n v="27.21"/>
  </r>
  <r>
    <x v="61"/>
    <n v="8867549"/>
    <x v="3"/>
    <x v="3"/>
    <x v="1"/>
    <n v="26.53"/>
  </r>
  <r>
    <x v="62"/>
    <n v="5374244"/>
    <x v="3"/>
    <x v="1"/>
    <x v="1"/>
    <n v="23.83"/>
  </r>
  <r>
    <x v="63"/>
    <n v="2414540"/>
    <x v="3"/>
    <x v="3"/>
    <x v="0"/>
    <n v="23.21"/>
  </r>
  <r>
    <x v="64"/>
    <n v="5566568"/>
    <x v="2"/>
    <x v="4"/>
    <x v="0"/>
    <n v="33.89"/>
  </r>
  <r>
    <x v="65"/>
    <n v="3581568"/>
    <x v="2"/>
    <x v="4"/>
    <x v="0"/>
    <n v="38.450000000000003"/>
  </r>
  <r>
    <x v="66"/>
    <n v="6247786"/>
    <x v="1"/>
    <x v="2"/>
    <x v="0"/>
    <n v="37.85"/>
  </r>
  <r>
    <x v="67"/>
    <n v="5426957"/>
    <x v="0"/>
    <x v="4"/>
    <x v="0"/>
    <n v="21.03"/>
  </r>
  <r>
    <x v="68"/>
    <n v="5543723"/>
    <x v="2"/>
    <x v="3"/>
    <x v="0"/>
    <n v="27.7"/>
  </r>
  <r>
    <x v="69"/>
    <n v="2381725"/>
    <x v="2"/>
    <x v="2"/>
    <x v="1"/>
    <n v="36.21"/>
  </r>
  <r>
    <x v="70"/>
    <n v="8657786"/>
    <x v="1"/>
    <x v="4"/>
    <x v="0"/>
    <n v="22.12"/>
  </r>
  <r>
    <x v="71"/>
    <n v="1287475"/>
    <x v="0"/>
    <x v="1"/>
    <x v="0"/>
    <n v="20.75"/>
  </r>
  <r>
    <x v="72"/>
    <n v="5731322"/>
    <x v="3"/>
    <x v="1"/>
    <x v="0"/>
    <n v="31.71"/>
  </r>
  <r>
    <x v="49"/>
    <n v="3488566"/>
    <x v="3"/>
    <x v="2"/>
    <x v="1"/>
    <n v="35.270000000000003"/>
  </r>
  <r>
    <x v="32"/>
    <n v="4175516"/>
    <x v="0"/>
    <x v="0"/>
    <x v="1"/>
    <n v="38.25"/>
  </r>
  <r>
    <x v="73"/>
    <n v="7349349"/>
    <x v="3"/>
    <x v="3"/>
    <x v="0"/>
    <n v="39.49"/>
  </r>
  <r>
    <x v="74"/>
    <n v="7359055"/>
    <x v="3"/>
    <x v="4"/>
    <x v="1"/>
    <n v="33.74"/>
  </r>
  <r>
    <x v="75"/>
    <n v="6305602"/>
    <x v="1"/>
    <x v="2"/>
    <x v="1"/>
    <n v="28.67"/>
  </r>
  <r>
    <x v="32"/>
    <n v="8503220"/>
    <x v="0"/>
    <x v="2"/>
    <x v="1"/>
    <n v="21.88"/>
  </r>
  <r>
    <x v="19"/>
    <n v="3820645"/>
    <x v="1"/>
    <x v="2"/>
    <x v="0"/>
    <n v="21.47"/>
  </r>
  <r>
    <x v="42"/>
    <n v="5437521"/>
    <x v="3"/>
    <x v="0"/>
    <x v="0"/>
    <n v="38.47"/>
  </r>
  <r>
    <x v="21"/>
    <n v="1475900"/>
    <x v="2"/>
    <x v="0"/>
    <x v="1"/>
    <n v="35.89"/>
  </r>
  <r>
    <x v="76"/>
    <n v="4312756"/>
    <x v="1"/>
    <x v="1"/>
    <x v="1"/>
    <n v="39.06"/>
  </r>
  <r>
    <x v="77"/>
    <n v="2409390"/>
    <x v="1"/>
    <x v="1"/>
    <x v="1"/>
    <n v="31.83"/>
  </r>
  <r>
    <x v="78"/>
    <n v="7921127"/>
    <x v="3"/>
    <x v="3"/>
    <x v="0"/>
    <n v="32"/>
  </r>
  <r>
    <x v="79"/>
    <n v="5587774"/>
    <x v="3"/>
    <x v="0"/>
    <x v="0"/>
    <n v="36.049999999999997"/>
  </r>
  <r>
    <x v="80"/>
    <n v="2697842"/>
    <x v="0"/>
    <x v="0"/>
    <x v="0"/>
    <n v="22.24"/>
  </r>
  <r>
    <x v="81"/>
    <n v="8181950"/>
    <x v="1"/>
    <x v="4"/>
    <x v="1"/>
    <n v="30.54"/>
  </r>
  <r>
    <x v="82"/>
    <n v="5994515"/>
    <x v="0"/>
    <x v="1"/>
    <x v="1"/>
    <n v="39.630000000000003"/>
  </r>
  <r>
    <x v="83"/>
    <n v="7782366"/>
    <x v="0"/>
    <x v="1"/>
    <x v="1"/>
    <n v="39.9"/>
  </r>
  <r>
    <x v="84"/>
    <n v="2515358"/>
    <x v="1"/>
    <x v="2"/>
    <x v="1"/>
    <n v="30.29"/>
  </r>
  <r>
    <x v="85"/>
    <n v="4957949"/>
    <x v="0"/>
    <x v="1"/>
    <x v="1"/>
    <n v="25.59"/>
  </r>
  <r>
    <x v="1"/>
    <n v="7269402"/>
    <x v="0"/>
    <x v="1"/>
    <x v="0"/>
    <n v="27.35"/>
  </r>
  <r>
    <x v="86"/>
    <n v="6225863"/>
    <x v="0"/>
    <x v="4"/>
    <x v="1"/>
    <n v="27.15"/>
  </r>
  <r>
    <x v="87"/>
    <n v="8438810"/>
    <x v="1"/>
    <x v="3"/>
    <x v="1"/>
    <n v="34.93"/>
  </r>
  <r>
    <x v="27"/>
    <n v="4262242"/>
    <x v="0"/>
    <x v="1"/>
    <x v="0"/>
    <n v="31.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C92E19-12D2-4226-8262-0D3A1F6AA929}"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7:B22" firstHeaderRow="1" firstDataRow="1" firstDataCol="1"/>
  <pivotFields count="7">
    <pivotField numFmtId="16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5">
        <item x="1"/>
        <item x="3"/>
        <item x="2"/>
        <item x="0"/>
        <item t="default"/>
      </items>
    </pivotField>
    <pivotField showAll="0">
      <items count="6">
        <item x="3"/>
        <item x="2"/>
        <item x="1"/>
        <item x="4"/>
        <item x="0"/>
        <item t="default"/>
      </items>
    </pivotField>
    <pivotField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5">
    <i>
      <x/>
    </i>
    <i>
      <x v="1"/>
    </i>
    <i>
      <x v="2"/>
    </i>
    <i>
      <x v="3"/>
    </i>
    <i t="grand">
      <x/>
    </i>
  </rowItems>
  <colItems count="1">
    <i/>
  </colItems>
  <dataFields count="1">
    <dataField name="Sum of Sale Value" fld="5" baseField="0" baseItem="0"/>
  </dataFields>
  <chartFormats count="11">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2" count="1" selected="0">
            <x v="0"/>
          </reference>
        </references>
      </pivotArea>
    </chartFormat>
    <chartFormat chart="1" format="3">
      <pivotArea type="data" outline="0" fieldPosition="0">
        <references count="2">
          <reference field="4294967294" count="1" selected="0">
            <x v="0"/>
          </reference>
          <reference field="2" count="1" selected="0">
            <x v="1"/>
          </reference>
        </references>
      </pivotArea>
    </chartFormat>
    <chartFormat chart="1" format="4">
      <pivotArea type="data" outline="0" fieldPosition="0">
        <references count="2">
          <reference field="4294967294" count="1" selected="0">
            <x v="0"/>
          </reference>
          <reference field="2" count="1" selected="0">
            <x v="2"/>
          </reference>
        </references>
      </pivotArea>
    </chartFormat>
    <chartFormat chart="1" format="5">
      <pivotArea type="data" outline="0" fieldPosition="0">
        <references count="2">
          <reference field="4294967294" count="1" selected="0">
            <x v="0"/>
          </reference>
          <reference field="2" count="1" selected="0">
            <x v="3"/>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2" count="1" selected="0">
            <x v="0"/>
          </reference>
        </references>
      </pivotArea>
    </chartFormat>
    <chartFormat chart="2" format="8">
      <pivotArea type="data" outline="0" fieldPosition="0">
        <references count="2">
          <reference field="4294967294" count="1" selected="0">
            <x v="0"/>
          </reference>
          <reference field="2" count="1" selected="0">
            <x v="1"/>
          </reference>
        </references>
      </pivotArea>
    </chartFormat>
    <chartFormat chart="2" format="9">
      <pivotArea type="data" outline="0" fieldPosition="0">
        <references count="2">
          <reference field="4294967294" count="1" selected="0">
            <x v="0"/>
          </reference>
          <reference field="2" count="1" selected="0">
            <x v="2"/>
          </reference>
        </references>
      </pivotArea>
    </chartFormat>
    <chartFormat chart="2" format="10">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A4020B-06D3-418B-BD8F-134472431CF1}"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K1:N15" firstHeaderRow="1" firstDataRow="2" firstDataCol="1"/>
  <pivotFields count="7">
    <pivotField axis="axisRow" numFmtId="16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1"/>
        <item x="3"/>
        <item x="2"/>
        <item x="0"/>
        <item t="default"/>
      </items>
    </pivotField>
    <pivotField showAll="0">
      <items count="6">
        <item x="3"/>
        <item x="2"/>
        <item x="1"/>
        <item x="4"/>
        <item x="0"/>
        <item t="default"/>
      </items>
    </pivotField>
    <pivotField axis="axisCol" showAll="0">
      <items count="3">
        <item x="1"/>
        <item x="0"/>
        <item t="default"/>
      </items>
    </pivotField>
    <pivotField dataField="1" numFmtId="164"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6"/>
    <field x="0"/>
  </rowFields>
  <rowItems count="13">
    <i>
      <x v="1"/>
    </i>
    <i>
      <x v="2"/>
    </i>
    <i>
      <x v="3"/>
    </i>
    <i>
      <x v="4"/>
    </i>
    <i>
      <x v="5"/>
    </i>
    <i>
      <x v="6"/>
    </i>
    <i>
      <x v="7"/>
    </i>
    <i>
      <x v="8"/>
    </i>
    <i>
      <x v="9"/>
    </i>
    <i>
      <x v="10"/>
    </i>
    <i>
      <x v="11"/>
    </i>
    <i>
      <x v="12"/>
    </i>
    <i t="grand">
      <x/>
    </i>
  </rowItems>
  <colFields count="1">
    <field x="4"/>
  </colFields>
  <colItems count="3">
    <i>
      <x/>
    </i>
    <i>
      <x v="1"/>
    </i>
    <i t="grand">
      <x/>
    </i>
  </colItems>
  <dataFields count="1">
    <dataField name="Sum of Sale Value" fld="5" baseField="0" baseItem="0"/>
  </dataFields>
  <chartFormats count="7">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0"/>
          </reference>
        </references>
      </pivotArea>
    </chartFormat>
    <chartFormat chart="1" format="3" series="1">
      <pivotArea type="data" outline="0" fieldPosition="0">
        <references count="2">
          <reference field="4294967294" count="1" selected="0">
            <x v="0"/>
          </reference>
          <reference field="4" count="1" selected="0">
            <x v="1"/>
          </reference>
        </references>
      </pivotArea>
    </chartFormat>
    <chartFormat chart="2" format="4" series="1">
      <pivotArea type="data" outline="0" fieldPosition="0">
        <references count="2">
          <reference field="4294967294" count="1" selected="0">
            <x v="0"/>
          </reference>
          <reference field="4" count="1" selected="0">
            <x v="0"/>
          </reference>
        </references>
      </pivotArea>
    </chartFormat>
    <chartFormat chart="2" format="5" series="1">
      <pivotArea type="data" outline="0" fieldPosition="0">
        <references count="2">
          <reference field="4294967294" count="1" selected="0">
            <x v="0"/>
          </reference>
          <reference field="4" count="1" selected="0">
            <x v="1"/>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C53A52-0068-4FEB-8045-171E1F5F856C}"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D1:I15" firstHeaderRow="1" firstDataRow="2" firstDataCol="1"/>
  <pivotFields count="7">
    <pivotField axis="axisRow" numFmtId="16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Col" showAll="0">
      <items count="5">
        <item x="1"/>
        <item x="3"/>
        <item x="2"/>
        <item x="0"/>
        <item t="default"/>
      </items>
    </pivotField>
    <pivotField showAll="0">
      <items count="6">
        <item x="3"/>
        <item x="2"/>
        <item x="1"/>
        <item x="4"/>
        <item x="0"/>
        <item t="default"/>
      </items>
    </pivotField>
    <pivotField showAll="0"/>
    <pivotField dataField="1" numFmtId="164"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6"/>
    <field x="0"/>
  </rowFields>
  <rowItems count="13">
    <i>
      <x v="1"/>
    </i>
    <i>
      <x v="2"/>
    </i>
    <i>
      <x v="3"/>
    </i>
    <i>
      <x v="4"/>
    </i>
    <i>
      <x v="5"/>
    </i>
    <i>
      <x v="6"/>
    </i>
    <i>
      <x v="7"/>
    </i>
    <i>
      <x v="8"/>
    </i>
    <i>
      <x v="9"/>
    </i>
    <i>
      <x v="10"/>
    </i>
    <i>
      <x v="11"/>
    </i>
    <i>
      <x v="12"/>
    </i>
    <i t="grand">
      <x/>
    </i>
  </rowItems>
  <colFields count="1">
    <field x="2"/>
  </colFields>
  <colItems count="5">
    <i>
      <x/>
    </i>
    <i>
      <x v="1"/>
    </i>
    <i>
      <x v="2"/>
    </i>
    <i>
      <x v="3"/>
    </i>
    <i t="grand">
      <x/>
    </i>
  </colItems>
  <dataFields count="1">
    <dataField name="Sum of Sale Value" fld="5" baseField="0" baseItem="0"/>
  </dataFields>
  <chartFormats count="13">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1" format="4" series="1">
      <pivotArea type="data" outline="0" fieldPosition="0">
        <references count="2">
          <reference field="4294967294" count="1" selected="0">
            <x v="0"/>
          </reference>
          <reference field="2" count="1" selected="0">
            <x v="0"/>
          </reference>
        </references>
      </pivotArea>
    </chartFormat>
    <chartFormat chart="1" format="5" series="1">
      <pivotArea type="data" outline="0" fieldPosition="0">
        <references count="2">
          <reference field="4294967294" count="1" selected="0">
            <x v="0"/>
          </reference>
          <reference field="2" count="1" selected="0">
            <x v="1"/>
          </reference>
        </references>
      </pivotArea>
    </chartFormat>
    <chartFormat chart="1" format="6" series="1">
      <pivotArea type="data" outline="0" fieldPosition="0">
        <references count="2">
          <reference field="4294967294" count="1" selected="0">
            <x v="0"/>
          </reference>
          <reference field="2" count="1" selected="0">
            <x v="2"/>
          </reference>
        </references>
      </pivotArea>
    </chartFormat>
    <chartFormat chart="1" format="7" series="1">
      <pivotArea type="data" outline="0" fieldPosition="0">
        <references count="2">
          <reference field="4294967294" count="1" selected="0">
            <x v="0"/>
          </reference>
          <reference field="2" count="1" selected="0">
            <x v="3"/>
          </reference>
        </references>
      </pivotArea>
    </chartFormat>
    <chartFormat chart="2" format="8" series="1">
      <pivotArea type="data" outline="0" fieldPosition="0">
        <references count="2">
          <reference field="4294967294" count="1" selected="0">
            <x v="0"/>
          </reference>
          <reference field="2" count="1" selected="0">
            <x v="0"/>
          </reference>
        </references>
      </pivotArea>
    </chartFormat>
    <chartFormat chart="2" format="9" series="1">
      <pivotArea type="data" outline="0" fieldPosition="0">
        <references count="2">
          <reference field="4294967294" count="1" selected="0">
            <x v="0"/>
          </reference>
          <reference field="2" count="1" selected="0">
            <x v="1"/>
          </reference>
        </references>
      </pivotArea>
    </chartFormat>
    <chartFormat chart="2" format="10" series="1">
      <pivotArea type="data" outline="0" fieldPosition="0">
        <references count="2">
          <reference field="4294967294" count="1" selected="0">
            <x v="0"/>
          </reference>
          <reference field="2" count="1" selected="0">
            <x v="2"/>
          </reference>
        </references>
      </pivotArea>
    </chartFormat>
    <chartFormat chart="2" format="11" series="1">
      <pivotArea type="data" outline="0" fieldPosition="0">
        <references count="2">
          <reference field="4294967294" count="1" selected="0">
            <x v="0"/>
          </reference>
          <reference field="2" count="1" selected="0">
            <x v="3"/>
          </reference>
        </references>
      </pivotArea>
    </chartFormat>
    <chartFormat chart="2"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7CF73CE-2AC9-4AC7-975A-552AC46A31D2}"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14" firstHeaderRow="1" firstDataRow="1" firstDataCol="1"/>
  <pivotFields count="7">
    <pivotField axis="axisRow" numFmtId="16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items count="6">
        <item x="3"/>
        <item x="2"/>
        <item x="1"/>
        <item x="4"/>
        <item x="0"/>
        <item t="default"/>
      </items>
    </pivotField>
    <pivotField showAll="0"/>
    <pivotField dataField="1" numFmtId="164"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6"/>
    <field x="0"/>
  </rowFields>
  <rowItems count="13">
    <i>
      <x v="1"/>
    </i>
    <i>
      <x v="2"/>
    </i>
    <i>
      <x v="3"/>
    </i>
    <i>
      <x v="4"/>
    </i>
    <i>
      <x v="5"/>
    </i>
    <i>
      <x v="6"/>
    </i>
    <i>
      <x v="7"/>
    </i>
    <i>
      <x v="8"/>
    </i>
    <i>
      <x v="9"/>
    </i>
    <i>
      <x v="10"/>
    </i>
    <i>
      <x v="11"/>
    </i>
    <i>
      <x v="12"/>
    </i>
    <i t="grand">
      <x/>
    </i>
  </rowItems>
  <colItems count="1">
    <i/>
  </colItems>
  <dataFields count="1">
    <dataField name="Sum of Sale Value" fld="5"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BDE0B61-D27C-4FB5-84FB-8490450C5537}"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K17:L20" firstHeaderRow="1" firstDataRow="1" firstDataCol="1"/>
  <pivotFields count="7">
    <pivotField numFmtId="16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1"/>
        <item x="3"/>
        <item x="2"/>
        <item x="0"/>
        <item t="default"/>
      </items>
    </pivotField>
    <pivotField showAll="0">
      <items count="6">
        <item x="3"/>
        <item x="2"/>
        <item x="1"/>
        <item x="4"/>
        <item x="0"/>
        <item t="default"/>
      </items>
    </pivotField>
    <pivotField axis="axisRow" showAll="0">
      <items count="3">
        <item x="1"/>
        <item x="0"/>
        <item t="default"/>
      </items>
    </pivotField>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3">
    <i>
      <x/>
    </i>
    <i>
      <x v="1"/>
    </i>
    <i t="grand">
      <x/>
    </i>
  </rowItems>
  <colItems count="1">
    <i/>
  </colItems>
  <dataFields count="1">
    <dataField name="Sum of Sale Value" fld="5" baseField="0" baseItem="0"/>
  </dataFields>
  <chartFormats count="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4" count="1" selected="0">
            <x v="0"/>
          </reference>
        </references>
      </pivotArea>
    </chartFormat>
    <chartFormat chart="1" format="3">
      <pivotArea type="data" outline="0" fieldPosition="0">
        <references count="2">
          <reference field="4294967294" count="1" selected="0">
            <x v="0"/>
          </reference>
          <reference field="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4" count="1" selected="0">
            <x v="0"/>
          </reference>
        </references>
      </pivotArea>
    </chartFormat>
    <chartFormat chart="2"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4941424-88B6-4775-A8A9-A2F3210AC300}"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D17:E23" firstHeaderRow="1" firstDataRow="1" firstDataCol="1"/>
  <pivotFields count="7">
    <pivotField numFmtId="16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1"/>
        <item x="3"/>
        <item x="2"/>
        <item x="0"/>
        <item t="default"/>
      </items>
    </pivotField>
    <pivotField axis="axisRow" showAll="0">
      <items count="6">
        <item x="3"/>
        <item x="2"/>
        <item x="1"/>
        <item x="4"/>
        <item x="0"/>
        <item t="default"/>
      </items>
    </pivotField>
    <pivotField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6">
    <i>
      <x/>
    </i>
    <i>
      <x v="1"/>
    </i>
    <i>
      <x v="2"/>
    </i>
    <i>
      <x v="3"/>
    </i>
    <i>
      <x v="4"/>
    </i>
    <i t="grand">
      <x/>
    </i>
  </rowItems>
  <colItems count="1">
    <i/>
  </colItems>
  <dataFields count="1">
    <dataField name="Sum of Sale Value" fld="5" baseField="0" baseItem="0"/>
  </dataFields>
  <chartFormats count="1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3" count="1" selected="0">
            <x v="0"/>
          </reference>
        </references>
      </pivotArea>
    </chartFormat>
    <chartFormat chart="1" format="3">
      <pivotArea type="data" outline="0" fieldPosition="0">
        <references count="2">
          <reference field="4294967294" count="1" selected="0">
            <x v="0"/>
          </reference>
          <reference field="3" count="1" selected="0">
            <x v="1"/>
          </reference>
        </references>
      </pivotArea>
    </chartFormat>
    <chartFormat chart="1" format="4">
      <pivotArea type="data" outline="0" fieldPosition="0">
        <references count="2">
          <reference field="4294967294" count="1" selected="0">
            <x v="0"/>
          </reference>
          <reference field="3" count="1" selected="0">
            <x v="2"/>
          </reference>
        </references>
      </pivotArea>
    </chartFormat>
    <chartFormat chart="1" format="5">
      <pivotArea type="data" outline="0" fieldPosition="0">
        <references count="2">
          <reference field="4294967294" count="1" selected="0">
            <x v="0"/>
          </reference>
          <reference field="3" count="1" selected="0">
            <x v="3"/>
          </reference>
        </references>
      </pivotArea>
    </chartFormat>
    <chartFormat chart="1" format="6">
      <pivotArea type="data" outline="0" fieldPosition="0">
        <references count="2">
          <reference field="4294967294" count="1" selected="0">
            <x v="0"/>
          </reference>
          <reference field="3" count="1" selected="0">
            <x v="4"/>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3" count="1" selected="0">
            <x v="0"/>
          </reference>
        </references>
      </pivotArea>
    </chartFormat>
    <chartFormat chart="2" format="9">
      <pivotArea type="data" outline="0" fieldPosition="0">
        <references count="2">
          <reference field="4294967294" count="1" selected="0">
            <x v="0"/>
          </reference>
          <reference field="3" count="1" selected="0">
            <x v="1"/>
          </reference>
        </references>
      </pivotArea>
    </chartFormat>
    <chartFormat chart="2" format="10">
      <pivotArea type="data" outline="0" fieldPosition="0">
        <references count="2">
          <reference field="4294967294" count="1" selected="0">
            <x v="0"/>
          </reference>
          <reference field="3" count="1" selected="0">
            <x v="2"/>
          </reference>
        </references>
      </pivotArea>
    </chartFormat>
    <chartFormat chart="2" format="11">
      <pivotArea type="data" outline="0" fieldPosition="0">
        <references count="2">
          <reference field="4294967294" count="1" selected="0">
            <x v="0"/>
          </reference>
          <reference field="3" count="1" selected="0">
            <x v="3"/>
          </reference>
        </references>
      </pivotArea>
    </chartFormat>
    <chartFormat chart="2" format="12">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D891AA74-7333-47EE-A2FD-E63EBA2964E2}" sourceName="Months">
  <pivotTables>
    <pivotTable tabId="4" name="PivotTable6"/>
    <pivotTable tabId="4" name="PivotTable7"/>
    <pivotTable tabId="4" name="PivotTable8"/>
    <pivotTable tabId="4" name="PivotTable2"/>
    <pivotTable tabId="4" name="PivotTable3"/>
    <pivotTable tabId="4" name="PivotTable5"/>
  </pivotTables>
  <data>
    <tabular pivotCacheId="2074404564">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B80B9B8-AAF2-4C94-9959-8E6CE78CBCD7}" sourceName="Size">
  <pivotTables>
    <pivotTable tabId="4" name="PivotTable8"/>
    <pivotTable tabId="4" name="PivotTable2"/>
    <pivotTable tabId="4" name="PivotTable5"/>
    <pivotTable tabId="4" name="PivotTable6"/>
    <pivotTable tabId="4" name="PivotTable3"/>
  </pivotTables>
  <data>
    <tabular pivotCacheId="2074404564">
      <items count="5">
        <i x="3" s="1"/>
        <i x="2" s="1"/>
        <i x="1"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AB77D8B1-F092-4675-A8A5-F20E9A73B351}" cache="Slicer_Months" caption="Months" style="SlicerStyleDark5" rowHeight="241300"/>
  <slicer name="Size" xr10:uid="{0948F3A0-1E5D-45E4-8183-1D8AD112853D}" cache="Slicer_Size" caption="Size" style="SlicerStyleDark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DC045E5-7B0C-4E7D-BB94-6BDCFFDE0EE6}" name="ChallengeData" displayName="ChallengeData" ref="A1:F100" totalsRowShown="0">
  <autoFilter ref="A1:F100" xr:uid="{FAF9F3F1-E46C-433C-8595-7CD49763F930}"/>
  <tableColumns count="6">
    <tableColumn id="2" xr3:uid="{60E0CA12-D0D4-447E-962C-FF2426DACBB9}" name="Date" dataDxfId="5" dataCellStyle="Comma"/>
    <tableColumn id="1" xr3:uid="{62A23DAA-9FE8-4DC2-96F0-1C62E2EBB1BF}" name="Sales ID" dataDxfId="4" dataCellStyle="Comma"/>
    <tableColumn id="3" xr3:uid="{D3FBF36C-147B-4E0C-9022-ACE80A952F9C}" name="Colour" dataDxfId="3" dataCellStyle="Comma"/>
    <tableColumn id="4" xr3:uid="{B961A4BB-1DB4-4F78-AB12-EE474DA2A28D}" name="Size" dataDxfId="2" dataCellStyle="Comma"/>
    <tableColumn id="5" xr3:uid="{6315CFDC-1985-47F5-A13A-BC984D8514EF}" name="Sleeve" dataDxfId="1" dataCellStyle="Comma"/>
    <tableColumn id="6" xr3:uid="{01772334-DAA0-474B-8A8F-3058623BB225}" name="Sale Value" dataDxfId="0" dataCellStyle="Currency"/>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1E887-BB37-46A9-B649-C6409FE26CDE}">
  <sheetPr>
    <tabColor rgb="FF00B050"/>
  </sheetPr>
  <dimension ref="A1:C1"/>
  <sheetViews>
    <sheetView showGridLines="0" tabSelected="1" workbookViewId="0">
      <selection activeCell="T14" sqref="T14"/>
    </sheetView>
  </sheetViews>
  <sheetFormatPr defaultRowHeight="15" x14ac:dyDescent="0.25"/>
  <cols>
    <col min="1" max="1" width="13.140625" bestFit="1" customWidth="1"/>
    <col min="2" max="2" width="17" bestFit="1" customWidth="1"/>
  </cols>
  <sheetData>
    <row r="1" spans="1:3" s="10" customFormat="1" ht="26.25" x14ac:dyDescent="0.4">
      <c r="A1" s="15" t="s">
        <v>17</v>
      </c>
      <c r="B1" s="15"/>
      <c r="C1" s="1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D317D-50FD-47B0-8F45-18150AFD869A}">
  <sheetPr>
    <tabColor rgb="FF00B0F0"/>
  </sheetPr>
  <dimension ref="A1:O23"/>
  <sheetViews>
    <sheetView workbookViewId="0">
      <selection activeCell="R18" sqref="R18"/>
    </sheetView>
  </sheetViews>
  <sheetFormatPr defaultRowHeight="15" x14ac:dyDescent="0.25"/>
  <cols>
    <col min="1" max="1" width="13.140625" bestFit="1" customWidth="1"/>
    <col min="2" max="2" width="17" style="13" bestFit="1" customWidth="1"/>
    <col min="4" max="4" width="17" bestFit="1" customWidth="1"/>
    <col min="5" max="5" width="16.28515625" style="13" bestFit="1" customWidth="1"/>
    <col min="6" max="7" width="7" style="13" bestFit="1" customWidth="1"/>
    <col min="8" max="8" width="7.140625" style="13" bestFit="1" customWidth="1"/>
    <col min="9" max="9" width="11.28515625" style="13" bestFit="1" customWidth="1"/>
    <col min="10" max="10" width="9.140625" style="13"/>
    <col min="11" max="11" width="17" bestFit="1" customWidth="1"/>
    <col min="12" max="12" width="16.28515625" style="13" bestFit="1" customWidth="1"/>
    <col min="13" max="13" width="13.42578125" style="13" bestFit="1" customWidth="1"/>
    <col min="14" max="14" width="11.28515625" style="13" bestFit="1" customWidth="1"/>
    <col min="15" max="15" width="7.140625" style="13" bestFit="1" customWidth="1"/>
    <col min="16" max="16" width="11.28515625" bestFit="1" customWidth="1"/>
  </cols>
  <sheetData>
    <row r="1" spans="1:14" x14ac:dyDescent="0.25">
      <c r="A1" s="11" t="s">
        <v>19</v>
      </c>
      <c r="B1" t="s">
        <v>18</v>
      </c>
      <c r="D1" s="11" t="s">
        <v>18</v>
      </c>
      <c r="E1" s="11" t="s">
        <v>33</v>
      </c>
      <c r="F1"/>
      <c r="G1"/>
      <c r="H1"/>
      <c r="I1"/>
      <c r="K1" s="11" t="s">
        <v>18</v>
      </c>
      <c r="L1" s="11" t="s">
        <v>33</v>
      </c>
      <c r="M1"/>
      <c r="N1"/>
    </row>
    <row r="2" spans="1:14" x14ac:dyDescent="0.25">
      <c r="A2" s="12" t="s">
        <v>21</v>
      </c>
      <c r="B2" s="14">
        <v>249.74000000000004</v>
      </c>
      <c r="D2" s="11" t="s">
        <v>19</v>
      </c>
      <c r="E2" t="s">
        <v>9</v>
      </c>
      <c r="F2" t="s">
        <v>15</v>
      </c>
      <c r="G2" t="s">
        <v>11</v>
      </c>
      <c r="H2" t="s">
        <v>6</v>
      </c>
      <c r="I2" t="s">
        <v>20</v>
      </c>
      <c r="K2" s="11" t="s">
        <v>19</v>
      </c>
      <c r="L2" t="s">
        <v>13</v>
      </c>
      <c r="M2" t="s">
        <v>8</v>
      </c>
      <c r="N2" t="s">
        <v>20</v>
      </c>
    </row>
    <row r="3" spans="1:14" x14ac:dyDescent="0.25">
      <c r="A3" s="12" t="s">
        <v>22</v>
      </c>
      <c r="B3" s="14">
        <v>237.56999999999996</v>
      </c>
      <c r="D3" s="12" t="s">
        <v>21</v>
      </c>
      <c r="E3" s="14">
        <v>88.92</v>
      </c>
      <c r="F3" s="14">
        <v>90.45</v>
      </c>
      <c r="G3" s="14">
        <v>70.37</v>
      </c>
      <c r="H3" s="14"/>
      <c r="I3" s="14">
        <v>249.74</v>
      </c>
      <c r="K3" s="12" t="s">
        <v>21</v>
      </c>
      <c r="L3" s="14">
        <v>161.47000000000003</v>
      </c>
      <c r="M3" s="14">
        <v>88.27000000000001</v>
      </c>
      <c r="N3" s="14">
        <v>249.74000000000004</v>
      </c>
    </row>
    <row r="4" spans="1:14" x14ac:dyDescent="0.25">
      <c r="A4" s="12" t="s">
        <v>23</v>
      </c>
      <c r="B4" s="14">
        <v>299.25</v>
      </c>
      <c r="D4" s="12" t="s">
        <v>22</v>
      </c>
      <c r="E4" s="14">
        <v>54.61</v>
      </c>
      <c r="F4" s="14"/>
      <c r="G4" s="14">
        <v>20.57</v>
      </c>
      <c r="H4" s="14">
        <v>162.39000000000001</v>
      </c>
      <c r="I4" s="14">
        <v>237.57000000000002</v>
      </c>
      <c r="K4" s="12" t="s">
        <v>22</v>
      </c>
      <c r="L4" s="14">
        <v>181.4</v>
      </c>
      <c r="M4" s="14">
        <v>56.17</v>
      </c>
      <c r="N4" s="14">
        <v>237.57</v>
      </c>
    </row>
    <row r="5" spans="1:14" x14ac:dyDescent="0.25">
      <c r="A5" s="12" t="s">
        <v>24</v>
      </c>
      <c r="B5" s="14">
        <v>155.78</v>
      </c>
      <c r="D5" s="12" t="s">
        <v>23</v>
      </c>
      <c r="E5" s="14">
        <v>100.39000000000001</v>
      </c>
      <c r="F5" s="14">
        <v>65.06</v>
      </c>
      <c r="G5" s="14"/>
      <c r="H5" s="14">
        <v>133.80000000000001</v>
      </c>
      <c r="I5" s="14">
        <v>299.25</v>
      </c>
      <c r="K5" s="12" t="s">
        <v>23</v>
      </c>
      <c r="L5" s="14">
        <v>181.73000000000002</v>
      </c>
      <c r="M5" s="14">
        <v>117.52000000000001</v>
      </c>
      <c r="N5" s="14">
        <v>299.25</v>
      </c>
    </row>
    <row r="6" spans="1:14" x14ac:dyDescent="0.25">
      <c r="A6" s="12" t="s">
        <v>25</v>
      </c>
      <c r="B6" s="14">
        <v>324.14000000000004</v>
      </c>
      <c r="D6" s="12" t="s">
        <v>24</v>
      </c>
      <c r="E6" s="14">
        <v>65.47</v>
      </c>
      <c r="F6" s="14">
        <v>26.21</v>
      </c>
      <c r="G6" s="14"/>
      <c r="H6" s="14">
        <v>64.099999999999994</v>
      </c>
      <c r="I6" s="14">
        <v>155.78</v>
      </c>
      <c r="K6" s="12" t="s">
        <v>24</v>
      </c>
      <c r="L6" s="14">
        <v>91.68</v>
      </c>
      <c r="M6" s="14">
        <v>64.099999999999994</v>
      </c>
      <c r="N6" s="14">
        <v>155.78</v>
      </c>
    </row>
    <row r="7" spans="1:14" x14ac:dyDescent="0.25">
      <c r="A7" s="12" t="s">
        <v>26</v>
      </c>
      <c r="B7" s="14">
        <v>243.01000000000002</v>
      </c>
      <c r="D7" s="12" t="s">
        <v>25</v>
      </c>
      <c r="E7" s="14">
        <v>72.72</v>
      </c>
      <c r="F7" s="14">
        <v>36.049999999999997</v>
      </c>
      <c r="G7" s="14">
        <v>95.45</v>
      </c>
      <c r="H7" s="14">
        <v>119.92000000000002</v>
      </c>
      <c r="I7" s="14">
        <v>324.14</v>
      </c>
      <c r="K7" s="12" t="s">
        <v>25</v>
      </c>
      <c r="L7" s="14">
        <v>154.62</v>
      </c>
      <c r="M7" s="14">
        <v>169.52</v>
      </c>
      <c r="N7" s="14">
        <v>324.14</v>
      </c>
    </row>
    <row r="8" spans="1:14" x14ac:dyDescent="0.25">
      <c r="A8" s="12" t="s">
        <v>27</v>
      </c>
      <c r="B8" s="14">
        <v>253.56</v>
      </c>
      <c r="D8" s="12" t="s">
        <v>26</v>
      </c>
      <c r="E8" s="14">
        <v>75.289999999999992</v>
      </c>
      <c r="F8" s="14">
        <v>90.94</v>
      </c>
      <c r="G8" s="14"/>
      <c r="H8" s="14">
        <v>76.78</v>
      </c>
      <c r="I8" s="14">
        <v>243.01</v>
      </c>
      <c r="K8" s="12" t="s">
        <v>26</v>
      </c>
      <c r="L8" s="14">
        <v>163.08999999999997</v>
      </c>
      <c r="M8" s="14">
        <v>79.92</v>
      </c>
      <c r="N8" s="14">
        <v>243.01</v>
      </c>
    </row>
    <row r="9" spans="1:14" x14ac:dyDescent="0.25">
      <c r="A9" s="12" t="s">
        <v>28</v>
      </c>
      <c r="B9" s="14">
        <v>191.63</v>
      </c>
      <c r="D9" s="12" t="s">
        <v>27</v>
      </c>
      <c r="E9" s="14">
        <v>64.2</v>
      </c>
      <c r="F9" s="14">
        <v>89.6</v>
      </c>
      <c r="G9" s="14"/>
      <c r="H9" s="14">
        <v>99.759999999999991</v>
      </c>
      <c r="I9" s="14">
        <v>253.56</v>
      </c>
      <c r="K9" s="12" t="s">
        <v>27</v>
      </c>
      <c r="L9" s="14">
        <v>163.96</v>
      </c>
      <c r="M9" s="14">
        <v>89.6</v>
      </c>
      <c r="N9" s="14">
        <v>253.56</v>
      </c>
    </row>
    <row r="10" spans="1:14" x14ac:dyDescent="0.25">
      <c r="A10" s="12" t="s">
        <v>29</v>
      </c>
      <c r="B10" s="14">
        <v>221.05</v>
      </c>
      <c r="D10" s="12" t="s">
        <v>28</v>
      </c>
      <c r="E10" s="14">
        <v>64.760000000000005</v>
      </c>
      <c r="F10" s="14">
        <v>29.08</v>
      </c>
      <c r="G10" s="14">
        <v>36.21</v>
      </c>
      <c r="H10" s="14">
        <v>61.58</v>
      </c>
      <c r="I10" s="14">
        <v>191.63</v>
      </c>
      <c r="K10" s="12" t="s">
        <v>28</v>
      </c>
      <c r="L10" s="14">
        <v>97.789999999999992</v>
      </c>
      <c r="M10" s="14">
        <v>93.84</v>
      </c>
      <c r="N10" s="14">
        <v>191.63</v>
      </c>
    </row>
    <row r="11" spans="1:14" x14ac:dyDescent="0.25">
      <c r="A11" s="12" t="s">
        <v>30</v>
      </c>
      <c r="B11" s="14">
        <v>236.47000000000003</v>
      </c>
      <c r="D11" s="12" t="s">
        <v>29</v>
      </c>
      <c r="E11" s="14">
        <v>56.46</v>
      </c>
      <c r="F11" s="14">
        <v>77.98</v>
      </c>
      <c r="G11" s="14">
        <v>65.86</v>
      </c>
      <c r="H11" s="14">
        <v>20.75</v>
      </c>
      <c r="I11" s="14">
        <v>221.05</v>
      </c>
      <c r="K11" s="12" t="s">
        <v>29</v>
      </c>
      <c r="L11" s="14">
        <v>102.77</v>
      </c>
      <c r="M11" s="14">
        <v>118.28</v>
      </c>
      <c r="N11" s="14">
        <v>221.05</v>
      </c>
    </row>
    <row r="12" spans="1:14" x14ac:dyDescent="0.25">
      <c r="A12" s="12" t="s">
        <v>31</v>
      </c>
      <c r="B12" s="14">
        <v>184.11</v>
      </c>
      <c r="D12" s="12" t="s">
        <v>30</v>
      </c>
      <c r="E12" s="14">
        <v>70.710000000000008</v>
      </c>
      <c r="F12" s="14">
        <v>60.27</v>
      </c>
      <c r="G12" s="14">
        <v>33.89</v>
      </c>
      <c r="H12" s="14">
        <v>71.599999999999994</v>
      </c>
      <c r="I12" s="14">
        <v>236.47</v>
      </c>
      <c r="K12" s="12" t="s">
        <v>30</v>
      </c>
      <c r="L12" s="14">
        <v>60.27</v>
      </c>
      <c r="M12" s="14">
        <v>176.2</v>
      </c>
      <c r="N12" s="14">
        <v>236.47</v>
      </c>
    </row>
    <row r="13" spans="1:14" x14ac:dyDescent="0.25">
      <c r="A13" s="12" t="s">
        <v>32</v>
      </c>
      <c r="B13" s="14">
        <v>446.00000000000006</v>
      </c>
      <c r="D13" s="12" t="s">
        <v>31</v>
      </c>
      <c r="E13" s="14">
        <v>53.47</v>
      </c>
      <c r="F13" s="14">
        <v>56.14</v>
      </c>
      <c r="G13" s="14">
        <v>74.5</v>
      </c>
      <c r="H13" s="14"/>
      <c r="I13" s="14">
        <v>184.11</v>
      </c>
      <c r="K13" s="12" t="s">
        <v>31</v>
      </c>
      <c r="L13" s="14">
        <v>57.849999999999994</v>
      </c>
      <c r="M13" s="14">
        <v>126.25999999999999</v>
      </c>
      <c r="N13" s="14">
        <v>184.10999999999999</v>
      </c>
    </row>
    <row r="14" spans="1:14" x14ac:dyDescent="0.25">
      <c r="A14" s="12" t="s">
        <v>20</v>
      </c>
      <c r="B14" s="14">
        <v>3042.31</v>
      </c>
      <c r="D14" s="12" t="s">
        <v>32</v>
      </c>
      <c r="E14" s="14">
        <v>142.57</v>
      </c>
      <c r="F14" s="14">
        <v>77.960000000000008</v>
      </c>
      <c r="G14" s="14">
        <v>132.19</v>
      </c>
      <c r="H14" s="14">
        <v>93.28</v>
      </c>
      <c r="I14" s="14">
        <v>446</v>
      </c>
      <c r="K14" s="12" t="s">
        <v>32</v>
      </c>
      <c r="L14" s="14">
        <v>206.54</v>
      </c>
      <c r="M14" s="14">
        <v>239.46</v>
      </c>
      <c r="N14" s="14">
        <v>446</v>
      </c>
    </row>
    <row r="15" spans="1:14" x14ac:dyDescent="0.25">
      <c r="D15" s="12" t="s">
        <v>20</v>
      </c>
      <c r="E15" s="14">
        <v>909.57000000000016</v>
      </c>
      <c r="F15" s="14">
        <v>699.74</v>
      </c>
      <c r="G15" s="14">
        <v>529.04</v>
      </c>
      <c r="H15" s="14">
        <v>903.96000000000015</v>
      </c>
      <c r="I15" s="14">
        <v>3042.31</v>
      </c>
      <c r="K15" s="12" t="s">
        <v>20</v>
      </c>
      <c r="L15" s="14">
        <v>1623.1699999999998</v>
      </c>
      <c r="M15" s="14">
        <v>1419.14</v>
      </c>
      <c r="N15" s="14">
        <v>3042.31</v>
      </c>
    </row>
    <row r="17" spans="1:12" x14ac:dyDescent="0.25">
      <c r="A17" s="11" t="s">
        <v>19</v>
      </c>
      <c r="B17" t="s">
        <v>18</v>
      </c>
      <c r="D17" s="11" t="s">
        <v>19</v>
      </c>
      <c r="E17" t="s">
        <v>18</v>
      </c>
      <c r="K17" s="11" t="s">
        <v>19</v>
      </c>
      <c r="L17" t="s">
        <v>18</v>
      </c>
    </row>
    <row r="18" spans="1:12" x14ac:dyDescent="0.25">
      <c r="A18" s="12" t="s">
        <v>9</v>
      </c>
      <c r="B18" s="14">
        <v>909.56999999999994</v>
      </c>
      <c r="D18" s="12" t="s">
        <v>14</v>
      </c>
      <c r="E18" s="14">
        <v>725.99</v>
      </c>
      <c r="K18" s="12" t="s">
        <v>13</v>
      </c>
      <c r="L18" s="14">
        <v>1623.1700000000003</v>
      </c>
    </row>
    <row r="19" spans="1:12" x14ac:dyDescent="0.25">
      <c r="A19" s="12" t="s">
        <v>15</v>
      </c>
      <c r="B19" s="14">
        <v>699.7399999999999</v>
      </c>
      <c r="D19" s="12" t="s">
        <v>12</v>
      </c>
      <c r="E19" s="14">
        <v>509.38000000000005</v>
      </c>
      <c r="K19" s="12" t="s">
        <v>8</v>
      </c>
      <c r="L19" s="14">
        <v>1419.1399999999999</v>
      </c>
    </row>
    <row r="20" spans="1:12" x14ac:dyDescent="0.25">
      <c r="A20" s="12" t="s">
        <v>11</v>
      </c>
      <c r="B20" s="14">
        <v>529.04</v>
      </c>
      <c r="D20" s="12" t="s">
        <v>10</v>
      </c>
      <c r="E20" s="14">
        <v>626.5</v>
      </c>
      <c r="K20" s="12" t="s">
        <v>20</v>
      </c>
      <c r="L20" s="14">
        <v>3042.3100000000004</v>
      </c>
    </row>
    <row r="21" spans="1:12" x14ac:dyDescent="0.25">
      <c r="A21" s="12" t="s">
        <v>6</v>
      </c>
      <c r="B21" s="14">
        <v>903.96</v>
      </c>
      <c r="D21" s="12" t="s">
        <v>16</v>
      </c>
      <c r="E21" s="14">
        <v>586.02999999999986</v>
      </c>
    </row>
    <row r="22" spans="1:12" x14ac:dyDescent="0.25">
      <c r="A22" s="12" t="s">
        <v>20</v>
      </c>
      <c r="B22" s="14">
        <v>3042.31</v>
      </c>
      <c r="D22" s="12" t="s">
        <v>7</v>
      </c>
      <c r="E22" s="14">
        <v>594.41</v>
      </c>
    </row>
    <row r="23" spans="1:12" x14ac:dyDescent="0.25">
      <c r="D23" s="12" t="s">
        <v>20</v>
      </c>
      <c r="E23" s="14">
        <v>3042.31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H100"/>
  <sheetViews>
    <sheetView showGridLines="0" topLeftCell="B1" workbookViewId="0">
      <selection activeCell="J8" sqref="J8"/>
    </sheetView>
  </sheetViews>
  <sheetFormatPr defaultRowHeight="15" x14ac:dyDescent="0.25"/>
  <cols>
    <col min="1" max="1" width="30.42578125" style="2" bestFit="1" customWidth="1"/>
    <col min="2" max="2" width="12.42578125" style="8" bestFit="1" customWidth="1"/>
    <col min="3" max="3" width="11.42578125" style="1" bestFit="1" customWidth="1"/>
    <col min="4" max="4" width="9.140625" style="1"/>
    <col min="5" max="5" width="13.42578125" style="1" bestFit="1" customWidth="1"/>
    <col min="6" max="6" width="16.28515625" style="6" bestFit="1" customWidth="1"/>
    <col min="7" max="7" width="13.85546875" customWidth="1"/>
    <col min="8" max="8" width="54.85546875" bestFit="1" customWidth="1"/>
    <col min="9" max="9" width="19.140625" customWidth="1"/>
    <col min="10" max="10" width="23.85546875" customWidth="1"/>
  </cols>
  <sheetData>
    <row r="1" spans="1:8" x14ac:dyDescent="0.25">
      <c r="A1" s="2" t="s">
        <v>0</v>
      </c>
      <c r="B1" s="7" t="s">
        <v>1</v>
      </c>
      <c r="C1" s="4" t="s">
        <v>2</v>
      </c>
      <c r="D1" s="4" t="s">
        <v>3</v>
      </c>
      <c r="E1" s="4" t="s">
        <v>4</v>
      </c>
      <c r="F1" s="5" t="s">
        <v>5</v>
      </c>
      <c r="G1" s="1"/>
    </row>
    <row r="2" spans="1:8" x14ac:dyDescent="0.25">
      <c r="A2" s="3">
        <v>42795</v>
      </c>
      <c r="B2" s="8">
        <v>5885183</v>
      </c>
      <c r="C2" s="3" t="s">
        <v>6</v>
      </c>
      <c r="D2" s="3" t="s">
        <v>7</v>
      </c>
      <c r="E2" s="3" t="s">
        <v>8</v>
      </c>
      <c r="F2" s="6">
        <v>24.36</v>
      </c>
      <c r="G2" s="1"/>
    </row>
    <row r="3" spans="1:8" x14ac:dyDescent="0.25">
      <c r="A3" s="3">
        <v>42857</v>
      </c>
      <c r="B3" s="8">
        <v>2835796</v>
      </c>
      <c r="C3" s="3" t="s">
        <v>9</v>
      </c>
      <c r="D3" s="3" t="s">
        <v>10</v>
      </c>
      <c r="E3" s="3" t="s">
        <v>8</v>
      </c>
      <c r="F3" s="6">
        <v>37.32</v>
      </c>
      <c r="G3" s="1"/>
      <c r="H3" s="9"/>
    </row>
    <row r="4" spans="1:8" x14ac:dyDescent="0.25">
      <c r="A4" s="3">
        <v>42858</v>
      </c>
      <c r="B4" s="8">
        <v>9571782</v>
      </c>
      <c r="C4" s="3" t="s">
        <v>11</v>
      </c>
      <c r="D4" s="3" t="s">
        <v>12</v>
      </c>
      <c r="E4" s="3" t="s">
        <v>13</v>
      </c>
      <c r="F4" s="6">
        <v>30.71</v>
      </c>
      <c r="G4" s="1"/>
      <c r="H4" s="9"/>
    </row>
    <row r="5" spans="1:8" x14ac:dyDescent="0.25">
      <c r="A5" s="3">
        <v>42744</v>
      </c>
      <c r="B5" s="8">
        <v>2882586</v>
      </c>
      <c r="C5" s="3" t="s">
        <v>9</v>
      </c>
      <c r="D5" s="3" t="s">
        <v>14</v>
      </c>
      <c r="E5" s="3" t="s">
        <v>13</v>
      </c>
      <c r="F5" s="6">
        <v>34.78</v>
      </c>
      <c r="G5" s="1"/>
      <c r="H5" s="9"/>
    </row>
    <row r="6" spans="1:8" x14ac:dyDescent="0.25">
      <c r="A6" s="3">
        <v>42905</v>
      </c>
      <c r="B6" s="8">
        <v>8128573</v>
      </c>
      <c r="C6" s="3" t="s">
        <v>9</v>
      </c>
      <c r="D6" s="3" t="s">
        <v>14</v>
      </c>
      <c r="E6" s="3" t="s">
        <v>8</v>
      </c>
      <c r="F6" s="6">
        <v>36.65</v>
      </c>
      <c r="G6" s="1"/>
      <c r="H6" s="9"/>
    </row>
    <row r="7" spans="1:8" x14ac:dyDescent="0.25">
      <c r="A7" s="3">
        <v>42889</v>
      </c>
      <c r="B7" s="8">
        <v>2992821</v>
      </c>
      <c r="C7" s="3" t="s">
        <v>15</v>
      </c>
      <c r="D7" s="3" t="s">
        <v>14</v>
      </c>
      <c r="E7" s="3" t="s">
        <v>13</v>
      </c>
      <c r="F7" s="6">
        <v>37.49</v>
      </c>
      <c r="G7" s="1"/>
      <c r="H7" s="9"/>
    </row>
    <row r="8" spans="1:8" x14ac:dyDescent="0.25">
      <c r="A8" s="3">
        <v>43051</v>
      </c>
      <c r="B8" s="8">
        <v>7954815</v>
      </c>
      <c r="C8" s="3" t="s">
        <v>15</v>
      </c>
      <c r="D8" s="3" t="s">
        <v>14</v>
      </c>
      <c r="E8" s="3" t="s">
        <v>8</v>
      </c>
      <c r="F8" s="6">
        <v>22.74</v>
      </c>
      <c r="G8" s="1"/>
      <c r="H8" s="9"/>
    </row>
    <row r="9" spans="1:8" x14ac:dyDescent="0.25">
      <c r="A9" s="3">
        <v>42737</v>
      </c>
      <c r="B9" s="8">
        <v>7640864</v>
      </c>
      <c r="C9" s="3" t="s">
        <v>11</v>
      </c>
      <c r="D9" s="3" t="s">
        <v>7</v>
      </c>
      <c r="E9" s="3" t="s">
        <v>13</v>
      </c>
      <c r="F9" s="6">
        <v>37.31</v>
      </c>
      <c r="G9" s="1"/>
    </row>
    <row r="10" spans="1:8" x14ac:dyDescent="0.25">
      <c r="A10" s="3">
        <v>43043</v>
      </c>
      <c r="B10" s="8">
        <v>3364938</v>
      </c>
      <c r="C10" s="3" t="s">
        <v>15</v>
      </c>
      <c r="D10" s="3" t="s">
        <v>14</v>
      </c>
      <c r="E10" s="3" t="s">
        <v>13</v>
      </c>
      <c r="F10" s="6">
        <v>33.4</v>
      </c>
      <c r="G10" s="1"/>
    </row>
    <row r="11" spans="1:8" x14ac:dyDescent="0.25">
      <c r="A11" s="3">
        <v>42832</v>
      </c>
      <c r="B11" s="8">
        <v>5440028</v>
      </c>
      <c r="C11" s="3" t="s">
        <v>6</v>
      </c>
      <c r="D11" s="3" t="s">
        <v>14</v>
      </c>
      <c r="E11" s="3" t="s">
        <v>8</v>
      </c>
      <c r="F11" s="6">
        <v>32.380000000000003</v>
      </c>
      <c r="G11" s="1"/>
    </row>
    <row r="12" spans="1:8" x14ac:dyDescent="0.25">
      <c r="A12" s="3">
        <v>42990</v>
      </c>
      <c r="B12" s="8">
        <v>2408309</v>
      </c>
      <c r="C12" s="3" t="s">
        <v>15</v>
      </c>
      <c r="D12" s="3" t="s">
        <v>7</v>
      </c>
      <c r="E12" s="3" t="s">
        <v>13</v>
      </c>
      <c r="F12" s="6">
        <v>20.98</v>
      </c>
      <c r="G12" s="1"/>
    </row>
    <row r="13" spans="1:8" x14ac:dyDescent="0.25">
      <c r="A13" s="3">
        <v>42737</v>
      </c>
      <c r="B13" s="8">
        <v>7077943</v>
      </c>
      <c r="C13" s="3" t="s">
        <v>11</v>
      </c>
      <c r="D13" s="3" t="s">
        <v>14</v>
      </c>
      <c r="E13" s="3" t="s">
        <v>8</v>
      </c>
      <c r="F13" s="6">
        <v>33.06</v>
      </c>
      <c r="G13" s="1"/>
    </row>
    <row r="14" spans="1:8" x14ac:dyDescent="0.25">
      <c r="A14" s="3">
        <v>42768</v>
      </c>
      <c r="B14" s="8">
        <v>1416589</v>
      </c>
      <c r="C14" s="3" t="s">
        <v>6</v>
      </c>
      <c r="D14" s="3" t="s">
        <v>16</v>
      </c>
      <c r="E14" s="3" t="s">
        <v>13</v>
      </c>
      <c r="F14" s="6">
        <v>24.86</v>
      </c>
      <c r="G14" s="1"/>
    </row>
    <row r="15" spans="1:8" x14ac:dyDescent="0.25">
      <c r="A15" s="3">
        <v>42774</v>
      </c>
      <c r="B15" s="8">
        <v>2856165</v>
      </c>
      <c r="C15" s="3" t="s">
        <v>6</v>
      </c>
      <c r="D15" s="3" t="s">
        <v>14</v>
      </c>
      <c r="E15" s="3" t="s">
        <v>13</v>
      </c>
      <c r="F15" s="6">
        <v>29.65</v>
      </c>
      <c r="G15" s="1"/>
    </row>
    <row r="16" spans="1:8" x14ac:dyDescent="0.25">
      <c r="A16" s="3">
        <v>42803</v>
      </c>
      <c r="B16" s="8">
        <v>3049269</v>
      </c>
      <c r="C16" s="3" t="s">
        <v>15</v>
      </c>
      <c r="D16" s="3" t="s">
        <v>14</v>
      </c>
      <c r="E16" s="3" t="s">
        <v>13</v>
      </c>
      <c r="F16" s="6">
        <v>29.79</v>
      </c>
      <c r="G16" s="1"/>
    </row>
    <row r="17" spans="1:7" x14ac:dyDescent="0.25">
      <c r="A17" s="3">
        <v>42774</v>
      </c>
      <c r="B17" s="8">
        <v>9113547</v>
      </c>
      <c r="C17" s="3" t="s">
        <v>9</v>
      </c>
      <c r="D17" s="3" t="s">
        <v>16</v>
      </c>
      <c r="E17" s="3" t="s">
        <v>13</v>
      </c>
      <c r="F17" s="6">
        <v>22.78</v>
      </c>
      <c r="G17" s="1"/>
    </row>
    <row r="18" spans="1:7" x14ac:dyDescent="0.25">
      <c r="A18" s="3">
        <v>43081</v>
      </c>
      <c r="B18" s="8">
        <v>2947358</v>
      </c>
      <c r="C18" s="3" t="s">
        <v>6</v>
      </c>
      <c r="D18" s="3" t="s">
        <v>16</v>
      </c>
      <c r="E18" s="3" t="s">
        <v>8</v>
      </c>
      <c r="F18" s="6">
        <v>21.13</v>
      </c>
      <c r="G18" s="1"/>
    </row>
    <row r="19" spans="1:7" x14ac:dyDescent="0.25">
      <c r="A19" s="3">
        <v>42738</v>
      </c>
      <c r="B19" s="8">
        <v>2756696</v>
      </c>
      <c r="C19" s="3" t="s">
        <v>9</v>
      </c>
      <c r="D19" s="3" t="s">
        <v>14</v>
      </c>
      <c r="E19" s="3" t="s">
        <v>13</v>
      </c>
      <c r="F19" s="6">
        <v>30.9</v>
      </c>
      <c r="G19" s="1"/>
    </row>
    <row r="20" spans="1:7" x14ac:dyDescent="0.25">
      <c r="A20" s="3">
        <v>42944</v>
      </c>
      <c r="B20" s="8">
        <v>8808450</v>
      </c>
      <c r="C20" s="3" t="s">
        <v>15</v>
      </c>
      <c r="D20" s="3" t="s">
        <v>7</v>
      </c>
      <c r="E20" s="3" t="s">
        <v>8</v>
      </c>
      <c r="F20" s="6">
        <v>26.32</v>
      </c>
      <c r="G20" s="1"/>
    </row>
    <row r="21" spans="1:7" x14ac:dyDescent="0.25">
      <c r="A21" s="3">
        <v>43032</v>
      </c>
      <c r="B21" s="8">
        <v>9831359</v>
      </c>
      <c r="C21" s="3" t="s">
        <v>9</v>
      </c>
      <c r="D21" s="3" t="s">
        <v>7</v>
      </c>
      <c r="E21" s="3" t="s">
        <v>8</v>
      </c>
      <c r="F21" s="6">
        <v>37.1</v>
      </c>
      <c r="G21" s="1"/>
    </row>
    <row r="22" spans="1:7" x14ac:dyDescent="0.25">
      <c r="A22" s="3">
        <v>43086</v>
      </c>
      <c r="B22" s="8">
        <v>6710370</v>
      </c>
      <c r="C22" s="3" t="s">
        <v>11</v>
      </c>
      <c r="D22" s="3" t="s">
        <v>14</v>
      </c>
      <c r="E22" s="3" t="s">
        <v>13</v>
      </c>
      <c r="F22" s="6">
        <v>21.95</v>
      </c>
      <c r="G22" s="1"/>
    </row>
    <row r="23" spans="1:7" x14ac:dyDescent="0.25">
      <c r="A23" s="3">
        <v>43098</v>
      </c>
      <c r="B23" s="8">
        <v>9934147</v>
      </c>
      <c r="C23" s="3" t="s">
        <v>9</v>
      </c>
      <c r="D23" s="3" t="s">
        <v>14</v>
      </c>
      <c r="E23" s="3" t="s">
        <v>13</v>
      </c>
      <c r="F23" s="6">
        <v>32.229999999999997</v>
      </c>
      <c r="G23" s="1"/>
    </row>
    <row r="24" spans="1:7" x14ac:dyDescent="0.25">
      <c r="A24" s="3">
        <v>42793</v>
      </c>
      <c r="B24" s="8">
        <v>9251439</v>
      </c>
      <c r="C24" s="3" t="s">
        <v>6</v>
      </c>
      <c r="D24" s="3" t="s">
        <v>10</v>
      </c>
      <c r="E24" s="3" t="s">
        <v>13</v>
      </c>
      <c r="F24" s="6">
        <v>32.380000000000003</v>
      </c>
      <c r="G24" s="1"/>
    </row>
    <row r="25" spans="1:7" x14ac:dyDescent="0.25">
      <c r="A25" s="3">
        <v>42876</v>
      </c>
      <c r="B25" s="8">
        <v>7329621</v>
      </c>
      <c r="C25" s="3" t="s">
        <v>9</v>
      </c>
      <c r="D25" s="3" t="s">
        <v>7</v>
      </c>
      <c r="E25" s="3" t="s">
        <v>8</v>
      </c>
      <c r="F25" s="6">
        <v>35.4</v>
      </c>
      <c r="G25" s="1"/>
    </row>
    <row r="26" spans="1:7" x14ac:dyDescent="0.25">
      <c r="A26" s="3">
        <v>42881</v>
      </c>
      <c r="B26" s="8">
        <v>7740863</v>
      </c>
      <c r="C26" s="3" t="s">
        <v>6</v>
      </c>
      <c r="D26" s="3" t="s">
        <v>7</v>
      </c>
      <c r="E26" s="3" t="s">
        <v>8</v>
      </c>
      <c r="F26" s="6">
        <v>33.4</v>
      </c>
      <c r="G26" s="1"/>
    </row>
    <row r="27" spans="1:7" x14ac:dyDescent="0.25">
      <c r="A27" s="3">
        <v>43094</v>
      </c>
      <c r="B27" s="8">
        <v>7144140</v>
      </c>
      <c r="C27" s="3" t="s">
        <v>11</v>
      </c>
      <c r="D27" s="3" t="s">
        <v>16</v>
      </c>
      <c r="E27" s="3" t="s">
        <v>13</v>
      </c>
      <c r="F27" s="6">
        <v>30.46</v>
      </c>
      <c r="G27" s="1"/>
    </row>
    <row r="28" spans="1:7" x14ac:dyDescent="0.25">
      <c r="A28" s="3">
        <v>42993</v>
      </c>
      <c r="B28" s="8">
        <v>4505119</v>
      </c>
      <c r="C28" s="3" t="s">
        <v>15</v>
      </c>
      <c r="D28" s="3" t="s">
        <v>16</v>
      </c>
      <c r="E28" s="3" t="s">
        <v>8</v>
      </c>
      <c r="F28" s="6">
        <v>31.67</v>
      </c>
      <c r="G28" s="1"/>
    </row>
    <row r="29" spans="1:7" x14ac:dyDescent="0.25">
      <c r="A29" s="3">
        <v>42769</v>
      </c>
      <c r="B29" s="8">
        <v>6718467</v>
      </c>
      <c r="C29" s="3" t="s">
        <v>6</v>
      </c>
      <c r="D29" s="3" t="s">
        <v>16</v>
      </c>
      <c r="E29" s="3" t="s">
        <v>8</v>
      </c>
      <c r="F29" s="6">
        <v>35.6</v>
      </c>
      <c r="G29" s="1"/>
    </row>
    <row r="30" spans="1:7" x14ac:dyDescent="0.25">
      <c r="A30" s="3">
        <v>42957</v>
      </c>
      <c r="B30" s="8">
        <v>5269175</v>
      </c>
      <c r="C30" s="3" t="s">
        <v>15</v>
      </c>
      <c r="D30" s="3" t="s">
        <v>14</v>
      </c>
      <c r="E30" s="3" t="s">
        <v>8</v>
      </c>
      <c r="F30" s="6">
        <v>29.08</v>
      </c>
      <c r="G30" s="1"/>
    </row>
    <row r="31" spans="1:7" x14ac:dyDescent="0.25">
      <c r="A31" s="3">
        <v>42858</v>
      </c>
      <c r="B31" s="8">
        <v>2537679</v>
      </c>
      <c r="C31" s="3" t="s">
        <v>6</v>
      </c>
      <c r="D31" s="3" t="s">
        <v>12</v>
      </c>
      <c r="E31" s="3" t="s">
        <v>13</v>
      </c>
      <c r="F31" s="6">
        <v>32.020000000000003</v>
      </c>
      <c r="G31" s="1"/>
    </row>
    <row r="32" spans="1:7" x14ac:dyDescent="0.25">
      <c r="A32" s="3">
        <v>43030</v>
      </c>
      <c r="B32" s="8">
        <v>4598323</v>
      </c>
      <c r="C32" s="3" t="s">
        <v>9</v>
      </c>
      <c r="D32" s="3" t="s">
        <v>10</v>
      </c>
      <c r="E32" s="3" t="s">
        <v>8</v>
      </c>
      <c r="F32" s="6">
        <v>33.61</v>
      </c>
      <c r="G32" s="1"/>
    </row>
    <row r="33" spans="1:7" x14ac:dyDescent="0.25">
      <c r="A33" s="3">
        <v>42955</v>
      </c>
      <c r="B33" s="8">
        <v>8295380</v>
      </c>
      <c r="C33" s="3" t="s">
        <v>6</v>
      </c>
      <c r="D33" s="3" t="s">
        <v>10</v>
      </c>
      <c r="E33" s="3" t="s">
        <v>13</v>
      </c>
      <c r="F33" s="6">
        <v>34.369999999999997</v>
      </c>
      <c r="G33" s="1"/>
    </row>
    <row r="34" spans="1:7" x14ac:dyDescent="0.25">
      <c r="A34" s="3">
        <v>43054</v>
      </c>
      <c r="B34" s="8">
        <v>3218949</v>
      </c>
      <c r="C34" s="3" t="s">
        <v>9</v>
      </c>
      <c r="D34" s="3" t="s">
        <v>12</v>
      </c>
      <c r="E34" s="3" t="s">
        <v>13</v>
      </c>
      <c r="F34" s="6">
        <v>24.45</v>
      </c>
      <c r="G34" s="1"/>
    </row>
    <row r="35" spans="1:7" x14ac:dyDescent="0.25">
      <c r="A35" s="3">
        <v>43004</v>
      </c>
      <c r="B35" s="8">
        <v>7567928</v>
      </c>
      <c r="C35" s="3" t="s">
        <v>15</v>
      </c>
      <c r="D35" s="3" t="s">
        <v>7</v>
      </c>
      <c r="E35" s="3" t="s">
        <v>13</v>
      </c>
      <c r="F35" s="6">
        <v>25.33</v>
      </c>
      <c r="G35" s="1"/>
    </row>
    <row r="36" spans="1:7" x14ac:dyDescent="0.25">
      <c r="A36" s="3">
        <v>42764</v>
      </c>
      <c r="B36" s="8">
        <v>2510843</v>
      </c>
      <c r="C36" s="3" t="s">
        <v>15</v>
      </c>
      <c r="D36" s="3" t="s">
        <v>7</v>
      </c>
      <c r="E36" s="3" t="s">
        <v>13</v>
      </c>
      <c r="F36" s="6">
        <v>35.24</v>
      </c>
      <c r="G36" s="1"/>
    </row>
    <row r="37" spans="1:7" x14ac:dyDescent="0.25">
      <c r="A37" s="3">
        <v>42928</v>
      </c>
      <c r="B37" s="8">
        <v>4702784</v>
      </c>
      <c r="C37" s="3" t="s">
        <v>9</v>
      </c>
      <c r="D37" s="3" t="s">
        <v>16</v>
      </c>
      <c r="E37" s="3" t="s">
        <v>13</v>
      </c>
      <c r="F37" s="6">
        <v>25.14</v>
      </c>
      <c r="G37" s="1"/>
    </row>
    <row r="38" spans="1:7" x14ac:dyDescent="0.25">
      <c r="A38" s="3">
        <v>43075</v>
      </c>
      <c r="B38" s="8">
        <v>6988422</v>
      </c>
      <c r="C38" s="3" t="s">
        <v>9</v>
      </c>
      <c r="D38" s="3" t="s">
        <v>16</v>
      </c>
      <c r="E38" s="3" t="s">
        <v>13</v>
      </c>
      <c r="F38" s="6">
        <v>38.47</v>
      </c>
      <c r="G38" s="1"/>
    </row>
    <row r="39" spans="1:7" x14ac:dyDescent="0.25">
      <c r="A39" s="3">
        <v>42743</v>
      </c>
      <c r="B39" s="8">
        <v>9074107</v>
      </c>
      <c r="C39" s="3" t="s">
        <v>9</v>
      </c>
      <c r="D39" s="3" t="s">
        <v>7</v>
      </c>
      <c r="E39" s="3" t="s">
        <v>13</v>
      </c>
      <c r="F39" s="6">
        <v>23.24</v>
      </c>
      <c r="G39" s="1"/>
    </row>
    <row r="40" spans="1:7" x14ac:dyDescent="0.25">
      <c r="A40" s="3">
        <v>42828</v>
      </c>
      <c r="B40" s="8">
        <v>5758589</v>
      </c>
      <c r="C40" s="3" t="s">
        <v>6</v>
      </c>
      <c r="D40" s="3" t="s">
        <v>12</v>
      </c>
      <c r="E40" s="3" t="s">
        <v>8</v>
      </c>
      <c r="F40" s="6">
        <v>31.72</v>
      </c>
      <c r="G40" s="1"/>
    </row>
    <row r="41" spans="1:7" x14ac:dyDescent="0.25">
      <c r="A41" s="3">
        <v>43024</v>
      </c>
      <c r="B41" s="8">
        <v>8557991</v>
      </c>
      <c r="C41" s="3" t="s">
        <v>6</v>
      </c>
      <c r="D41" s="3" t="s">
        <v>14</v>
      </c>
      <c r="E41" s="3" t="s">
        <v>8</v>
      </c>
      <c r="F41" s="6">
        <v>39.65</v>
      </c>
      <c r="G41" s="1"/>
    </row>
    <row r="42" spans="1:7" x14ac:dyDescent="0.25">
      <c r="A42" s="3">
        <v>43093</v>
      </c>
      <c r="B42" s="8">
        <v>6823347</v>
      </c>
      <c r="C42" s="3" t="s">
        <v>11</v>
      </c>
      <c r="D42" s="3" t="s">
        <v>12</v>
      </c>
      <c r="E42" s="3" t="s">
        <v>8</v>
      </c>
      <c r="F42" s="6">
        <v>26.64</v>
      </c>
      <c r="G42" s="1"/>
    </row>
    <row r="43" spans="1:7" x14ac:dyDescent="0.25">
      <c r="A43" s="3">
        <v>42899</v>
      </c>
      <c r="B43" s="8">
        <v>7951061</v>
      </c>
      <c r="C43" s="3" t="s">
        <v>9</v>
      </c>
      <c r="D43" s="3" t="s">
        <v>12</v>
      </c>
      <c r="E43" s="3" t="s">
        <v>13</v>
      </c>
      <c r="F43" s="6">
        <v>38.64</v>
      </c>
      <c r="G43" s="1"/>
    </row>
    <row r="44" spans="1:7" x14ac:dyDescent="0.25">
      <c r="A44" s="3">
        <v>42919</v>
      </c>
      <c r="B44" s="8">
        <v>8805815</v>
      </c>
      <c r="C44" s="3" t="s">
        <v>15</v>
      </c>
      <c r="D44" s="3" t="s">
        <v>12</v>
      </c>
      <c r="E44" s="3" t="s">
        <v>8</v>
      </c>
      <c r="F44" s="6">
        <v>31.57</v>
      </c>
      <c r="G44" s="1"/>
    </row>
    <row r="45" spans="1:7" x14ac:dyDescent="0.25">
      <c r="A45" s="3">
        <v>43006</v>
      </c>
      <c r="B45" s="8">
        <v>2818915</v>
      </c>
      <c r="C45" s="3" t="s">
        <v>9</v>
      </c>
      <c r="D45" s="3" t="s">
        <v>16</v>
      </c>
      <c r="E45" s="3" t="s">
        <v>13</v>
      </c>
      <c r="F45" s="6">
        <v>27.79</v>
      </c>
      <c r="G45" s="1"/>
    </row>
    <row r="46" spans="1:7" x14ac:dyDescent="0.25">
      <c r="A46" s="3">
        <v>42980</v>
      </c>
      <c r="B46" s="8">
        <v>3757675</v>
      </c>
      <c r="C46" s="3" t="s">
        <v>11</v>
      </c>
      <c r="D46" s="3" t="s">
        <v>16</v>
      </c>
      <c r="E46" s="3" t="s">
        <v>8</v>
      </c>
      <c r="F46" s="6">
        <v>38.159999999999997</v>
      </c>
      <c r="G46" s="1"/>
    </row>
    <row r="47" spans="1:7" x14ac:dyDescent="0.25">
      <c r="A47" s="3">
        <v>43071</v>
      </c>
      <c r="B47" s="8">
        <v>4178682</v>
      </c>
      <c r="C47" s="3" t="s">
        <v>11</v>
      </c>
      <c r="D47" s="3" t="s">
        <v>10</v>
      </c>
      <c r="E47" s="3" t="s">
        <v>13</v>
      </c>
      <c r="F47" s="6">
        <v>29.89</v>
      </c>
      <c r="G47" s="1"/>
    </row>
    <row r="48" spans="1:7" x14ac:dyDescent="0.25">
      <c r="A48" s="3">
        <v>43091</v>
      </c>
      <c r="B48" s="8">
        <v>2124442</v>
      </c>
      <c r="C48" s="3" t="s">
        <v>6</v>
      </c>
      <c r="D48" s="3" t="s">
        <v>16</v>
      </c>
      <c r="E48" s="3" t="s">
        <v>8</v>
      </c>
      <c r="F48" s="6">
        <v>36.729999999999997</v>
      </c>
      <c r="G48" s="1"/>
    </row>
    <row r="49" spans="1:7" x14ac:dyDescent="0.25">
      <c r="A49" s="3">
        <v>42800</v>
      </c>
      <c r="B49" s="8">
        <v>9940182</v>
      </c>
      <c r="C49" s="3" t="s">
        <v>9</v>
      </c>
      <c r="D49" s="3" t="s">
        <v>10</v>
      </c>
      <c r="E49" s="3" t="s">
        <v>13</v>
      </c>
      <c r="F49" s="6">
        <v>39.270000000000003</v>
      </c>
      <c r="G49" s="1"/>
    </row>
    <row r="50" spans="1:7" x14ac:dyDescent="0.25">
      <c r="A50" s="3">
        <v>43082</v>
      </c>
      <c r="B50" s="8">
        <v>8400123</v>
      </c>
      <c r="C50" s="3" t="s">
        <v>9</v>
      </c>
      <c r="D50" s="3" t="s">
        <v>16</v>
      </c>
      <c r="E50" s="3" t="s">
        <v>8</v>
      </c>
      <c r="F50" s="6">
        <v>20.11</v>
      </c>
      <c r="G50" s="1"/>
    </row>
    <row r="51" spans="1:7" x14ac:dyDescent="0.25">
      <c r="A51" s="3">
        <v>42837</v>
      </c>
      <c r="B51" s="8">
        <v>8333086</v>
      </c>
      <c r="C51" s="3" t="s">
        <v>15</v>
      </c>
      <c r="D51" s="3" t="s">
        <v>16</v>
      </c>
      <c r="E51" s="3" t="s">
        <v>13</v>
      </c>
      <c r="F51" s="6">
        <v>26.21</v>
      </c>
      <c r="G51" s="1"/>
    </row>
    <row r="52" spans="1:7" x14ac:dyDescent="0.25">
      <c r="A52" s="3">
        <v>43100</v>
      </c>
      <c r="B52" s="8">
        <v>9506778</v>
      </c>
      <c r="C52" s="3" t="s">
        <v>11</v>
      </c>
      <c r="D52" s="3" t="s">
        <v>12</v>
      </c>
      <c r="E52" s="3" t="s">
        <v>13</v>
      </c>
      <c r="F52" s="6">
        <v>23.25</v>
      </c>
    </row>
    <row r="53" spans="1:7" x14ac:dyDescent="0.25">
      <c r="A53" s="3">
        <v>42880</v>
      </c>
      <c r="B53" s="8">
        <v>5357369</v>
      </c>
      <c r="C53" s="3" t="s">
        <v>11</v>
      </c>
      <c r="D53" s="3" t="s">
        <v>10</v>
      </c>
      <c r="E53" s="3" t="s">
        <v>13</v>
      </c>
      <c r="F53" s="6">
        <v>28.85</v>
      </c>
    </row>
    <row r="54" spans="1:7" x14ac:dyDescent="0.25">
      <c r="A54" s="3">
        <v>42801</v>
      </c>
      <c r="B54" s="8">
        <v>1114433</v>
      </c>
      <c r="C54" s="3" t="s">
        <v>6</v>
      </c>
      <c r="D54" s="3" t="s">
        <v>12</v>
      </c>
      <c r="E54" s="3" t="s">
        <v>13</v>
      </c>
      <c r="F54" s="6">
        <v>26.7</v>
      </c>
    </row>
    <row r="55" spans="1:7" x14ac:dyDescent="0.25">
      <c r="A55" s="3">
        <v>42915</v>
      </c>
      <c r="B55" s="8">
        <v>6544071</v>
      </c>
      <c r="C55" s="3" t="s">
        <v>6</v>
      </c>
      <c r="D55" s="3" t="s">
        <v>7</v>
      </c>
      <c r="E55" s="3" t="s">
        <v>13</v>
      </c>
      <c r="F55" s="6">
        <v>33.51</v>
      </c>
    </row>
    <row r="56" spans="1:7" x14ac:dyDescent="0.25">
      <c r="A56" s="3">
        <v>42823</v>
      </c>
      <c r="B56" s="8">
        <v>1149755</v>
      </c>
      <c r="C56" s="3" t="s">
        <v>6</v>
      </c>
      <c r="D56" s="3" t="s">
        <v>7</v>
      </c>
      <c r="E56" s="3" t="s">
        <v>13</v>
      </c>
      <c r="F56" s="6">
        <v>25.11</v>
      </c>
    </row>
    <row r="57" spans="1:7" x14ac:dyDescent="0.25">
      <c r="A57" s="3">
        <v>43061</v>
      </c>
      <c r="B57" s="8">
        <v>5288698</v>
      </c>
      <c r="C57" s="3" t="s">
        <v>11</v>
      </c>
      <c r="D57" s="3" t="s">
        <v>14</v>
      </c>
      <c r="E57" s="3" t="s">
        <v>8</v>
      </c>
      <c r="F57" s="6">
        <v>36.049999999999997</v>
      </c>
    </row>
    <row r="58" spans="1:7" x14ac:dyDescent="0.25">
      <c r="A58" s="3">
        <v>42972</v>
      </c>
      <c r="B58" s="8">
        <v>7916375</v>
      </c>
      <c r="C58" s="3" t="s">
        <v>9</v>
      </c>
      <c r="D58" s="3" t="s">
        <v>14</v>
      </c>
      <c r="E58" s="3" t="s">
        <v>8</v>
      </c>
      <c r="F58" s="6">
        <v>26.91</v>
      </c>
    </row>
    <row r="59" spans="1:7" x14ac:dyDescent="0.25">
      <c r="A59" s="3">
        <v>42778</v>
      </c>
      <c r="B59" s="8">
        <v>6323947</v>
      </c>
      <c r="C59" s="3" t="s">
        <v>11</v>
      </c>
      <c r="D59" s="3" t="s">
        <v>10</v>
      </c>
      <c r="E59" s="3" t="s">
        <v>8</v>
      </c>
      <c r="F59" s="6">
        <v>20.57</v>
      </c>
    </row>
    <row r="60" spans="1:7" x14ac:dyDescent="0.25">
      <c r="A60" s="3">
        <v>43095</v>
      </c>
      <c r="B60" s="8">
        <v>1554894</v>
      </c>
      <c r="C60" s="3" t="s">
        <v>6</v>
      </c>
      <c r="D60" s="3" t="s">
        <v>14</v>
      </c>
      <c r="E60" s="3" t="s">
        <v>8</v>
      </c>
      <c r="F60" s="6">
        <v>35.42</v>
      </c>
    </row>
    <row r="61" spans="1:7" x14ac:dyDescent="0.25">
      <c r="A61" s="3">
        <v>42805</v>
      </c>
      <c r="B61" s="8">
        <v>7205948</v>
      </c>
      <c r="C61" s="3" t="s">
        <v>9</v>
      </c>
      <c r="D61" s="3" t="s">
        <v>7</v>
      </c>
      <c r="E61" s="3" t="s">
        <v>8</v>
      </c>
      <c r="F61" s="6">
        <v>39</v>
      </c>
    </row>
    <row r="62" spans="1:7" x14ac:dyDescent="0.25">
      <c r="A62" s="3">
        <v>42796</v>
      </c>
      <c r="B62" s="8">
        <v>6886366</v>
      </c>
      <c r="C62" s="3" t="s">
        <v>6</v>
      </c>
      <c r="D62" s="3" t="s">
        <v>12</v>
      </c>
      <c r="E62" s="3" t="s">
        <v>8</v>
      </c>
      <c r="F62" s="6">
        <v>32.04</v>
      </c>
    </row>
    <row r="63" spans="1:7" x14ac:dyDescent="0.25">
      <c r="A63" s="3">
        <v>42902</v>
      </c>
      <c r="B63" s="8">
        <v>1061884</v>
      </c>
      <c r="C63" s="3" t="s">
        <v>15</v>
      </c>
      <c r="D63" s="3" t="s">
        <v>10</v>
      </c>
      <c r="E63" s="3" t="s">
        <v>13</v>
      </c>
      <c r="F63" s="6">
        <v>29.62</v>
      </c>
    </row>
    <row r="64" spans="1:7" x14ac:dyDescent="0.25">
      <c r="A64" s="3">
        <v>43065</v>
      </c>
      <c r="B64" s="8">
        <v>4779567</v>
      </c>
      <c r="C64" s="3" t="s">
        <v>9</v>
      </c>
      <c r="D64" s="3" t="s">
        <v>10</v>
      </c>
      <c r="E64" s="3" t="s">
        <v>8</v>
      </c>
      <c r="F64" s="6">
        <v>29.02</v>
      </c>
    </row>
    <row r="65" spans="1:6" x14ac:dyDescent="0.25">
      <c r="A65" s="3">
        <v>42974</v>
      </c>
      <c r="B65" s="8">
        <v>2369157</v>
      </c>
      <c r="C65" s="3" t="s">
        <v>6</v>
      </c>
      <c r="D65" s="3" t="s">
        <v>7</v>
      </c>
      <c r="E65" s="3" t="s">
        <v>13</v>
      </c>
      <c r="F65" s="6">
        <v>27.21</v>
      </c>
    </row>
    <row r="66" spans="1:6" x14ac:dyDescent="0.25">
      <c r="A66" s="3">
        <v>43022</v>
      </c>
      <c r="B66" s="8">
        <v>8867549</v>
      </c>
      <c r="C66" s="3" t="s">
        <v>15</v>
      </c>
      <c r="D66" s="3" t="s">
        <v>14</v>
      </c>
      <c r="E66" s="3" t="s">
        <v>13</v>
      </c>
      <c r="F66" s="6">
        <v>26.53</v>
      </c>
    </row>
    <row r="67" spans="1:6" x14ac:dyDescent="0.25">
      <c r="A67" s="3">
        <v>42903</v>
      </c>
      <c r="B67" s="8">
        <v>5374244</v>
      </c>
      <c r="C67" s="3" t="s">
        <v>15</v>
      </c>
      <c r="D67" s="3" t="s">
        <v>10</v>
      </c>
      <c r="E67" s="3" t="s">
        <v>13</v>
      </c>
      <c r="F67" s="6">
        <v>23.83</v>
      </c>
    </row>
    <row r="68" spans="1:6" x14ac:dyDescent="0.25">
      <c r="A68" s="3">
        <v>42750</v>
      </c>
      <c r="B68" s="8">
        <v>2414540</v>
      </c>
      <c r="C68" s="3" t="s">
        <v>15</v>
      </c>
      <c r="D68" s="3" t="s">
        <v>14</v>
      </c>
      <c r="E68" s="3" t="s">
        <v>8</v>
      </c>
      <c r="F68" s="6">
        <v>23.21</v>
      </c>
    </row>
    <row r="69" spans="1:6" x14ac:dyDescent="0.25">
      <c r="A69" s="3">
        <v>43027</v>
      </c>
      <c r="B69" s="8">
        <v>5566568</v>
      </c>
      <c r="C69" s="3" t="s">
        <v>11</v>
      </c>
      <c r="D69" s="3" t="s">
        <v>16</v>
      </c>
      <c r="E69" s="3" t="s">
        <v>8</v>
      </c>
      <c r="F69" s="6">
        <v>33.89</v>
      </c>
    </row>
    <row r="70" spans="1:6" x14ac:dyDescent="0.25">
      <c r="A70" s="3">
        <v>43062</v>
      </c>
      <c r="B70" s="8">
        <v>3581568</v>
      </c>
      <c r="C70" s="3" t="s">
        <v>11</v>
      </c>
      <c r="D70" s="3" t="s">
        <v>16</v>
      </c>
      <c r="E70" s="3" t="s">
        <v>8</v>
      </c>
      <c r="F70" s="6">
        <v>38.450000000000003</v>
      </c>
    </row>
    <row r="71" spans="1:6" x14ac:dyDescent="0.25">
      <c r="A71" s="3">
        <v>42970</v>
      </c>
      <c r="B71" s="8">
        <v>6247786</v>
      </c>
      <c r="C71" s="3" t="s">
        <v>9</v>
      </c>
      <c r="D71" s="3" t="s">
        <v>12</v>
      </c>
      <c r="E71" s="3" t="s">
        <v>8</v>
      </c>
      <c r="F71" s="6">
        <v>37.85</v>
      </c>
    </row>
    <row r="72" spans="1:6" x14ac:dyDescent="0.25">
      <c r="A72" s="3">
        <v>42894</v>
      </c>
      <c r="B72" s="8">
        <v>5426957</v>
      </c>
      <c r="C72" s="3" t="s">
        <v>6</v>
      </c>
      <c r="D72" s="3" t="s">
        <v>16</v>
      </c>
      <c r="E72" s="3" t="s">
        <v>8</v>
      </c>
      <c r="F72" s="6">
        <v>21.03</v>
      </c>
    </row>
    <row r="73" spans="1:6" x14ac:dyDescent="0.25">
      <c r="A73" s="3">
        <v>42984</v>
      </c>
      <c r="B73" s="8">
        <v>5543723</v>
      </c>
      <c r="C73" s="3" t="s">
        <v>11</v>
      </c>
      <c r="D73" s="3" t="s">
        <v>14</v>
      </c>
      <c r="E73" s="3" t="s">
        <v>8</v>
      </c>
      <c r="F73" s="6">
        <v>27.7</v>
      </c>
    </row>
    <row r="74" spans="1:6" x14ac:dyDescent="0.25">
      <c r="A74" s="3">
        <v>42960</v>
      </c>
      <c r="B74" s="8">
        <v>2381725</v>
      </c>
      <c r="C74" s="3" t="s">
        <v>11</v>
      </c>
      <c r="D74" s="3" t="s">
        <v>12</v>
      </c>
      <c r="E74" s="3" t="s">
        <v>13</v>
      </c>
      <c r="F74" s="6">
        <v>36.21</v>
      </c>
    </row>
    <row r="75" spans="1:6" x14ac:dyDescent="0.25">
      <c r="A75" s="3">
        <v>42818</v>
      </c>
      <c r="B75" s="8">
        <v>8657786</v>
      </c>
      <c r="C75" s="3" t="s">
        <v>9</v>
      </c>
      <c r="D75" s="3" t="s">
        <v>16</v>
      </c>
      <c r="E75" s="3" t="s">
        <v>8</v>
      </c>
      <c r="F75" s="6">
        <v>22.12</v>
      </c>
    </row>
    <row r="76" spans="1:6" x14ac:dyDescent="0.25">
      <c r="A76" s="3">
        <v>42981</v>
      </c>
      <c r="B76" s="8">
        <v>1287475</v>
      </c>
      <c r="C76" s="3" t="s">
        <v>6</v>
      </c>
      <c r="D76" s="3" t="s">
        <v>10</v>
      </c>
      <c r="E76" s="3" t="s">
        <v>8</v>
      </c>
      <c r="F76" s="6">
        <v>20.75</v>
      </c>
    </row>
    <row r="77" spans="1:6" x14ac:dyDescent="0.25">
      <c r="A77" s="3">
        <v>42936</v>
      </c>
      <c r="B77" s="8">
        <v>5731322</v>
      </c>
      <c r="C77" s="3" t="s">
        <v>15</v>
      </c>
      <c r="D77" s="3" t="s">
        <v>10</v>
      </c>
      <c r="E77" s="3" t="s">
        <v>8</v>
      </c>
      <c r="F77" s="6">
        <v>31.71</v>
      </c>
    </row>
    <row r="78" spans="1:6" x14ac:dyDescent="0.25">
      <c r="A78" s="3">
        <v>42801</v>
      </c>
      <c r="B78" s="8">
        <v>3488566</v>
      </c>
      <c r="C78" s="3" t="s">
        <v>15</v>
      </c>
      <c r="D78" s="3" t="s">
        <v>12</v>
      </c>
      <c r="E78" s="3" t="s">
        <v>13</v>
      </c>
      <c r="F78" s="6">
        <v>35.270000000000003</v>
      </c>
    </row>
    <row r="79" spans="1:6" x14ac:dyDescent="0.25">
      <c r="A79" s="3">
        <v>42928</v>
      </c>
      <c r="B79" s="8">
        <v>4175516</v>
      </c>
      <c r="C79" s="3" t="s">
        <v>6</v>
      </c>
      <c r="D79" s="3" t="s">
        <v>7</v>
      </c>
      <c r="E79" s="3" t="s">
        <v>13</v>
      </c>
      <c r="F79" s="6">
        <v>38.25</v>
      </c>
    </row>
    <row r="80" spans="1:6" x14ac:dyDescent="0.25">
      <c r="A80" s="3">
        <v>43072</v>
      </c>
      <c r="B80" s="8">
        <v>7349349</v>
      </c>
      <c r="C80" s="3" t="s">
        <v>15</v>
      </c>
      <c r="D80" s="3" t="s">
        <v>14</v>
      </c>
      <c r="E80" s="3" t="s">
        <v>8</v>
      </c>
      <c r="F80" s="6">
        <v>39.49</v>
      </c>
    </row>
    <row r="81" spans="1:6" x14ac:dyDescent="0.25">
      <c r="A81" s="3">
        <v>43037</v>
      </c>
      <c r="B81" s="8">
        <v>7359055</v>
      </c>
      <c r="C81" s="3" t="s">
        <v>15</v>
      </c>
      <c r="D81" s="3" t="s">
        <v>16</v>
      </c>
      <c r="E81" s="3" t="s">
        <v>13</v>
      </c>
      <c r="F81" s="6">
        <v>33.74</v>
      </c>
    </row>
    <row r="82" spans="1:6" x14ac:dyDescent="0.25">
      <c r="A82" s="3">
        <v>42991</v>
      </c>
      <c r="B82" s="8">
        <v>6305602</v>
      </c>
      <c r="C82" s="3" t="s">
        <v>9</v>
      </c>
      <c r="D82" s="3" t="s">
        <v>12</v>
      </c>
      <c r="E82" s="3" t="s">
        <v>13</v>
      </c>
      <c r="F82" s="6">
        <v>28.67</v>
      </c>
    </row>
    <row r="83" spans="1:6" x14ac:dyDescent="0.25">
      <c r="A83" s="3">
        <v>42928</v>
      </c>
      <c r="B83" s="8">
        <v>8503220</v>
      </c>
      <c r="C83" s="3" t="s">
        <v>6</v>
      </c>
      <c r="D83" s="3" t="s">
        <v>12</v>
      </c>
      <c r="E83" s="3" t="s">
        <v>13</v>
      </c>
      <c r="F83" s="6">
        <v>21.88</v>
      </c>
    </row>
    <row r="84" spans="1:6" x14ac:dyDescent="0.25">
      <c r="A84" s="3">
        <v>43098</v>
      </c>
      <c r="B84" s="8">
        <v>3820645</v>
      </c>
      <c r="C84" s="3" t="s">
        <v>9</v>
      </c>
      <c r="D84" s="3" t="s">
        <v>12</v>
      </c>
      <c r="E84" s="3" t="s">
        <v>8</v>
      </c>
      <c r="F84" s="6">
        <v>21.47</v>
      </c>
    </row>
    <row r="85" spans="1:6" x14ac:dyDescent="0.25">
      <c r="A85" s="3">
        <v>43071</v>
      </c>
      <c r="B85" s="8">
        <v>5437521</v>
      </c>
      <c r="C85" s="3" t="s">
        <v>15</v>
      </c>
      <c r="D85" s="3" t="s">
        <v>7</v>
      </c>
      <c r="E85" s="3" t="s">
        <v>8</v>
      </c>
      <c r="F85" s="6">
        <v>38.47</v>
      </c>
    </row>
    <row r="86" spans="1:6" x14ac:dyDescent="0.25">
      <c r="A86" s="3">
        <v>42876</v>
      </c>
      <c r="B86" s="8">
        <v>1475900</v>
      </c>
      <c r="C86" s="3" t="s">
        <v>11</v>
      </c>
      <c r="D86" s="3" t="s">
        <v>7</v>
      </c>
      <c r="E86" s="3" t="s">
        <v>13</v>
      </c>
      <c r="F86" s="6">
        <v>35.89</v>
      </c>
    </row>
    <row r="87" spans="1:6" x14ac:dyDescent="0.25">
      <c r="A87" s="3">
        <v>42923</v>
      </c>
      <c r="B87" s="8">
        <v>4312756</v>
      </c>
      <c r="C87" s="3" t="s">
        <v>9</v>
      </c>
      <c r="D87" s="3" t="s">
        <v>10</v>
      </c>
      <c r="E87" s="3" t="s">
        <v>13</v>
      </c>
      <c r="F87" s="6">
        <v>39.06</v>
      </c>
    </row>
    <row r="88" spans="1:6" x14ac:dyDescent="0.25">
      <c r="A88" s="3">
        <v>42787</v>
      </c>
      <c r="B88" s="8">
        <v>2409390</v>
      </c>
      <c r="C88" s="3" t="s">
        <v>9</v>
      </c>
      <c r="D88" s="3" t="s">
        <v>10</v>
      </c>
      <c r="E88" s="3" t="s">
        <v>13</v>
      </c>
      <c r="F88" s="6">
        <v>31.83</v>
      </c>
    </row>
    <row r="89" spans="1:6" x14ac:dyDescent="0.25">
      <c r="A89" s="3">
        <v>42748</v>
      </c>
      <c r="B89" s="8">
        <v>7921127</v>
      </c>
      <c r="C89" s="3" t="s">
        <v>15</v>
      </c>
      <c r="D89" s="3" t="s">
        <v>14</v>
      </c>
      <c r="E89" s="3" t="s">
        <v>8</v>
      </c>
      <c r="F89" s="6">
        <v>32</v>
      </c>
    </row>
    <row r="90" spans="1:6" x14ac:dyDescent="0.25">
      <c r="A90" s="3">
        <v>42864</v>
      </c>
      <c r="B90" s="8">
        <v>5587774</v>
      </c>
      <c r="C90" s="3" t="s">
        <v>15</v>
      </c>
      <c r="D90" s="3" t="s">
        <v>7</v>
      </c>
      <c r="E90" s="3" t="s">
        <v>8</v>
      </c>
      <c r="F90" s="6">
        <v>36.049999999999997</v>
      </c>
    </row>
    <row r="91" spans="1:6" x14ac:dyDescent="0.25">
      <c r="A91" s="3">
        <v>42912</v>
      </c>
      <c r="B91" s="8">
        <v>2697842</v>
      </c>
      <c r="C91" s="3" t="s">
        <v>6</v>
      </c>
      <c r="D91" s="3" t="s">
        <v>7</v>
      </c>
      <c r="E91" s="3" t="s">
        <v>8</v>
      </c>
      <c r="F91" s="6">
        <v>22.24</v>
      </c>
    </row>
    <row r="92" spans="1:6" x14ac:dyDescent="0.25">
      <c r="A92" s="3">
        <v>42826</v>
      </c>
      <c r="B92" s="8">
        <v>8181950</v>
      </c>
      <c r="C92" s="3" t="s">
        <v>9</v>
      </c>
      <c r="D92" s="3" t="s">
        <v>16</v>
      </c>
      <c r="E92" s="3" t="s">
        <v>13</v>
      </c>
      <c r="F92" s="6">
        <v>30.54</v>
      </c>
    </row>
    <row r="93" spans="1:6" x14ac:dyDescent="0.25">
      <c r="A93" s="3">
        <v>42926</v>
      </c>
      <c r="B93" s="8">
        <v>5994515</v>
      </c>
      <c r="C93" s="3" t="s">
        <v>6</v>
      </c>
      <c r="D93" s="3" t="s">
        <v>10</v>
      </c>
      <c r="E93" s="3" t="s">
        <v>13</v>
      </c>
      <c r="F93" s="6">
        <v>39.630000000000003</v>
      </c>
    </row>
    <row r="94" spans="1:6" x14ac:dyDescent="0.25">
      <c r="A94" s="3">
        <v>42794</v>
      </c>
      <c r="B94" s="8">
        <v>7782366</v>
      </c>
      <c r="C94" s="3" t="s">
        <v>6</v>
      </c>
      <c r="D94" s="3" t="s">
        <v>10</v>
      </c>
      <c r="E94" s="3" t="s">
        <v>13</v>
      </c>
      <c r="F94" s="6">
        <v>39.9</v>
      </c>
    </row>
    <row r="95" spans="1:6" x14ac:dyDescent="0.25">
      <c r="A95" s="3">
        <v>43087</v>
      </c>
      <c r="B95" s="8">
        <v>2515358</v>
      </c>
      <c r="C95" s="3" t="s">
        <v>9</v>
      </c>
      <c r="D95" s="3" t="s">
        <v>12</v>
      </c>
      <c r="E95" s="3" t="s">
        <v>13</v>
      </c>
      <c r="F95" s="6">
        <v>30.29</v>
      </c>
    </row>
    <row r="96" spans="1:6" x14ac:dyDescent="0.25">
      <c r="A96" s="3">
        <v>42806</v>
      </c>
      <c r="B96" s="8">
        <v>4957949</v>
      </c>
      <c r="C96" s="3" t="s">
        <v>6</v>
      </c>
      <c r="D96" s="3" t="s">
        <v>10</v>
      </c>
      <c r="E96" s="3" t="s">
        <v>13</v>
      </c>
      <c r="F96" s="6">
        <v>25.59</v>
      </c>
    </row>
    <row r="97" spans="1:6" x14ac:dyDescent="0.25">
      <c r="A97" s="3">
        <v>42857</v>
      </c>
      <c r="B97" s="8">
        <v>7269402</v>
      </c>
      <c r="C97" s="3" t="s">
        <v>6</v>
      </c>
      <c r="D97" s="3" t="s">
        <v>10</v>
      </c>
      <c r="E97" s="3" t="s">
        <v>8</v>
      </c>
      <c r="F97" s="6">
        <v>27.35</v>
      </c>
    </row>
    <row r="98" spans="1:6" x14ac:dyDescent="0.25">
      <c r="A98" s="3">
        <v>42865</v>
      </c>
      <c r="B98" s="8">
        <v>6225863</v>
      </c>
      <c r="C98" s="3" t="s">
        <v>6</v>
      </c>
      <c r="D98" s="3" t="s">
        <v>16</v>
      </c>
      <c r="E98" s="3" t="s">
        <v>13</v>
      </c>
      <c r="F98" s="6">
        <v>27.15</v>
      </c>
    </row>
    <row r="99" spans="1:6" x14ac:dyDescent="0.25">
      <c r="A99" s="3">
        <v>42853</v>
      </c>
      <c r="B99" s="8">
        <v>8438810</v>
      </c>
      <c r="C99" s="3" t="s">
        <v>9</v>
      </c>
      <c r="D99" s="3" t="s">
        <v>14</v>
      </c>
      <c r="E99" s="3" t="s">
        <v>13</v>
      </c>
      <c r="F99" s="6">
        <v>34.93</v>
      </c>
    </row>
    <row r="100" spans="1:6" x14ac:dyDescent="0.25">
      <c r="A100" s="3">
        <v>43030</v>
      </c>
      <c r="B100" s="8">
        <v>4262242</v>
      </c>
      <c r="C100" s="3" t="s">
        <v>6</v>
      </c>
      <c r="D100" s="3" t="s">
        <v>10</v>
      </c>
      <c r="E100" s="3" t="s">
        <v>8</v>
      </c>
      <c r="F100" s="6">
        <v>31.95</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Tables</vt:lpstr>
      <vt:lpstr>Sales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Martyn Blythin</dc:creator>
  <cp:lastModifiedBy>Rajat Vaidya</cp:lastModifiedBy>
  <dcterms:created xsi:type="dcterms:W3CDTF">2017-04-19T18:50:25Z</dcterms:created>
  <dcterms:modified xsi:type="dcterms:W3CDTF">2020-09-09T07:26:40Z</dcterms:modified>
</cp:coreProperties>
</file>