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Bharat\Documents\GITHUB\sparkR\"/>
    </mc:Choice>
  </mc:AlternateContent>
  <xr:revisionPtr revIDLastSave="0" documentId="8_{E6AF3A85-0E53-4EA1-82E4-9F6A89B63913}" xr6:coauthVersionLast="40" xr6:coauthVersionMax="40" xr10:uidLastSave="{00000000-0000-0000-0000-000000000000}"/>
  <bookViews>
    <workbookView xWindow="-120" yWindow="-120" windowWidth="29040" windowHeight="15840" xr2:uid="{C340DBCD-B73B-48AF-8602-B26441652609}"/>
  </bookViews>
  <sheets>
    <sheet name="0.2" sheetId="3" r:id="rId1"/>
    <sheet name="0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5" i="1" l="1"/>
  <c r="Y16" i="1"/>
  <c r="F129" i="3" l="1"/>
  <c r="H129" i="3" s="1"/>
  <c r="H128" i="3"/>
  <c r="G128" i="3"/>
  <c r="F128" i="3"/>
  <c r="H127" i="3"/>
  <c r="F127" i="3"/>
  <c r="G127" i="3" s="1"/>
  <c r="F126" i="3"/>
  <c r="H126" i="3" s="1"/>
  <c r="F125" i="3"/>
  <c r="H125" i="3" s="1"/>
  <c r="G124" i="3"/>
  <c r="F124" i="3"/>
  <c r="H124" i="3" s="1"/>
  <c r="H123" i="3"/>
  <c r="G123" i="3"/>
  <c r="F123" i="3"/>
  <c r="H122" i="3"/>
  <c r="G122" i="3"/>
  <c r="F122" i="3"/>
  <c r="F121" i="3"/>
  <c r="H121" i="3" s="1"/>
  <c r="H120" i="3"/>
  <c r="F120" i="3"/>
  <c r="G120" i="3" s="1"/>
  <c r="H119" i="3"/>
  <c r="F119" i="3"/>
  <c r="G119" i="3" s="1"/>
  <c r="F118" i="3"/>
  <c r="H118" i="3" s="1"/>
  <c r="F117" i="3"/>
  <c r="H117" i="3" s="1"/>
  <c r="G116" i="3"/>
  <c r="F116" i="3"/>
  <c r="H116" i="3" s="1"/>
  <c r="H115" i="3"/>
  <c r="G115" i="3"/>
  <c r="F115" i="3"/>
  <c r="H114" i="3"/>
  <c r="G114" i="3"/>
  <c r="F114" i="3"/>
  <c r="F113" i="3"/>
  <c r="H113" i="3" s="1"/>
  <c r="H112" i="3"/>
  <c r="F112" i="3"/>
  <c r="G112" i="3" s="1"/>
  <c r="H111" i="3"/>
  <c r="F111" i="3"/>
  <c r="G111" i="3" s="1"/>
  <c r="F110" i="3"/>
  <c r="H110" i="3" s="1"/>
  <c r="F109" i="3"/>
  <c r="H109" i="3" s="1"/>
  <c r="G108" i="3"/>
  <c r="F108" i="3"/>
  <c r="H108" i="3" s="1"/>
  <c r="H107" i="3"/>
  <c r="G107" i="3"/>
  <c r="F107" i="3"/>
  <c r="H106" i="3"/>
  <c r="G106" i="3"/>
  <c r="F106" i="3"/>
  <c r="F105" i="3"/>
  <c r="G105" i="3" s="1"/>
  <c r="H104" i="3"/>
  <c r="F104" i="3"/>
  <c r="G104" i="3" s="1"/>
  <c r="H103" i="3"/>
  <c r="F103" i="3"/>
  <c r="G103" i="3" s="1"/>
  <c r="F102" i="3"/>
  <c r="H102" i="3" s="1"/>
  <c r="F101" i="3"/>
  <c r="H101" i="3" s="1"/>
  <c r="G100" i="3"/>
  <c r="F100" i="3"/>
  <c r="H100" i="3" s="1"/>
  <c r="H99" i="3"/>
  <c r="G99" i="3"/>
  <c r="F99" i="3"/>
  <c r="H98" i="3"/>
  <c r="G98" i="3"/>
  <c r="F98" i="3"/>
  <c r="F97" i="3"/>
  <c r="G97" i="3" s="1"/>
  <c r="H96" i="3"/>
  <c r="F96" i="3"/>
  <c r="G96" i="3" s="1"/>
  <c r="H95" i="3"/>
  <c r="F95" i="3"/>
  <c r="G95" i="3" s="1"/>
  <c r="F94" i="3"/>
  <c r="H94" i="3" s="1"/>
  <c r="F93" i="3"/>
  <c r="H93" i="3" s="1"/>
  <c r="G92" i="3"/>
  <c r="F92" i="3"/>
  <c r="H92" i="3" s="1"/>
  <c r="H91" i="3"/>
  <c r="G91" i="3"/>
  <c r="F91" i="3"/>
  <c r="H90" i="3"/>
  <c r="G90" i="3"/>
  <c r="F90" i="3"/>
  <c r="F89" i="3"/>
  <c r="G89" i="3" s="1"/>
  <c r="H88" i="3"/>
  <c r="F88" i="3"/>
  <c r="G88" i="3" s="1"/>
  <c r="H87" i="3"/>
  <c r="F87" i="3"/>
  <c r="G87" i="3" s="1"/>
  <c r="F86" i="3"/>
  <c r="H86" i="3" s="1"/>
  <c r="F85" i="3"/>
  <c r="H85" i="3" s="1"/>
  <c r="G84" i="3"/>
  <c r="F84" i="3"/>
  <c r="H84" i="3" s="1"/>
  <c r="H83" i="3"/>
  <c r="G83" i="3"/>
  <c r="F83" i="3"/>
  <c r="H82" i="3"/>
  <c r="G82" i="3"/>
  <c r="F82" i="3"/>
  <c r="F81" i="3"/>
  <c r="H81" i="3" s="1"/>
  <c r="H80" i="3"/>
  <c r="F80" i="3"/>
  <c r="G80" i="3" s="1"/>
  <c r="H79" i="3"/>
  <c r="F79" i="3"/>
  <c r="G79" i="3" s="1"/>
  <c r="F78" i="3"/>
  <c r="H78" i="3" s="1"/>
  <c r="F77" i="3"/>
  <c r="H77" i="3" s="1"/>
  <c r="G76" i="3"/>
  <c r="F76" i="3"/>
  <c r="H76" i="3" s="1"/>
  <c r="H75" i="3"/>
  <c r="G75" i="3"/>
  <c r="F75" i="3"/>
  <c r="H74" i="3"/>
  <c r="G74" i="3"/>
  <c r="F74" i="3"/>
  <c r="F73" i="3"/>
  <c r="H73" i="3" s="1"/>
  <c r="H72" i="3"/>
  <c r="F72" i="3"/>
  <c r="G72" i="3" s="1"/>
  <c r="H71" i="3"/>
  <c r="F71" i="3"/>
  <c r="G71" i="3" s="1"/>
  <c r="F70" i="3"/>
  <c r="H70" i="3" s="1"/>
  <c r="F69" i="3"/>
  <c r="H69" i="3" s="1"/>
  <c r="G68" i="3"/>
  <c r="F68" i="3"/>
  <c r="H68" i="3" s="1"/>
  <c r="H67" i="3"/>
  <c r="G67" i="3"/>
  <c r="F67" i="3"/>
  <c r="H66" i="3"/>
  <c r="G66" i="3"/>
  <c r="F66" i="3"/>
  <c r="F65" i="3"/>
  <c r="H65" i="3" s="1"/>
  <c r="H64" i="3"/>
  <c r="F64" i="3"/>
  <c r="G64" i="3" s="1"/>
  <c r="H63" i="3"/>
  <c r="F63" i="3"/>
  <c r="G63" i="3" s="1"/>
  <c r="F62" i="3"/>
  <c r="H62" i="3" s="1"/>
  <c r="F61" i="3"/>
  <c r="H61" i="3" s="1"/>
  <c r="G60" i="3"/>
  <c r="F60" i="3"/>
  <c r="H60" i="3" s="1"/>
  <c r="H59" i="3"/>
  <c r="G59" i="3"/>
  <c r="F59" i="3"/>
  <c r="H58" i="3"/>
  <c r="G58" i="3"/>
  <c r="F58" i="3"/>
  <c r="F57" i="3"/>
  <c r="H57" i="3" s="1"/>
  <c r="H56" i="3"/>
  <c r="F56" i="3"/>
  <c r="G56" i="3" s="1"/>
  <c r="H55" i="3"/>
  <c r="F55" i="3"/>
  <c r="G55" i="3" s="1"/>
  <c r="F54" i="3"/>
  <c r="H54" i="3" s="1"/>
  <c r="F53" i="3"/>
  <c r="H53" i="3" s="1"/>
  <c r="G52" i="3"/>
  <c r="F52" i="3"/>
  <c r="H52" i="3" s="1"/>
  <c r="H51" i="3"/>
  <c r="G51" i="3"/>
  <c r="F51" i="3"/>
  <c r="H50" i="3"/>
  <c r="G50" i="3"/>
  <c r="F50" i="3"/>
  <c r="F49" i="3"/>
  <c r="H49" i="3" s="1"/>
  <c r="H48" i="3"/>
  <c r="F48" i="3"/>
  <c r="G48" i="3" s="1"/>
  <c r="H47" i="3"/>
  <c r="F47" i="3"/>
  <c r="G47" i="3" s="1"/>
  <c r="F46" i="3"/>
  <c r="H46" i="3" s="1"/>
  <c r="F45" i="3"/>
  <c r="H45" i="3" s="1"/>
  <c r="G44" i="3"/>
  <c r="F44" i="3"/>
  <c r="H44" i="3" s="1"/>
  <c r="H43" i="3"/>
  <c r="G43" i="3"/>
  <c r="F43" i="3"/>
  <c r="H42" i="3"/>
  <c r="G42" i="3"/>
  <c r="F42" i="3"/>
  <c r="F41" i="3"/>
  <c r="G41" i="3" s="1"/>
  <c r="H40" i="3"/>
  <c r="F40" i="3"/>
  <c r="G40" i="3" s="1"/>
  <c r="H39" i="3"/>
  <c r="F39" i="3"/>
  <c r="G39" i="3" s="1"/>
  <c r="F38" i="3"/>
  <c r="H38" i="3" s="1"/>
  <c r="F37" i="3"/>
  <c r="H37" i="3" s="1"/>
  <c r="G36" i="3"/>
  <c r="F36" i="3"/>
  <c r="H36" i="3" s="1"/>
  <c r="H35" i="3"/>
  <c r="G35" i="3"/>
  <c r="F35" i="3"/>
  <c r="H34" i="3"/>
  <c r="G34" i="3"/>
  <c r="F34" i="3"/>
  <c r="F33" i="3"/>
  <c r="H33" i="3" s="1"/>
  <c r="H32" i="3"/>
  <c r="F32" i="3"/>
  <c r="G32" i="3" s="1"/>
  <c r="H31" i="3"/>
  <c r="F31" i="3"/>
  <c r="G31" i="3" s="1"/>
  <c r="F30" i="3"/>
  <c r="H30" i="3" s="1"/>
  <c r="F29" i="3"/>
  <c r="H29" i="3" s="1"/>
  <c r="G28" i="3"/>
  <c r="F28" i="3"/>
  <c r="H28" i="3" s="1"/>
  <c r="H27" i="3"/>
  <c r="G27" i="3"/>
  <c r="F27" i="3"/>
  <c r="H26" i="3"/>
  <c r="G26" i="3"/>
  <c r="F26" i="3"/>
  <c r="F25" i="3"/>
  <c r="H25" i="3" s="1"/>
  <c r="H24" i="3"/>
  <c r="F24" i="3"/>
  <c r="G24" i="3" s="1"/>
  <c r="H23" i="3"/>
  <c r="F23" i="3"/>
  <c r="G23" i="3" s="1"/>
  <c r="F22" i="3"/>
  <c r="H22" i="3" s="1"/>
  <c r="F21" i="3"/>
  <c r="H21" i="3" s="1"/>
  <c r="G20" i="3"/>
  <c r="F20" i="3"/>
  <c r="H20" i="3" s="1"/>
  <c r="H19" i="3"/>
  <c r="G19" i="3"/>
  <c r="F19" i="3"/>
  <c r="H18" i="3"/>
  <c r="G18" i="3"/>
  <c r="F18" i="3"/>
  <c r="F17" i="3"/>
  <c r="G17" i="3" s="1"/>
  <c r="H16" i="3"/>
  <c r="F16" i="3"/>
  <c r="G16" i="3" s="1"/>
  <c r="H15" i="3"/>
  <c r="F15" i="3"/>
  <c r="G15" i="3" s="1"/>
  <c r="F14" i="3"/>
  <c r="H14" i="3" s="1"/>
  <c r="F13" i="3"/>
  <c r="H13" i="3" s="1"/>
  <c r="G12" i="3"/>
  <c r="F12" i="3"/>
  <c r="H12" i="3" s="1"/>
  <c r="H11" i="3"/>
  <c r="G11" i="3"/>
  <c r="F11" i="3"/>
  <c r="H10" i="3"/>
  <c r="G10" i="3"/>
  <c r="F10" i="3"/>
  <c r="F9" i="3"/>
  <c r="G9" i="3" s="1"/>
  <c r="H8" i="3"/>
  <c r="F8" i="3"/>
  <c r="G8" i="3" s="1"/>
  <c r="H7" i="3"/>
  <c r="F7" i="3"/>
  <c r="G7" i="3" s="1"/>
  <c r="F6" i="3"/>
  <c r="H6" i="3" s="1"/>
  <c r="F5" i="3"/>
  <c r="H5" i="3" s="1"/>
  <c r="G4" i="3"/>
  <c r="F4" i="3"/>
  <c r="H4" i="3" s="1"/>
  <c r="H3" i="3"/>
  <c r="G3" i="3"/>
  <c r="F3" i="3"/>
  <c r="H2" i="3"/>
  <c r="G2" i="3"/>
  <c r="F2" i="3"/>
  <c r="F1" i="3"/>
  <c r="H1" i="3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" i="1"/>
  <c r="H1" i="1"/>
  <c r="G6" i="3" l="1"/>
  <c r="G22" i="3"/>
  <c r="H9" i="3"/>
  <c r="H17" i="3"/>
  <c r="H41" i="3"/>
  <c r="H89" i="3"/>
  <c r="H97" i="3"/>
  <c r="H105" i="3"/>
  <c r="G5" i="3"/>
  <c r="G21" i="3"/>
  <c r="G37" i="3"/>
  <c r="G45" i="3"/>
  <c r="G53" i="3"/>
  <c r="G61" i="3"/>
  <c r="G69" i="3"/>
  <c r="G77" i="3"/>
  <c r="G85" i="3"/>
  <c r="G93" i="3"/>
  <c r="G101" i="3"/>
  <c r="G109" i="3"/>
  <c r="G117" i="3"/>
  <c r="G125" i="3"/>
  <c r="G13" i="3"/>
  <c r="G29" i="3"/>
  <c r="G30" i="3"/>
  <c r="G38" i="3"/>
  <c r="G54" i="3"/>
  <c r="G70" i="3"/>
  <c r="G78" i="3"/>
  <c r="G86" i="3"/>
  <c r="G102" i="3"/>
  <c r="G110" i="3"/>
  <c r="G118" i="3"/>
  <c r="G126" i="3"/>
  <c r="G14" i="3"/>
  <c r="G46" i="3"/>
  <c r="G62" i="3"/>
  <c r="G94" i="3"/>
  <c r="G1" i="3"/>
  <c r="G25" i="3"/>
  <c r="G33" i="3"/>
  <c r="G49" i="3"/>
  <c r="G57" i="3"/>
  <c r="G65" i="3"/>
  <c r="G73" i="3"/>
  <c r="G81" i="3"/>
  <c r="G113" i="3"/>
  <c r="G121" i="3"/>
  <c r="G129" i="3"/>
</calcChain>
</file>

<file path=xl/sharedStrings.xml><?xml version="1.0" encoding="utf-8"?>
<sst xmlns="http://schemas.openxmlformats.org/spreadsheetml/2006/main" count="1810" uniqueCount="493">
  <si>
    <t>date</t>
  </si>
  <si>
    <t>serial_number</t>
  </si>
  <si>
    <t>model</t>
  </si>
  <si>
    <t>capacity_bytes</t>
  </si>
  <si>
    <t>failure</t>
  </si>
  <si>
    <t>smart_1_normalized</t>
  </si>
  <si>
    <t>smart_1_raw</t>
  </si>
  <si>
    <t>smart_2_normalized</t>
  </si>
  <si>
    <t>smart_2_raw</t>
  </si>
  <si>
    <t>smart_3_normalized</t>
  </si>
  <si>
    <t>smart_3_raw</t>
  </si>
  <si>
    <t>smart_4_normalized</t>
  </si>
  <si>
    <t>smart_4_raw</t>
  </si>
  <si>
    <t>smart_5_normalized</t>
  </si>
  <si>
    <t>smart_5_raw</t>
  </si>
  <si>
    <t>smart_7_normalized</t>
  </si>
  <si>
    <t>smart_7_raw</t>
  </si>
  <si>
    <t>smart_8_normalized</t>
  </si>
  <si>
    <t>smart_8_raw</t>
  </si>
  <si>
    <t>smart_9_normalized</t>
  </si>
  <si>
    <t>smart_9_raw</t>
  </si>
  <si>
    <t>smart_10_normalized</t>
  </si>
  <si>
    <t>smart_10_raw</t>
  </si>
  <si>
    <t>smart_11_normalized</t>
  </si>
  <si>
    <t>smart_11_raw</t>
  </si>
  <si>
    <t>smart_12_normalized</t>
  </si>
  <si>
    <t>smart_12_raw</t>
  </si>
  <si>
    <t>smart_13_normalized</t>
  </si>
  <si>
    <t>smart_13_raw</t>
  </si>
  <si>
    <t>smart_15_normalized</t>
  </si>
  <si>
    <t>smart_15_raw</t>
  </si>
  <si>
    <t>smart_16_normalized</t>
  </si>
  <si>
    <t>smart_16_raw</t>
  </si>
  <si>
    <t>smart_17_normalized</t>
  </si>
  <si>
    <t>smart_17_raw</t>
  </si>
  <si>
    <t>smart_22_normalized</t>
  </si>
  <si>
    <t>smart_22_raw</t>
  </si>
  <si>
    <t>smart_23_normalized</t>
  </si>
  <si>
    <t>smart_23_raw</t>
  </si>
  <si>
    <t>smart_24_normalized</t>
  </si>
  <si>
    <t>smart_24_raw</t>
  </si>
  <si>
    <t>smart_168_normalized</t>
  </si>
  <si>
    <t>smart_168_raw</t>
  </si>
  <si>
    <t>smart_170_normalized</t>
  </si>
  <si>
    <t>smart_170_raw</t>
  </si>
  <si>
    <t>smart_173_normalized</t>
  </si>
  <si>
    <t>smart_173_raw</t>
  </si>
  <si>
    <t>smart_174_normalized</t>
  </si>
  <si>
    <t>smart_174_raw</t>
  </si>
  <si>
    <t>smart_177_normalized</t>
  </si>
  <si>
    <t>smart_177_raw</t>
  </si>
  <si>
    <t>smart_179_normalized</t>
  </si>
  <si>
    <t>smart_179_raw</t>
  </si>
  <si>
    <t>smart_181_normalized</t>
  </si>
  <si>
    <t>smart_181_raw</t>
  </si>
  <si>
    <t>smart_182_normalized</t>
  </si>
  <si>
    <t>smart_182_raw</t>
  </si>
  <si>
    <t>smart_183_normalized</t>
  </si>
  <si>
    <t>smart_183_raw</t>
  </si>
  <si>
    <t>smart_184_normalized</t>
  </si>
  <si>
    <t>smart_184_raw</t>
  </si>
  <si>
    <t>smart_187_normalized</t>
  </si>
  <si>
    <t>smart_187_raw</t>
  </si>
  <si>
    <t>smart_188_normalized</t>
  </si>
  <si>
    <t>smart_188_raw</t>
  </si>
  <si>
    <t>smart_189_normalized</t>
  </si>
  <si>
    <t>smart_189_raw</t>
  </si>
  <si>
    <t>smart_190_normalized</t>
  </si>
  <si>
    <t>smart_190_raw</t>
  </si>
  <si>
    <t>smart_191_normalized</t>
  </si>
  <si>
    <t>smart_191_raw</t>
  </si>
  <si>
    <t>smart_192_normalized</t>
  </si>
  <si>
    <t>smart_192_raw</t>
  </si>
  <si>
    <t>smart_193_normalized</t>
  </si>
  <si>
    <t>smart_193_raw</t>
  </si>
  <si>
    <t>smart_194_normalized</t>
  </si>
  <si>
    <t>smart_194_raw</t>
  </si>
  <si>
    <t>smart_195_normalized</t>
  </si>
  <si>
    <t>smart_195_raw</t>
  </si>
  <si>
    <t>smart_196_normalized</t>
  </si>
  <si>
    <t>smart_196_raw</t>
  </si>
  <si>
    <t>smart_197_normalized</t>
  </si>
  <si>
    <t>smart_197_raw</t>
  </si>
  <si>
    <t>smart_198_normalized</t>
  </si>
  <si>
    <t>smart_198_raw</t>
  </si>
  <si>
    <t>smart_199_normalized</t>
  </si>
  <si>
    <t>smart_199_raw</t>
  </si>
  <si>
    <t>smart_200_normalized</t>
  </si>
  <si>
    <t>smart_200_raw</t>
  </si>
  <si>
    <t>smart_201_normalized</t>
  </si>
  <si>
    <t>smart_201_raw</t>
  </si>
  <si>
    <t>smart_218_normalized</t>
  </si>
  <si>
    <t>smart_218_raw</t>
  </si>
  <si>
    <t>smart_220_normalized</t>
  </si>
  <si>
    <t>smart_220_raw</t>
  </si>
  <si>
    <t>smart_222_normalized</t>
  </si>
  <si>
    <t>smart_222_raw</t>
  </si>
  <si>
    <t>smart_223_normalized</t>
  </si>
  <si>
    <t>smart_223_raw</t>
  </si>
  <si>
    <t>smart_224_normalized</t>
  </si>
  <si>
    <t>smart_224_raw</t>
  </si>
  <si>
    <t>smart_225_normalized</t>
  </si>
  <si>
    <t>smart_225_raw</t>
  </si>
  <si>
    <t>smart_226_normalized</t>
  </si>
  <si>
    <t>smart_226_raw</t>
  </si>
  <si>
    <t>smart_231_normalized</t>
  </si>
  <si>
    <t>smart_231_raw</t>
  </si>
  <si>
    <t>smart_232_normalized</t>
  </si>
  <si>
    <t>smart_232_raw</t>
  </si>
  <si>
    <t>smart_233_normalized</t>
  </si>
  <si>
    <t>smart_233_raw</t>
  </si>
  <si>
    <t>smart_235_normalized</t>
  </si>
  <si>
    <t>smart_235_raw</t>
  </si>
  <si>
    <t>smart_240_normalized</t>
  </si>
  <si>
    <t>smart_240_raw</t>
  </si>
  <si>
    <t>smart_241_normalized</t>
  </si>
  <si>
    <t>smart_241_raw</t>
  </si>
  <si>
    <t>smart_242_normalized</t>
  </si>
  <si>
    <t>smart_242_raw</t>
  </si>
  <si>
    <t>smart_250_normalized</t>
  </si>
  <si>
    <t>smart_250_raw</t>
  </si>
  <si>
    <t>smart_251_normalized</t>
  </si>
  <si>
    <t>smart_251_raw</t>
  </si>
  <si>
    <t>smart_252_normalized</t>
  </si>
  <si>
    <t>smart_252_raw</t>
  </si>
  <si>
    <t>smart_254_normalized</t>
  </si>
  <si>
    <t>smart_254_raw</t>
  </si>
  <si>
    <t>smart_255_normalized</t>
  </si>
  <si>
    <t>smart_255_raw</t>
  </si>
  <si>
    <t>Z305B2QN</t>
  </si>
  <si>
    <t>ST4000DM000</t>
  </si>
  <si>
    <t>fields(</t>
  </si>
  <si>
    <t>)</t>
  </si>
  <si>
    <t>fields(0),</t>
  </si>
  <si>
    <t>fields(1),</t>
  </si>
  <si>
    <t>fields(3).toInt,</t>
  </si>
  <si>
    <t>fields(4).toInt,</t>
  </si>
  <si>
    <t>fields(5).toInt,</t>
  </si>
  <si>
    <t>fields(6),</t>
  </si>
  <si>
    <t>fields(7),</t>
  </si>
  <si>
    <t>fields(9).toInt,</t>
  </si>
  <si>
    <t>fields(10).toInt,</t>
  </si>
  <si>
    <t>fields(11).toInt,</t>
  </si>
  <si>
    <t>fields(12).toInt,</t>
  </si>
  <si>
    <t>fields(13).toInt,</t>
  </si>
  <si>
    <t>fields(14).toInt,</t>
  </si>
  <si>
    <t>fields(15).toInt,</t>
  </si>
  <si>
    <t>fields(16),</t>
  </si>
  <si>
    <t>fields(17),</t>
  </si>
  <si>
    <t>fields(19).toInt,</t>
  </si>
  <si>
    <t>fields(20).toInt,</t>
  </si>
  <si>
    <t>fields(21).toInt,</t>
  </si>
  <si>
    <t>fields(22),</t>
  </si>
  <si>
    <t>fields(23),</t>
  </si>
  <si>
    <t>fields(25).toInt,</t>
  </si>
  <si>
    <t>fields(26),</t>
  </si>
  <si>
    <t>fields(27),</t>
  </si>
  <si>
    <t>fields(28),</t>
  </si>
  <si>
    <t>fields(29),</t>
  </si>
  <si>
    <t>fields(30),</t>
  </si>
  <si>
    <t>fields(31),</t>
  </si>
  <si>
    <t>fields(32),</t>
  </si>
  <si>
    <t>fields(33),</t>
  </si>
  <si>
    <t>fields(34),</t>
  </si>
  <si>
    <t>fields(35),</t>
  </si>
  <si>
    <t>fields(36),</t>
  </si>
  <si>
    <t>fields(37),</t>
  </si>
  <si>
    <t>fields(38),</t>
  </si>
  <si>
    <t>fields(39),</t>
  </si>
  <si>
    <t>fields(40),</t>
  </si>
  <si>
    <t>fields(41),</t>
  </si>
  <si>
    <t>fields(42),</t>
  </si>
  <si>
    <t>fields(43),</t>
  </si>
  <si>
    <t>fields(44),</t>
  </si>
  <si>
    <t>fields(45),</t>
  </si>
  <si>
    <t>fields(46),</t>
  </si>
  <si>
    <t>fields(47),</t>
  </si>
  <si>
    <t>fields(48),</t>
  </si>
  <si>
    <t>fields(49),</t>
  </si>
  <si>
    <t>fields(50),</t>
  </si>
  <si>
    <t>fields(51),</t>
  </si>
  <si>
    <t>fields(52),</t>
  </si>
  <si>
    <t>fields(53),</t>
  </si>
  <si>
    <t>fields(54),</t>
  </si>
  <si>
    <t>fields(55),</t>
  </si>
  <si>
    <t>fields(57).toInt,</t>
  </si>
  <si>
    <t>fields(58).toInt,</t>
  </si>
  <si>
    <t>fields(59).toInt,</t>
  </si>
  <si>
    <t>fields(60).toInt,</t>
  </si>
  <si>
    <t>fields(61).toInt,</t>
  </si>
  <si>
    <t>fields(62).toInt,</t>
  </si>
  <si>
    <t>fields(63).toInt,</t>
  </si>
  <si>
    <t>fields(64).toInt,</t>
  </si>
  <si>
    <t>fields(65).toInt,</t>
  </si>
  <si>
    <t>fields(66).toInt,</t>
  </si>
  <si>
    <t>fields(67).toInt,</t>
  </si>
  <si>
    <t>fields(68).toInt,</t>
  </si>
  <si>
    <t>fields(69).toInt,</t>
  </si>
  <si>
    <t>fields(70).toInt,</t>
  </si>
  <si>
    <t>fields(71).toInt,</t>
  </si>
  <si>
    <t>fields(72).toInt,</t>
  </si>
  <si>
    <t>fields(73).toInt,</t>
  </si>
  <si>
    <t>fields(74).toInt,</t>
  </si>
  <si>
    <t>fields(75).toInt,</t>
  </si>
  <si>
    <t>fields(76),</t>
  </si>
  <si>
    <t>fields(77),</t>
  </si>
  <si>
    <t>fields(78),</t>
  </si>
  <si>
    <t>fields(79),</t>
  </si>
  <si>
    <t>fields(81).toInt,</t>
  </si>
  <si>
    <t>fields(82).toInt,</t>
  </si>
  <si>
    <t>fields(83).toInt,</t>
  </si>
  <si>
    <t>fields(84).toInt,</t>
  </si>
  <si>
    <t>fields(85).toInt,</t>
  </si>
  <si>
    <t>fields(86),</t>
  </si>
  <si>
    <t>fields(87),</t>
  </si>
  <si>
    <t>fields(88),</t>
  </si>
  <si>
    <t>fields(89),</t>
  </si>
  <si>
    <t>fields(90),</t>
  </si>
  <si>
    <t>fields(91),</t>
  </si>
  <si>
    <t>fields(92),</t>
  </si>
  <si>
    <t>fields(93),</t>
  </si>
  <si>
    <t>fields(94),</t>
  </si>
  <si>
    <t>fields(95),</t>
  </si>
  <si>
    <t>fields(96),</t>
  </si>
  <si>
    <t>fields(97),</t>
  </si>
  <si>
    <t>fields(98),</t>
  </si>
  <si>
    <t>fields(99),</t>
  </si>
  <si>
    <t>fields(100),</t>
  </si>
  <si>
    <t>fields(101),</t>
  </si>
  <si>
    <t>fields(102),</t>
  </si>
  <si>
    <t>fields(103),</t>
  </si>
  <si>
    <t>fields(104),</t>
  </si>
  <si>
    <t>fields(105),</t>
  </si>
  <si>
    <t>fields(106),</t>
  </si>
  <si>
    <t>fields(107),</t>
  </si>
  <si>
    <t>fields(108),</t>
  </si>
  <si>
    <t>fields(109),</t>
  </si>
  <si>
    <t>fields(110),</t>
  </si>
  <si>
    <t>fields(111),</t>
  </si>
  <si>
    <t>fields(113).toInt,</t>
  </si>
  <si>
    <t>fields(114).toInt,</t>
  </si>
  <si>
    <t>fields(115).toInt,</t>
  </si>
  <si>
    <t>fields(116).toInt,</t>
  </si>
  <si>
    <t>fields(117).toInt,</t>
  </si>
  <si>
    <t>fields(118),</t>
  </si>
  <si>
    <t>fields(119),</t>
  </si>
  <si>
    <t>fields(120),</t>
  </si>
  <si>
    <t>fields(121),</t>
  </si>
  <si>
    <t>fields(122),</t>
  </si>
  <si>
    <t>fields(123),</t>
  </si>
  <si>
    <t>fields(124),</t>
  </si>
  <si>
    <t>fields(125),</t>
  </si>
  <si>
    <t>fields(126),</t>
  </si>
  <si>
    <t>fields(127),</t>
  </si>
  <si>
    <t>fields(128),</t>
  </si>
  <si>
    <t>date:String,</t>
  </si>
  <si>
    <t>serial_number:String,</t>
  </si>
  <si>
    <t>capacity_bytes:Int,</t>
  </si>
  <si>
    <t>failure:Int,</t>
  </si>
  <si>
    <t>smart_1_normalized:Int,</t>
  </si>
  <si>
    <t>smart_1_raw:String,</t>
  </si>
  <si>
    <t>smart_2_normalized:String,</t>
  </si>
  <si>
    <t>smart_3_normalized:Int,</t>
  </si>
  <si>
    <t>smart_3_raw:Int,</t>
  </si>
  <si>
    <t>smart_4_normalized:Int,</t>
  </si>
  <si>
    <t>smart_4_raw:Int,</t>
  </si>
  <si>
    <t>smart_5_normalized:Int,</t>
  </si>
  <si>
    <t>smart_5_raw:Int,</t>
  </si>
  <si>
    <t>smart_7_normalized:Int,</t>
  </si>
  <si>
    <t>smart_7_raw:String,</t>
  </si>
  <si>
    <t>smart_8_normalized:String,</t>
  </si>
  <si>
    <t>smart_9_normalized:Int,</t>
  </si>
  <si>
    <t>smart_9_raw:Int,</t>
  </si>
  <si>
    <t>smart_10_normalized:Int,</t>
  </si>
  <si>
    <t>smart_10_raw:String,</t>
  </si>
  <si>
    <t>smart_11_normalized:String,</t>
  </si>
  <si>
    <t>smart_12_normalized:Int,</t>
  </si>
  <si>
    <t>smart_12_raw:String,</t>
  </si>
  <si>
    <t>smart_13_normalized:String,</t>
  </si>
  <si>
    <t>smart_13_raw:String,</t>
  </si>
  <si>
    <t>smart_15_normalized:String,</t>
  </si>
  <si>
    <t>smart_15_raw:String,</t>
  </si>
  <si>
    <t>smart_16_normalized:String,</t>
  </si>
  <si>
    <t>smart_16_raw:String,</t>
  </si>
  <si>
    <t>smart_17_normalized:String,</t>
  </si>
  <si>
    <t>smart_17_raw:String,</t>
  </si>
  <si>
    <t>smart_22_normalized:String,</t>
  </si>
  <si>
    <t>smart_22_raw:String,</t>
  </si>
  <si>
    <t>smart_23_normalized:String,</t>
  </si>
  <si>
    <t>smart_23_raw:String,</t>
  </si>
  <si>
    <t>smart_24_normalized:String,</t>
  </si>
  <si>
    <t>smart_24_raw:String,</t>
  </si>
  <si>
    <t>smart_168_normalized:String,</t>
  </si>
  <si>
    <t>smart_168_raw:String,</t>
  </si>
  <si>
    <t>smart_170_normalized:String,</t>
  </si>
  <si>
    <t>smart_170_raw:String,</t>
  </si>
  <si>
    <t>smart_173_normalized:String,</t>
  </si>
  <si>
    <t>smart_173_raw:String,</t>
  </si>
  <si>
    <t>smart_174_normalized:String,</t>
  </si>
  <si>
    <t>smart_174_raw:String,</t>
  </si>
  <si>
    <t>smart_177_normalized:String,</t>
  </si>
  <si>
    <t>smart_177_raw:String,</t>
  </si>
  <si>
    <t>smart_179_normalized:String,</t>
  </si>
  <si>
    <t>smart_179_raw:String,</t>
  </si>
  <si>
    <t>smart_181_normalized:String,</t>
  </si>
  <si>
    <t>smart_181_raw:String,</t>
  </si>
  <si>
    <t>smart_182_normalized:String,</t>
  </si>
  <si>
    <t>smart_183_normalized:Int,</t>
  </si>
  <si>
    <t>smart_183_raw:Int,</t>
  </si>
  <si>
    <t>smart_184_normalized:Int,</t>
  </si>
  <si>
    <t>smart_184_raw:Int,</t>
  </si>
  <si>
    <t>smart_187_normalized:Int,</t>
  </si>
  <si>
    <t>smart_187_raw:Int,</t>
  </si>
  <si>
    <t>smart_188_normalized:Int,</t>
  </si>
  <si>
    <t>smart_188_raw:Int,</t>
  </si>
  <si>
    <t>smart_189_normalized:Int,</t>
  </si>
  <si>
    <t>smart_189_raw:Int,</t>
  </si>
  <si>
    <t>smart_190_normalized:Int,</t>
  </si>
  <si>
    <t>smart_190_raw:Int,</t>
  </si>
  <si>
    <t>smart_191_normalized:Int,</t>
  </si>
  <si>
    <t>smart_191_raw:Int,</t>
  </si>
  <si>
    <t>smart_192_normalized:Int,</t>
  </si>
  <si>
    <t>smart_192_raw:Int,</t>
  </si>
  <si>
    <t>smart_193_normalized:Int,</t>
  </si>
  <si>
    <t>smart_193_raw:Int,</t>
  </si>
  <si>
    <t>smart_194_normalized:Int,</t>
  </si>
  <si>
    <t>smart_194_raw:String,</t>
  </si>
  <si>
    <t>smart_195_normalized:String,</t>
  </si>
  <si>
    <t>smart_195_raw:String,</t>
  </si>
  <si>
    <t>smart_196_normalized:String,</t>
  </si>
  <si>
    <t>smart_197_normalized:Int,</t>
  </si>
  <si>
    <t>smart_197_raw:Int,</t>
  </si>
  <si>
    <t>smart_198_normalized:Int,</t>
  </si>
  <si>
    <t>smart_198_raw:Int,</t>
  </si>
  <si>
    <t>smart_199_normalized:Int,</t>
  </si>
  <si>
    <t>smart_199_raw:String,</t>
  </si>
  <si>
    <t>smart_200_normalized:String,</t>
  </si>
  <si>
    <t>smart_200_raw:String,</t>
  </si>
  <si>
    <t>smart_201_normalized:String,</t>
  </si>
  <si>
    <t>smart_201_raw:String,</t>
  </si>
  <si>
    <t>smart_218_normalized:String,</t>
  </si>
  <si>
    <t>smart_218_raw:String,</t>
  </si>
  <si>
    <t>smart_220_normalized:String,</t>
  </si>
  <si>
    <t>smart_220_raw:String,</t>
  </si>
  <si>
    <t>smart_222_normalized:String,</t>
  </si>
  <si>
    <t>smart_222_raw:String,</t>
  </si>
  <si>
    <t>smart_223_normalized:String,</t>
  </si>
  <si>
    <t>smart_223_raw:String,</t>
  </si>
  <si>
    <t>smart_224_normalized:String,</t>
  </si>
  <si>
    <t>smart_224_raw:String,</t>
  </si>
  <si>
    <t>smart_225_normalized:String,</t>
  </si>
  <si>
    <t>smart_225_raw:String,</t>
  </si>
  <si>
    <t>smart_226_normalized:String,</t>
  </si>
  <si>
    <t>smart_226_raw:String,</t>
  </si>
  <si>
    <t>smart_231_normalized:String,</t>
  </si>
  <si>
    <t>smart_231_raw:String,</t>
  </si>
  <si>
    <t>smart_232_normalized:String,</t>
  </si>
  <si>
    <t>smart_232_raw:String,</t>
  </si>
  <si>
    <t>smart_233_normalized:String,</t>
  </si>
  <si>
    <t>smart_233_raw:String,</t>
  </si>
  <si>
    <t>smart_235_normalized:String,</t>
  </si>
  <si>
    <t>smart_240_normalized:Int,</t>
  </si>
  <si>
    <t>smart_240_raw:Int,</t>
  </si>
  <si>
    <t>smart_241_normalized:Int,</t>
  </si>
  <si>
    <t>smart_241_raw:Int,</t>
  </si>
  <si>
    <t>smart_242_normalized:Int,</t>
  </si>
  <si>
    <t>smart_242_raw:String,</t>
  </si>
  <si>
    <t>smart_250_normalized:String,</t>
  </si>
  <si>
    <t>smart_250_raw:String,</t>
  </si>
  <si>
    <t>smart_251_normalized:String,</t>
  </si>
  <si>
    <t>smart_251_raw:String,</t>
  </si>
  <si>
    <t>smart_252_normalized:String,</t>
  </si>
  <si>
    <t>smart_252_raw:String,</t>
  </si>
  <si>
    <t>smart_254_normalized:String,</t>
  </si>
  <si>
    <t>smart_254_raw:String,</t>
  </si>
  <si>
    <t>smart_255_normalized:String,</t>
  </si>
  <si>
    <t>smart_255_raw:String,</t>
  </si>
  <si>
    <t>date:Int,</t>
  </si>
  <si>
    <t>fields(0).toInt,</t>
  </si>
  <si>
    <t>model:String,</t>
  </si>
  <si>
    <t>fields(2),</t>
  </si>
  <si>
    <t>smart_1_raw:Int,</t>
  </si>
  <si>
    <t>fields(6).toInt,</t>
  </si>
  <si>
    <t>smart_2_raw:String,</t>
  </si>
  <si>
    <t>fields(8),</t>
  </si>
  <si>
    <t>smart_7_raw:Int,</t>
  </si>
  <si>
    <t>fields(16).toInt,</t>
  </si>
  <si>
    <t>smart_8_raw:String,</t>
  </si>
  <si>
    <t>fields(18),</t>
  </si>
  <si>
    <t>smart_10_raw:Int,</t>
  </si>
  <si>
    <t>fields(22).toInt,</t>
  </si>
  <si>
    <t>smart_11_raw:String,</t>
  </si>
  <si>
    <t>fields(24),</t>
  </si>
  <si>
    <t>smart_12_raw:Int,</t>
  </si>
  <si>
    <t>fields(26).toInt,</t>
  </si>
  <si>
    <t>smart_182_raw:String,</t>
  </si>
  <si>
    <t>fields(56),</t>
  </si>
  <si>
    <t>smart_194_raw:Int,</t>
  </si>
  <si>
    <t>fields(76).toInt,</t>
  </si>
  <si>
    <t>smart_196_raw:String,</t>
  </si>
  <si>
    <t>fields(80),</t>
  </si>
  <si>
    <t>smart_199_raw:Int,</t>
  </si>
  <si>
    <t>fields(86).toInt,</t>
  </si>
  <si>
    <t>smart_235_raw:String,</t>
  </si>
  <si>
    <t>fields(112),</t>
  </si>
  <si>
    <t>smart_242_raw:Int,</t>
  </si>
  <si>
    <t>fields(118).toInt,</t>
  </si>
  <si>
    <t>capacity_bytes:String,</t>
  </si>
  <si>
    <t>fields(3),</t>
  </si>
  <si>
    <t>failure:String,</t>
  </si>
  <si>
    <t>fields(4),</t>
  </si>
  <si>
    <t>smart_1_normalized:String,</t>
  </si>
  <si>
    <t>fields(5),</t>
  </si>
  <si>
    <t>smart_3_normalized:String,</t>
  </si>
  <si>
    <t>fields(9),</t>
  </si>
  <si>
    <t>smart_3_raw:String,</t>
  </si>
  <si>
    <t>fields(10),</t>
  </si>
  <si>
    <t>smart_4_normalized:String,</t>
  </si>
  <si>
    <t>fields(11),</t>
  </si>
  <si>
    <t>smart_4_raw:String,</t>
  </si>
  <si>
    <t>fields(12),</t>
  </si>
  <si>
    <t>smart_5_normalized:String,</t>
  </si>
  <si>
    <t>fields(13),</t>
  </si>
  <si>
    <t>smart_5_raw:String,</t>
  </si>
  <si>
    <t>fields(14),</t>
  </si>
  <si>
    <t>smart_7_normalized:String,</t>
  </si>
  <si>
    <t>fields(15),</t>
  </si>
  <si>
    <t>smart_9_normalized:String,</t>
  </si>
  <si>
    <t>fields(19),</t>
  </si>
  <si>
    <t>smart_9_raw:String,</t>
  </si>
  <si>
    <t>fields(20),</t>
  </si>
  <si>
    <t>smart_10_normalized:String,</t>
  </si>
  <si>
    <t>fields(21),</t>
  </si>
  <si>
    <t>smart_12_normalized:String,</t>
  </si>
  <si>
    <t>fields(25),</t>
  </si>
  <si>
    <t>smart_183_normalized:String,</t>
  </si>
  <si>
    <t>fields(57),</t>
  </si>
  <si>
    <t>smart_183_raw:String,</t>
  </si>
  <si>
    <t>fields(58),</t>
  </si>
  <si>
    <t>smart_184_normalized:String,</t>
  </si>
  <si>
    <t>fields(59),</t>
  </si>
  <si>
    <t>smart_184_raw:String,</t>
  </si>
  <si>
    <t>fields(60),</t>
  </si>
  <si>
    <t>smart_187_normalized:String,</t>
  </si>
  <si>
    <t>fields(61),</t>
  </si>
  <si>
    <t>smart_187_raw:String,</t>
  </si>
  <si>
    <t>fields(62),</t>
  </si>
  <si>
    <t>smart_188_normalized:String,</t>
  </si>
  <si>
    <t>fields(63),</t>
  </si>
  <si>
    <t>smart_188_raw:String,</t>
  </si>
  <si>
    <t>fields(64),</t>
  </si>
  <si>
    <t>smart_189_normalized:String,</t>
  </si>
  <si>
    <t>fields(65),</t>
  </si>
  <si>
    <t>smart_189_raw:String,</t>
  </si>
  <si>
    <t>fields(66),</t>
  </si>
  <si>
    <t>smart_190_normalized:String,</t>
  </si>
  <si>
    <t>fields(67),</t>
  </si>
  <si>
    <t>smart_190_raw:String,</t>
  </si>
  <si>
    <t>fields(68),</t>
  </si>
  <si>
    <t>smart_191_normalized:String,</t>
  </si>
  <si>
    <t>fields(69),</t>
  </si>
  <si>
    <t>smart_191_raw:String,</t>
  </si>
  <si>
    <t>fields(70),</t>
  </si>
  <si>
    <t>smart_192_normalized:String,</t>
  </si>
  <si>
    <t>fields(71),</t>
  </si>
  <si>
    <t>smart_192_raw:String,</t>
  </si>
  <si>
    <t>fields(72),</t>
  </si>
  <si>
    <t>smart_193_normalized:String,</t>
  </si>
  <si>
    <t>fields(73),</t>
  </si>
  <si>
    <t>smart_193_raw:String,</t>
  </si>
  <si>
    <t>fields(74),</t>
  </si>
  <si>
    <t>smart_194_normalized:String,</t>
  </si>
  <si>
    <t>fields(75),</t>
  </si>
  <si>
    <t>smart_197_normalized:String,</t>
  </si>
  <si>
    <t>fields(81),</t>
  </si>
  <si>
    <t>smart_197_raw:String,</t>
  </si>
  <si>
    <t>fields(82),</t>
  </si>
  <si>
    <t>smart_198_normalized:String,</t>
  </si>
  <si>
    <t>fields(83),</t>
  </si>
  <si>
    <t>smart_198_raw:String,</t>
  </si>
  <si>
    <t>fields(84),</t>
  </si>
  <si>
    <t>smart_199_normalized:String,</t>
  </si>
  <si>
    <t>fields(85),</t>
  </si>
  <si>
    <t>smart_240_normalized:String,</t>
  </si>
  <si>
    <t>fields(113),</t>
  </si>
  <si>
    <t>smart_240_raw:String,</t>
  </si>
  <si>
    <t>fields(114),</t>
  </si>
  <si>
    <t>smart_241_normalized:String,</t>
  </si>
  <si>
    <t>fields(115),</t>
  </si>
  <si>
    <t>smart_241_raw:String,</t>
  </si>
  <si>
    <t>fields(116),</t>
  </si>
  <si>
    <t>smart_242_normalized:String,</t>
  </si>
  <si>
    <t>fields(117),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</si>
</sst>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05C2-E10A-42F7-8C48-C40E4DADE827}">
  <dimension ref="A1:EK129"/>
  <sheetViews>
    <sheetView tabSelected="1" zoomScaleNormal="100" workbookViewId="0">
      <selection activeCell="A21" sqref="A21:E25"/>
    </sheetView>
  </sheetViews>
  <sheetFormatPr defaultRowHeight="15" x14ac:dyDescent="0.25"/>
  <cols>
    <col min="1" max="1" width="21.42578125" bestFit="1" customWidth="1"/>
    <col min="2" max="2" width="13.140625" bestFit="1" customWidth="1"/>
    <col min="7" max="7" width="33.5703125" customWidth="1"/>
    <col min="8" max="8" width="16" bestFit="1" customWidth="1"/>
    <col min="9" max="9" width="30.5703125" customWidth="1"/>
  </cols>
  <sheetData>
    <row r="1" spans="1:141" x14ac:dyDescent="0.25">
      <c r="A1" t="s">
        <v>0</v>
      </c>
      <c r="B1" s="1">
        <v>43374</v>
      </c>
      <c r="C1" t="s">
        <v>131</v>
      </c>
      <c r="D1">
        <v>0</v>
      </c>
      <c r="E1" t="s">
        <v>132</v>
      </c>
      <c r="F1" t="b">
        <f>ISNUMBER(B1)</f>
        <v>1</v>
      </c>
      <c r="G1" t="str">
        <f>IF(F1=TRUE, _xlfn.CONCAT(A1,":Int,"),_xlfn.CONCAT(A1,":String,"))</f>
        <v>date:Int,</v>
      </c>
      <c r="H1" t="str">
        <f>IF(F1=TRUE, _xlfn.CONCAT(C1,D1,E1,".toInt,"),_xlfn.CONCAT(C1,D1,E1,","))</f>
        <v>fields(0).toInt,</v>
      </c>
      <c r="I1" t="s">
        <v>377</v>
      </c>
      <c r="J1" t="s">
        <v>378</v>
      </c>
      <c r="M1" t="s">
        <v>377</v>
      </c>
      <c r="N1" t="s">
        <v>256</v>
      </c>
      <c r="O1" t="s">
        <v>379</v>
      </c>
      <c r="P1" t="s">
        <v>257</v>
      </c>
      <c r="Q1" t="s">
        <v>258</v>
      </c>
      <c r="R1" t="s">
        <v>259</v>
      </c>
      <c r="S1" t="s">
        <v>381</v>
      </c>
      <c r="T1" t="s">
        <v>261</v>
      </c>
      <c r="U1" t="s">
        <v>383</v>
      </c>
      <c r="V1" t="s">
        <v>262</v>
      </c>
      <c r="W1" t="s">
        <v>263</v>
      </c>
      <c r="X1" t="s">
        <v>264</v>
      </c>
      <c r="Y1" t="s">
        <v>265</v>
      </c>
      <c r="Z1" t="s">
        <v>266</v>
      </c>
      <c r="AA1" t="s">
        <v>267</v>
      </c>
      <c r="AB1" t="s">
        <v>268</v>
      </c>
      <c r="AC1" t="s">
        <v>385</v>
      </c>
      <c r="AD1" t="s">
        <v>270</v>
      </c>
      <c r="AE1" t="s">
        <v>387</v>
      </c>
      <c r="AF1" t="s">
        <v>271</v>
      </c>
      <c r="AG1" t="s">
        <v>272</v>
      </c>
      <c r="AH1" t="s">
        <v>273</v>
      </c>
      <c r="AI1" t="s">
        <v>389</v>
      </c>
      <c r="AJ1" t="s">
        <v>275</v>
      </c>
      <c r="AK1" t="s">
        <v>391</v>
      </c>
      <c r="AL1" t="s">
        <v>276</v>
      </c>
      <c r="AM1" t="s">
        <v>393</v>
      </c>
      <c r="AN1" t="s">
        <v>278</v>
      </c>
      <c r="AO1" t="s">
        <v>279</v>
      </c>
      <c r="AP1" t="s">
        <v>280</v>
      </c>
      <c r="AQ1" t="s">
        <v>281</v>
      </c>
      <c r="AR1" t="s">
        <v>282</v>
      </c>
      <c r="AS1" t="s">
        <v>283</v>
      </c>
      <c r="AT1" t="s">
        <v>284</v>
      </c>
      <c r="AU1" t="s">
        <v>285</v>
      </c>
      <c r="AV1" t="s">
        <v>286</v>
      </c>
      <c r="AW1" t="s">
        <v>287</v>
      </c>
      <c r="AX1" t="s">
        <v>288</v>
      </c>
      <c r="AY1" t="s">
        <v>289</v>
      </c>
      <c r="AZ1" t="s">
        <v>290</v>
      </c>
      <c r="BA1" t="s">
        <v>291</v>
      </c>
      <c r="BB1" t="s">
        <v>292</v>
      </c>
      <c r="BC1" t="s">
        <v>293</v>
      </c>
      <c r="BD1" t="s">
        <v>294</v>
      </c>
      <c r="BE1" t="s">
        <v>295</v>
      </c>
      <c r="BF1" t="s">
        <v>296</v>
      </c>
      <c r="BG1" t="s">
        <v>297</v>
      </c>
      <c r="BH1" t="s">
        <v>298</v>
      </c>
      <c r="BI1" t="s">
        <v>299</v>
      </c>
      <c r="BJ1" t="s">
        <v>300</v>
      </c>
      <c r="BK1" t="s">
        <v>301</v>
      </c>
      <c r="BL1" t="s">
        <v>302</v>
      </c>
      <c r="BM1" t="s">
        <v>303</v>
      </c>
      <c r="BN1" t="s">
        <v>304</v>
      </c>
      <c r="BO1" t="s">
        <v>305</v>
      </c>
      <c r="BP1" t="s">
        <v>306</v>
      </c>
      <c r="BQ1" t="s">
        <v>395</v>
      </c>
      <c r="BR1" t="s">
        <v>307</v>
      </c>
      <c r="BS1" t="s">
        <v>308</v>
      </c>
      <c r="BT1" t="s">
        <v>309</v>
      </c>
      <c r="BU1" t="s">
        <v>310</v>
      </c>
      <c r="BV1" t="s">
        <v>311</v>
      </c>
      <c r="BW1" t="s">
        <v>312</v>
      </c>
      <c r="BX1" t="s">
        <v>313</v>
      </c>
      <c r="BY1" t="s">
        <v>314</v>
      </c>
      <c r="BZ1" t="s">
        <v>315</v>
      </c>
      <c r="CA1" t="s">
        <v>316</v>
      </c>
      <c r="CB1" t="s">
        <v>317</v>
      </c>
      <c r="CC1" t="s">
        <v>318</v>
      </c>
      <c r="CD1" t="s">
        <v>319</v>
      </c>
      <c r="CE1" t="s">
        <v>320</v>
      </c>
      <c r="CF1" t="s">
        <v>321</v>
      </c>
      <c r="CG1" t="s">
        <v>322</v>
      </c>
      <c r="CH1" t="s">
        <v>323</v>
      </c>
      <c r="CI1" t="s">
        <v>324</v>
      </c>
      <c r="CJ1" t="s">
        <v>325</v>
      </c>
      <c r="CK1" t="s">
        <v>397</v>
      </c>
      <c r="CL1" t="s">
        <v>327</v>
      </c>
      <c r="CM1" t="s">
        <v>328</v>
      </c>
      <c r="CN1" t="s">
        <v>329</v>
      </c>
      <c r="CO1" t="s">
        <v>399</v>
      </c>
      <c r="CP1" t="s">
        <v>330</v>
      </c>
      <c r="CQ1" t="s">
        <v>331</v>
      </c>
      <c r="CR1" t="s">
        <v>332</v>
      </c>
      <c r="CS1" t="s">
        <v>333</v>
      </c>
      <c r="CT1" t="s">
        <v>334</v>
      </c>
      <c r="CU1" t="s">
        <v>401</v>
      </c>
      <c r="CV1" t="s">
        <v>336</v>
      </c>
      <c r="CW1" t="s">
        <v>337</v>
      </c>
      <c r="CX1" t="s">
        <v>338</v>
      </c>
      <c r="CY1" t="s">
        <v>339</v>
      </c>
      <c r="CZ1" t="s">
        <v>340</v>
      </c>
      <c r="DA1" t="s">
        <v>341</v>
      </c>
      <c r="DB1" t="s">
        <v>342</v>
      </c>
      <c r="DC1" t="s">
        <v>343</v>
      </c>
      <c r="DD1" t="s">
        <v>344</v>
      </c>
      <c r="DE1" t="s">
        <v>345</v>
      </c>
      <c r="DF1" t="s">
        <v>346</v>
      </c>
      <c r="DG1" t="s">
        <v>347</v>
      </c>
      <c r="DH1" t="s">
        <v>348</v>
      </c>
      <c r="DI1" t="s">
        <v>349</v>
      </c>
      <c r="DJ1" t="s">
        <v>350</v>
      </c>
      <c r="DK1" t="s">
        <v>351</v>
      </c>
      <c r="DL1" t="s">
        <v>352</v>
      </c>
      <c r="DM1" t="s">
        <v>353</v>
      </c>
      <c r="DN1" t="s">
        <v>354</v>
      </c>
      <c r="DO1" t="s">
        <v>355</v>
      </c>
      <c r="DP1" t="s">
        <v>356</v>
      </c>
      <c r="DQ1" t="s">
        <v>357</v>
      </c>
      <c r="DR1" t="s">
        <v>358</v>
      </c>
      <c r="DS1" t="s">
        <v>359</v>
      </c>
      <c r="DT1" t="s">
        <v>360</v>
      </c>
      <c r="DU1" t="s">
        <v>403</v>
      </c>
      <c r="DV1" t="s">
        <v>361</v>
      </c>
      <c r="DW1" t="s">
        <v>362</v>
      </c>
      <c r="DX1" t="s">
        <v>363</v>
      </c>
      <c r="DY1" t="s">
        <v>364</v>
      </c>
      <c r="DZ1" t="s">
        <v>365</v>
      </c>
      <c r="EA1" t="s">
        <v>405</v>
      </c>
      <c r="EB1" t="s">
        <v>367</v>
      </c>
      <c r="EC1" t="s">
        <v>368</v>
      </c>
      <c r="ED1" t="s">
        <v>369</v>
      </c>
      <c r="EE1" t="s">
        <v>370</v>
      </c>
      <c r="EF1" t="s">
        <v>371</v>
      </c>
      <c r="EG1" t="s">
        <v>372</v>
      </c>
      <c r="EH1" t="s">
        <v>373</v>
      </c>
      <c r="EI1" t="s">
        <v>374</v>
      </c>
      <c r="EJ1" t="s">
        <v>375</v>
      </c>
      <c r="EK1" t="s">
        <v>376</v>
      </c>
    </row>
    <row r="2" spans="1:141" x14ac:dyDescent="0.25">
      <c r="A2" t="s">
        <v>1</v>
      </c>
      <c r="B2" t="s">
        <v>129</v>
      </c>
      <c r="C2" t="s">
        <v>131</v>
      </c>
      <c r="D2">
        <v>1</v>
      </c>
      <c r="E2" t="s">
        <v>132</v>
      </c>
      <c r="F2" t="b">
        <f t="shared" ref="F2:F65" si="0">ISNUMBER(B2)</f>
        <v>0</v>
      </c>
      <c r="G2" t="str">
        <f t="shared" ref="G2:G65" si="1">IF(F2=TRUE, _xlfn.CONCAT(A2,":Int,"),_xlfn.CONCAT(A2,":String,"))</f>
        <v>serial_number:String,</v>
      </c>
      <c r="H2" t="str">
        <f t="shared" ref="H2:H65" si="2">IF(F2=TRUE, _xlfn.CONCAT(C2,D2,E2,".toInt,"),_xlfn.CONCAT(C2,D2,E2,","))</f>
        <v>fields(1),</v>
      </c>
      <c r="I2" t="s">
        <v>256</v>
      </c>
      <c r="J2" t="s">
        <v>134</v>
      </c>
      <c r="M2" t="s">
        <v>378</v>
      </c>
      <c r="N2" t="s">
        <v>134</v>
      </c>
      <c r="O2" t="s">
        <v>380</v>
      </c>
      <c r="P2" t="s">
        <v>135</v>
      </c>
      <c r="Q2" t="s">
        <v>136</v>
      </c>
      <c r="R2" t="s">
        <v>137</v>
      </c>
      <c r="S2" t="s">
        <v>382</v>
      </c>
      <c r="T2" t="s">
        <v>139</v>
      </c>
      <c r="U2" t="s">
        <v>384</v>
      </c>
      <c r="V2" t="s">
        <v>140</v>
      </c>
      <c r="W2" t="s">
        <v>141</v>
      </c>
      <c r="X2" t="s">
        <v>142</v>
      </c>
      <c r="Y2" t="s">
        <v>143</v>
      </c>
      <c r="Z2" t="s">
        <v>144</v>
      </c>
      <c r="AA2" t="s">
        <v>145</v>
      </c>
      <c r="AB2" t="s">
        <v>146</v>
      </c>
      <c r="AC2" t="s">
        <v>386</v>
      </c>
      <c r="AD2" t="s">
        <v>148</v>
      </c>
      <c r="AE2" t="s">
        <v>388</v>
      </c>
      <c r="AF2" t="s">
        <v>149</v>
      </c>
      <c r="AG2" t="s">
        <v>150</v>
      </c>
      <c r="AH2" t="s">
        <v>151</v>
      </c>
      <c r="AI2" t="s">
        <v>390</v>
      </c>
      <c r="AJ2" t="s">
        <v>153</v>
      </c>
      <c r="AK2" t="s">
        <v>392</v>
      </c>
      <c r="AL2" t="s">
        <v>154</v>
      </c>
      <c r="AM2" t="s">
        <v>394</v>
      </c>
      <c r="AN2" t="s">
        <v>156</v>
      </c>
      <c r="AO2" t="s">
        <v>157</v>
      </c>
      <c r="AP2" t="s">
        <v>158</v>
      </c>
      <c r="AQ2" t="s">
        <v>159</v>
      </c>
      <c r="AR2" t="s">
        <v>160</v>
      </c>
      <c r="AS2" t="s">
        <v>161</v>
      </c>
      <c r="AT2" t="s">
        <v>162</v>
      </c>
      <c r="AU2" t="s">
        <v>163</v>
      </c>
      <c r="AV2" t="s">
        <v>164</v>
      </c>
      <c r="AW2" t="s">
        <v>165</v>
      </c>
      <c r="AX2" t="s">
        <v>166</v>
      </c>
      <c r="AY2" t="s">
        <v>167</v>
      </c>
      <c r="AZ2" t="s">
        <v>168</v>
      </c>
      <c r="BA2" t="s">
        <v>169</v>
      </c>
      <c r="BB2" t="s">
        <v>170</v>
      </c>
      <c r="BC2" t="s">
        <v>171</v>
      </c>
      <c r="BD2" t="s">
        <v>172</v>
      </c>
      <c r="BE2" t="s">
        <v>173</v>
      </c>
      <c r="BF2" t="s">
        <v>174</v>
      </c>
      <c r="BG2" t="s">
        <v>175</v>
      </c>
      <c r="BH2" t="s">
        <v>176</v>
      </c>
      <c r="BI2" t="s">
        <v>177</v>
      </c>
      <c r="BJ2" t="s">
        <v>178</v>
      </c>
      <c r="BK2" t="s">
        <v>179</v>
      </c>
      <c r="BL2" t="s">
        <v>180</v>
      </c>
      <c r="BM2" t="s">
        <v>181</v>
      </c>
      <c r="BN2" t="s">
        <v>182</v>
      </c>
      <c r="BO2" t="s">
        <v>183</v>
      </c>
      <c r="BP2" t="s">
        <v>184</v>
      </c>
      <c r="BQ2" t="s">
        <v>396</v>
      </c>
      <c r="BR2" t="s">
        <v>185</v>
      </c>
      <c r="BS2" t="s">
        <v>186</v>
      </c>
      <c r="BT2" t="s">
        <v>187</v>
      </c>
      <c r="BU2" t="s">
        <v>188</v>
      </c>
      <c r="BV2" t="s">
        <v>189</v>
      </c>
      <c r="BW2" t="s">
        <v>190</v>
      </c>
      <c r="BX2" t="s">
        <v>191</v>
      </c>
      <c r="BY2" t="s">
        <v>192</v>
      </c>
      <c r="BZ2" t="s">
        <v>193</v>
      </c>
      <c r="CA2" t="s">
        <v>194</v>
      </c>
      <c r="CB2" t="s">
        <v>195</v>
      </c>
      <c r="CC2" t="s">
        <v>196</v>
      </c>
      <c r="CD2" t="s">
        <v>197</v>
      </c>
      <c r="CE2" t="s">
        <v>198</v>
      </c>
      <c r="CF2" t="s">
        <v>199</v>
      </c>
      <c r="CG2" t="s">
        <v>200</v>
      </c>
      <c r="CH2" t="s">
        <v>201</v>
      </c>
      <c r="CI2" t="s">
        <v>202</v>
      </c>
      <c r="CJ2" t="s">
        <v>203</v>
      </c>
      <c r="CK2" t="s">
        <v>398</v>
      </c>
      <c r="CL2" t="s">
        <v>205</v>
      </c>
      <c r="CM2" t="s">
        <v>206</v>
      </c>
      <c r="CN2" t="s">
        <v>207</v>
      </c>
      <c r="CO2" t="s">
        <v>400</v>
      </c>
      <c r="CP2" t="s">
        <v>208</v>
      </c>
      <c r="CQ2" t="s">
        <v>209</v>
      </c>
      <c r="CR2" t="s">
        <v>210</v>
      </c>
      <c r="CS2" t="s">
        <v>211</v>
      </c>
      <c r="CT2" t="s">
        <v>212</v>
      </c>
      <c r="CU2" t="s">
        <v>402</v>
      </c>
      <c r="CV2" t="s">
        <v>214</v>
      </c>
      <c r="CW2" t="s">
        <v>215</v>
      </c>
      <c r="CX2" t="s">
        <v>216</v>
      </c>
      <c r="CY2" t="s">
        <v>217</v>
      </c>
      <c r="CZ2" t="s">
        <v>218</v>
      </c>
      <c r="DA2" t="s">
        <v>219</v>
      </c>
      <c r="DB2" t="s">
        <v>220</v>
      </c>
      <c r="DC2" t="s">
        <v>221</v>
      </c>
      <c r="DD2" t="s">
        <v>222</v>
      </c>
      <c r="DE2" t="s">
        <v>223</v>
      </c>
      <c r="DF2" t="s">
        <v>224</v>
      </c>
      <c r="DG2" t="s">
        <v>225</v>
      </c>
      <c r="DH2" t="s">
        <v>226</v>
      </c>
      <c r="DI2" t="s">
        <v>227</v>
      </c>
      <c r="DJ2" t="s">
        <v>228</v>
      </c>
      <c r="DK2" t="s">
        <v>229</v>
      </c>
      <c r="DL2" t="s">
        <v>230</v>
      </c>
      <c r="DM2" t="s">
        <v>231</v>
      </c>
      <c r="DN2" t="s">
        <v>232</v>
      </c>
      <c r="DO2" t="s">
        <v>233</v>
      </c>
      <c r="DP2" t="s">
        <v>234</v>
      </c>
      <c r="DQ2" t="s">
        <v>235</v>
      </c>
      <c r="DR2" t="s">
        <v>236</v>
      </c>
      <c r="DS2" t="s">
        <v>237</v>
      </c>
      <c r="DT2" t="s">
        <v>238</v>
      </c>
      <c r="DU2" t="s">
        <v>404</v>
      </c>
      <c r="DV2" t="s">
        <v>239</v>
      </c>
      <c r="DW2" t="s">
        <v>240</v>
      </c>
      <c r="DX2" t="s">
        <v>241</v>
      </c>
      <c r="DY2" t="s">
        <v>242</v>
      </c>
      <c r="DZ2" t="s">
        <v>243</v>
      </c>
      <c r="EA2" t="s">
        <v>406</v>
      </c>
      <c r="EB2" t="s">
        <v>245</v>
      </c>
      <c r="EC2" t="s">
        <v>246</v>
      </c>
      <c r="ED2" t="s">
        <v>247</v>
      </c>
      <c r="EE2" t="s">
        <v>248</v>
      </c>
      <c r="EF2" t="s">
        <v>249</v>
      </c>
      <c r="EG2" t="s">
        <v>250</v>
      </c>
      <c r="EH2" t="s">
        <v>251</v>
      </c>
      <c r="EI2" t="s">
        <v>252</v>
      </c>
      <c r="EJ2" t="s">
        <v>253</v>
      </c>
      <c r="EK2" t="s">
        <v>254</v>
      </c>
    </row>
    <row r="3" spans="1:141" x14ac:dyDescent="0.25">
      <c r="A3" t="s">
        <v>2</v>
      </c>
      <c r="B3" t="s">
        <v>130</v>
      </c>
      <c r="C3" t="s">
        <v>131</v>
      </c>
      <c r="D3">
        <v>2</v>
      </c>
      <c r="E3" t="s">
        <v>132</v>
      </c>
      <c r="F3" t="b">
        <f t="shared" si="0"/>
        <v>0</v>
      </c>
      <c r="G3" t="str">
        <f t="shared" si="1"/>
        <v>model:String,</v>
      </c>
      <c r="H3" t="str">
        <f t="shared" si="2"/>
        <v>fields(2),</v>
      </c>
      <c r="I3" t="s">
        <v>379</v>
      </c>
      <c r="J3" t="s">
        <v>380</v>
      </c>
    </row>
    <row r="4" spans="1:141" x14ac:dyDescent="0.25">
      <c r="A4" t="s">
        <v>3</v>
      </c>
      <c r="B4">
        <v>4000787030016</v>
      </c>
      <c r="C4" t="s">
        <v>131</v>
      </c>
      <c r="D4">
        <v>3</v>
      </c>
      <c r="E4" t="s">
        <v>132</v>
      </c>
      <c r="F4" t="b">
        <f t="shared" si="0"/>
        <v>1</v>
      </c>
      <c r="G4" t="str">
        <f t="shared" si="1"/>
        <v>capacity_bytes:Int,</v>
      </c>
      <c r="H4" t="str">
        <f t="shared" si="2"/>
        <v>fields(3).toInt,</v>
      </c>
      <c r="I4" t="s">
        <v>257</v>
      </c>
      <c r="J4" t="s">
        <v>135</v>
      </c>
    </row>
    <row r="5" spans="1:141" x14ac:dyDescent="0.25">
      <c r="A5" t="s">
        <v>4</v>
      </c>
      <c r="B5">
        <v>0</v>
      </c>
      <c r="C5" t="s">
        <v>131</v>
      </c>
      <c r="D5">
        <v>4</v>
      </c>
      <c r="E5" t="s">
        <v>132</v>
      </c>
      <c r="F5" t="b">
        <f t="shared" si="0"/>
        <v>1</v>
      </c>
      <c r="G5" t="str">
        <f t="shared" si="1"/>
        <v>failure:Int,</v>
      </c>
      <c r="H5" t="str">
        <f t="shared" si="2"/>
        <v>fields(4).toInt,</v>
      </c>
      <c r="I5" t="s">
        <v>258</v>
      </c>
      <c r="J5" t="s">
        <v>136</v>
      </c>
    </row>
    <row r="6" spans="1:141" x14ac:dyDescent="0.25">
      <c r="A6" t="s">
        <v>5</v>
      </c>
      <c r="B6">
        <v>117</v>
      </c>
      <c r="C6" t="s">
        <v>131</v>
      </c>
      <c r="D6">
        <v>5</v>
      </c>
      <c r="E6" t="s">
        <v>132</v>
      </c>
      <c r="F6" t="b">
        <f t="shared" si="0"/>
        <v>1</v>
      </c>
      <c r="G6" t="str">
        <f t="shared" si="1"/>
        <v>smart_1_normalized:Int,</v>
      </c>
      <c r="H6" t="str">
        <f t="shared" si="2"/>
        <v>fields(5).toInt,</v>
      </c>
      <c r="I6" t="s">
        <v>259</v>
      </c>
      <c r="J6" t="s">
        <v>137</v>
      </c>
    </row>
    <row r="7" spans="1:141" x14ac:dyDescent="0.25">
      <c r="A7" t="s">
        <v>6</v>
      </c>
      <c r="B7">
        <v>148579464</v>
      </c>
      <c r="C7" t="s">
        <v>131</v>
      </c>
      <c r="D7">
        <v>6</v>
      </c>
      <c r="E7" t="s">
        <v>132</v>
      </c>
      <c r="F7" t="b">
        <f t="shared" si="0"/>
        <v>1</v>
      </c>
      <c r="G7" t="str">
        <f t="shared" si="1"/>
        <v>smart_1_raw:Int,</v>
      </c>
      <c r="H7" t="str">
        <f t="shared" si="2"/>
        <v>fields(6).toInt,</v>
      </c>
      <c r="I7" t="s">
        <v>381</v>
      </c>
      <c r="J7" t="s">
        <v>382</v>
      </c>
    </row>
    <row r="8" spans="1:141" x14ac:dyDescent="0.25">
      <c r="A8" t="s">
        <v>7</v>
      </c>
      <c r="C8" t="s">
        <v>131</v>
      </c>
      <c r="D8">
        <v>7</v>
      </c>
      <c r="E8" t="s">
        <v>132</v>
      </c>
      <c r="F8" t="b">
        <f t="shared" si="0"/>
        <v>0</v>
      </c>
      <c r="G8" t="str">
        <f t="shared" si="1"/>
        <v>smart_2_normalized:String,</v>
      </c>
      <c r="H8" t="str">
        <f t="shared" si="2"/>
        <v>fields(7),</v>
      </c>
      <c r="I8" t="s">
        <v>261</v>
      </c>
      <c r="J8" t="s">
        <v>139</v>
      </c>
    </row>
    <row r="9" spans="1:141" x14ac:dyDescent="0.25">
      <c r="A9" t="s">
        <v>8</v>
      </c>
      <c r="C9" t="s">
        <v>131</v>
      </c>
      <c r="D9">
        <v>8</v>
      </c>
      <c r="E9" t="s">
        <v>132</v>
      </c>
      <c r="F9" t="b">
        <f t="shared" si="0"/>
        <v>0</v>
      </c>
      <c r="G9" t="str">
        <f t="shared" si="1"/>
        <v>smart_2_raw:String,</v>
      </c>
      <c r="H9" t="str">
        <f t="shared" si="2"/>
        <v>fields(8),</v>
      </c>
      <c r="I9" t="s">
        <v>383</v>
      </c>
      <c r="J9" t="s">
        <v>384</v>
      </c>
    </row>
    <row r="10" spans="1:141" x14ac:dyDescent="0.25">
      <c r="A10" t="s">
        <v>9</v>
      </c>
      <c r="B10">
        <v>91</v>
      </c>
      <c r="C10" t="s">
        <v>131</v>
      </c>
      <c r="D10">
        <v>9</v>
      </c>
      <c r="E10" t="s">
        <v>132</v>
      </c>
      <c r="F10" t="b">
        <f t="shared" si="0"/>
        <v>1</v>
      </c>
      <c r="G10" t="str">
        <f t="shared" si="1"/>
        <v>smart_3_normalized:Int,</v>
      </c>
      <c r="H10" t="str">
        <f t="shared" si="2"/>
        <v>fields(9).toInt,</v>
      </c>
      <c r="I10" t="s">
        <v>262</v>
      </c>
      <c r="J10" t="s">
        <v>140</v>
      </c>
    </row>
    <row r="11" spans="1:141" x14ac:dyDescent="0.25">
      <c r="A11" t="s">
        <v>10</v>
      </c>
      <c r="B11">
        <v>0</v>
      </c>
      <c r="C11" t="s">
        <v>131</v>
      </c>
      <c r="D11">
        <v>10</v>
      </c>
      <c r="E11" t="s">
        <v>132</v>
      </c>
      <c r="F11" t="b">
        <f t="shared" si="0"/>
        <v>1</v>
      </c>
      <c r="G11" t="str">
        <f t="shared" si="1"/>
        <v>smart_3_raw:Int,</v>
      </c>
      <c r="H11" t="str">
        <f t="shared" si="2"/>
        <v>fields(10).toInt,</v>
      </c>
      <c r="I11" t="s">
        <v>263</v>
      </c>
      <c r="J11" t="s">
        <v>141</v>
      </c>
    </row>
    <row r="12" spans="1:141" x14ac:dyDescent="0.25">
      <c r="A12" t="s">
        <v>11</v>
      </c>
      <c r="B12">
        <v>100</v>
      </c>
      <c r="C12" t="s">
        <v>131</v>
      </c>
      <c r="D12">
        <v>11</v>
      </c>
      <c r="E12" t="s">
        <v>132</v>
      </c>
      <c r="F12" t="b">
        <f t="shared" si="0"/>
        <v>1</v>
      </c>
      <c r="G12" t="str">
        <f t="shared" si="1"/>
        <v>smart_4_normalized:Int,</v>
      </c>
      <c r="H12" t="str">
        <f t="shared" si="2"/>
        <v>fields(11).toInt,</v>
      </c>
      <c r="I12" t="s">
        <v>264</v>
      </c>
      <c r="J12" t="s">
        <v>142</v>
      </c>
    </row>
    <row r="13" spans="1:141" x14ac:dyDescent="0.25">
      <c r="A13" t="s">
        <v>12</v>
      </c>
      <c r="B13">
        <v>12</v>
      </c>
      <c r="C13" t="s">
        <v>131</v>
      </c>
      <c r="D13">
        <v>12</v>
      </c>
      <c r="E13" t="s">
        <v>132</v>
      </c>
      <c r="F13" t="b">
        <f t="shared" si="0"/>
        <v>1</v>
      </c>
      <c r="G13" t="str">
        <f t="shared" si="1"/>
        <v>smart_4_raw:Int,</v>
      </c>
      <c r="H13" t="str">
        <f t="shared" si="2"/>
        <v>fields(12).toInt,</v>
      </c>
      <c r="I13" t="s">
        <v>265</v>
      </c>
      <c r="J13" t="s">
        <v>143</v>
      </c>
    </row>
    <row r="14" spans="1:141" x14ac:dyDescent="0.25">
      <c r="A14" t="s">
        <v>13</v>
      </c>
      <c r="B14">
        <v>100</v>
      </c>
      <c r="C14" t="s">
        <v>131</v>
      </c>
      <c r="D14">
        <v>13</v>
      </c>
      <c r="E14" t="s">
        <v>132</v>
      </c>
      <c r="F14" t="b">
        <f t="shared" si="0"/>
        <v>1</v>
      </c>
      <c r="G14" t="str">
        <f t="shared" si="1"/>
        <v>smart_5_normalized:Int,</v>
      </c>
      <c r="H14" t="str">
        <f t="shared" si="2"/>
        <v>fields(13).toInt,</v>
      </c>
      <c r="I14" t="s">
        <v>266</v>
      </c>
      <c r="J14" t="s">
        <v>144</v>
      </c>
    </row>
    <row r="15" spans="1:141" x14ac:dyDescent="0.25">
      <c r="A15" t="s">
        <v>14</v>
      </c>
      <c r="B15">
        <v>0</v>
      </c>
      <c r="C15" t="s">
        <v>131</v>
      </c>
      <c r="D15">
        <v>14</v>
      </c>
      <c r="E15" t="s">
        <v>132</v>
      </c>
      <c r="F15" t="b">
        <f t="shared" si="0"/>
        <v>1</v>
      </c>
      <c r="G15" t="str">
        <f t="shared" si="1"/>
        <v>smart_5_raw:Int,</v>
      </c>
      <c r="H15" t="str">
        <f t="shared" si="2"/>
        <v>fields(14).toInt,</v>
      </c>
      <c r="I15" t="s">
        <v>267</v>
      </c>
      <c r="J15" t="s">
        <v>145</v>
      </c>
    </row>
    <row r="16" spans="1:141" x14ac:dyDescent="0.25">
      <c r="A16" t="s">
        <v>15</v>
      </c>
      <c r="B16">
        <v>82</v>
      </c>
      <c r="C16" t="s">
        <v>131</v>
      </c>
      <c r="D16">
        <v>15</v>
      </c>
      <c r="E16" t="s">
        <v>132</v>
      </c>
      <c r="F16" t="b">
        <f t="shared" si="0"/>
        <v>1</v>
      </c>
      <c r="G16" t="str">
        <f t="shared" si="1"/>
        <v>smart_7_normalized:Int,</v>
      </c>
      <c r="H16" t="str">
        <f t="shared" si="2"/>
        <v>fields(15).toInt,</v>
      </c>
      <c r="I16" t="s">
        <v>268</v>
      </c>
      <c r="J16" t="s">
        <v>146</v>
      </c>
    </row>
    <row r="17" spans="1:10" x14ac:dyDescent="0.25">
      <c r="A17" t="s">
        <v>16</v>
      </c>
      <c r="B17">
        <v>167981075</v>
      </c>
      <c r="C17" t="s">
        <v>131</v>
      </c>
      <c r="D17">
        <v>16</v>
      </c>
      <c r="E17" t="s">
        <v>132</v>
      </c>
      <c r="F17" t="b">
        <f t="shared" si="0"/>
        <v>1</v>
      </c>
      <c r="G17" t="str">
        <f t="shared" si="1"/>
        <v>smart_7_raw:Int,</v>
      </c>
      <c r="H17" t="str">
        <f t="shared" si="2"/>
        <v>fields(16).toInt,</v>
      </c>
      <c r="I17" t="s">
        <v>385</v>
      </c>
      <c r="J17" t="s">
        <v>386</v>
      </c>
    </row>
    <row r="18" spans="1:10" x14ac:dyDescent="0.25">
      <c r="A18" t="s">
        <v>17</v>
      </c>
      <c r="C18" t="s">
        <v>131</v>
      </c>
      <c r="D18">
        <v>17</v>
      </c>
      <c r="E18" t="s">
        <v>132</v>
      </c>
      <c r="F18" t="b">
        <f t="shared" si="0"/>
        <v>0</v>
      </c>
      <c r="G18" t="str">
        <f t="shared" si="1"/>
        <v>smart_8_normalized:String,</v>
      </c>
      <c r="H18" t="str">
        <f t="shared" si="2"/>
        <v>fields(17),</v>
      </c>
      <c r="I18" t="s">
        <v>270</v>
      </c>
      <c r="J18" t="s">
        <v>148</v>
      </c>
    </row>
    <row r="19" spans="1:10" x14ac:dyDescent="0.25">
      <c r="A19" t="s">
        <v>18</v>
      </c>
      <c r="C19" t="s">
        <v>131</v>
      </c>
      <c r="D19">
        <v>18</v>
      </c>
      <c r="E19" t="s">
        <v>132</v>
      </c>
      <c r="F19" t="b">
        <f t="shared" si="0"/>
        <v>0</v>
      </c>
      <c r="G19" t="str">
        <f t="shared" si="1"/>
        <v>smart_8_raw:String,</v>
      </c>
      <c r="H19" t="str">
        <f t="shared" si="2"/>
        <v>fields(18),</v>
      </c>
      <c r="I19" t="s">
        <v>387</v>
      </c>
      <c r="J19" t="s">
        <v>388</v>
      </c>
    </row>
    <row r="20" spans="1:10" x14ac:dyDescent="0.25">
      <c r="A20" t="s">
        <v>19</v>
      </c>
      <c r="B20">
        <v>73</v>
      </c>
      <c r="C20" t="s">
        <v>131</v>
      </c>
      <c r="D20">
        <v>19</v>
      </c>
      <c r="E20" t="s">
        <v>132</v>
      </c>
      <c r="F20" t="b">
        <f t="shared" si="0"/>
        <v>1</v>
      </c>
      <c r="G20" t="str">
        <f t="shared" si="1"/>
        <v>smart_9_normalized:Int,</v>
      </c>
      <c r="H20" t="str">
        <f t="shared" si="2"/>
        <v>fields(19).toInt,</v>
      </c>
      <c r="I20" t="s">
        <v>271</v>
      </c>
      <c r="J20" t="s">
        <v>149</v>
      </c>
    </row>
    <row r="21" spans="1:10" x14ac:dyDescent="0.25">
      <c r="A21" t="s">
        <v>20</v>
      </c>
      <c r="B21">
        <v>24506</v>
      </c>
      <c r="C21" t="s">
        <v>131</v>
      </c>
      <c r="D21">
        <v>20</v>
      </c>
      <c r="E21" t="s">
        <v>132</v>
      </c>
      <c r="F21" t="b">
        <f t="shared" si="0"/>
        <v>1</v>
      </c>
      <c r="G21" t="str">
        <f t="shared" si="1"/>
        <v>smart_9_raw:Int,</v>
      </c>
      <c r="H21" t="str">
        <f t="shared" si="2"/>
        <v>fields(20).toInt,</v>
      </c>
      <c r="I21" t="s">
        <v>272</v>
      </c>
      <c r="J21" t="s">
        <v>150</v>
      </c>
    </row>
    <row r="22" spans="1:10" x14ac:dyDescent="0.25">
      <c r="A22" t="s">
        <v>21</v>
      </c>
      <c r="B22">
        <v>100</v>
      </c>
      <c r="C22" t="s">
        <v>131</v>
      </c>
      <c r="D22">
        <v>21</v>
      </c>
      <c r="E22" t="s">
        <v>132</v>
      </c>
      <c r="F22" t="b">
        <f t="shared" si="0"/>
        <v>1</v>
      </c>
      <c r="G22" t="str">
        <f t="shared" si="1"/>
        <v>smart_10_normalized:Int,</v>
      </c>
      <c r="H22" t="str">
        <f t="shared" si="2"/>
        <v>fields(21).toInt,</v>
      </c>
      <c r="I22" t="s">
        <v>273</v>
      </c>
      <c r="J22" t="s">
        <v>151</v>
      </c>
    </row>
    <row r="23" spans="1:10" x14ac:dyDescent="0.25">
      <c r="A23" t="s">
        <v>22</v>
      </c>
      <c r="B23">
        <v>0</v>
      </c>
      <c r="C23" t="s">
        <v>131</v>
      </c>
      <c r="D23">
        <v>22</v>
      </c>
      <c r="E23" t="s">
        <v>132</v>
      </c>
      <c r="F23" t="b">
        <f t="shared" si="0"/>
        <v>1</v>
      </c>
      <c r="G23" t="str">
        <f t="shared" si="1"/>
        <v>smart_10_raw:Int,</v>
      </c>
      <c r="H23" t="str">
        <f t="shared" si="2"/>
        <v>fields(22).toInt,</v>
      </c>
      <c r="I23" t="s">
        <v>389</v>
      </c>
      <c r="J23" t="s">
        <v>390</v>
      </c>
    </row>
    <row r="24" spans="1:10" x14ac:dyDescent="0.25">
      <c r="A24" t="s">
        <v>23</v>
      </c>
      <c r="C24" t="s">
        <v>131</v>
      </c>
      <c r="D24">
        <v>23</v>
      </c>
      <c r="E24" t="s">
        <v>132</v>
      </c>
      <c r="F24" t="b">
        <f t="shared" si="0"/>
        <v>0</v>
      </c>
      <c r="G24" t="str">
        <f t="shared" si="1"/>
        <v>smart_11_normalized:String,</v>
      </c>
      <c r="H24" t="str">
        <f t="shared" si="2"/>
        <v>fields(23),</v>
      </c>
      <c r="I24" t="s">
        <v>275</v>
      </c>
      <c r="J24" t="s">
        <v>153</v>
      </c>
    </row>
    <row r="25" spans="1:10" x14ac:dyDescent="0.25">
      <c r="A25" t="s">
        <v>24</v>
      </c>
      <c r="C25" t="s">
        <v>131</v>
      </c>
      <c r="D25">
        <v>24</v>
      </c>
      <c r="E25" t="s">
        <v>132</v>
      </c>
      <c r="F25" t="b">
        <f t="shared" si="0"/>
        <v>0</v>
      </c>
      <c r="G25" t="str">
        <f t="shared" si="1"/>
        <v>smart_11_raw:String,</v>
      </c>
      <c r="H25" t="str">
        <f t="shared" si="2"/>
        <v>fields(24),</v>
      </c>
      <c r="I25" t="s">
        <v>391</v>
      </c>
      <c r="J25" t="s">
        <v>392</v>
      </c>
    </row>
    <row r="26" spans="1:10" x14ac:dyDescent="0.25">
      <c r="A26" t="s">
        <v>25</v>
      </c>
      <c r="B26">
        <v>100</v>
      </c>
      <c r="C26" t="s">
        <v>131</v>
      </c>
      <c r="D26">
        <v>25</v>
      </c>
      <c r="E26" t="s">
        <v>132</v>
      </c>
      <c r="F26" t="b">
        <f t="shared" si="0"/>
        <v>1</v>
      </c>
      <c r="G26" t="str">
        <f t="shared" si="1"/>
        <v>smart_12_normalized:Int,</v>
      </c>
      <c r="H26" t="str">
        <f t="shared" si="2"/>
        <v>fields(25).toInt,</v>
      </c>
      <c r="I26" t="s">
        <v>276</v>
      </c>
      <c r="J26" t="s">
        <v>154</v>
      </c>
    </row>
    <row r="27" spans="1:10" x14ac:dyDescent="0.25">
      <c r="A27" t="s">
        <v>26</v>
      </c>
      <c r="B27">
        <v>12</v>
      </c>
      <c r="C27" t="s">
        <v>131</v>
      </c>
      <c r="D27">
        <v>26</v>
      </c>
      <c r="E27" t="s">
        <v>132</v>
      </c>
      <c r="F27" t="b">
        <f t="shared" si="0"/>
        <v>1</v>
      </c>
      <c r="G27" t="str">
        <f t="shared" si="1"/>
        <v>smart_12_raw:Int,</v>
      </c>
      <c r="H27" t="str">
        <f t="shared" si="2"/>
        <v>fields(26).toInt,</v>
      </c>
      <c r="I27" t="s">
        <v>393</v>
      </c>
      <c r="J27" t="s">
        <v>394</v>
      </c>
    </row>
    <row r="28" spans="1:10" x14ac:dyDescent="0.25">
      <c r="A28" t="s">
        <v>27</v>
      </c>
      <c r="C28" t="s">
        <v>131</v>
      </c>
      <c r="D28">
        <v>27</v>
      </c>
      <c r="E28" t="s">
        <v>132</v>
      </c>
      <c r="F28" t="b">
        <f t="shared" si="0"/>
        <v>0</v>
      </c>
      <c r="G28" t="str">
        <f t="shared" si="1"/>
        <v>smart_13_normalized:String,</v>
      </c>
      <c r="H28" t="str">
        <f t="shared" si="2"/>
        <v>fields(27),</v>
      </c>
      <c r="I28" t="s">
        <v>278</v>
      </c>
      <c r="J28" t="s">
        <v>156</v>
      </c>
    </row>
    <row r="29" spans="1:10" x14ac:dyDescent="0.25">
      <c r="A29" t="s">
        <v>28</v>
      </c>
      <c r="C29" t="s">
        <v>131</v>
      </c>
      <c r="D29">
        <v>28</v>
      </c>
      <c r="E29" t="s">
        <v>132</v>
      </c>
      <c r="F29" t="b">
        <f t="shared" si="0"/>
        <v>0</v>
      </c>
      <c r="G29" t="str">
        <f t="shared" si="1"/>
        <v>smart_13_raw:String,</v>
      </c>
      <c r="H29" t="str">
        <f t="shared" si="2"/>
        <v>fields(28),</v>
      </c>
      <c r="I29" t="s">
        <v>279</v>
      </c>
      <c r="J29" t="s">
        <v>157</v>
      </c>
    </row>
    <row r="30" spans="1:10" x14ac:dyDescent="0.25">
      <c r="A30" t="s">
        <v>29</v>
      </c>
      <c r="C30" t="s">
        <v>131</v>
      </c>
      <c r="D30">
        <v>29</v>
      </c>
      <c r="E30" t="s">
        <v>132</v>
      </c>
      <c r="F30" t="b">
        <f t="shared" si="0"/>
        <v>0</v>
      </c>
      <c r="G30" t="str">
        <f t="shared" si="1"/>
        <v>smart_15_normalized:String,</v>
      </c>
      <c r="H30" t="str">
        <f t="shared" si="2"/>
        <v>fields(29),</v>
      </c>
      <c r="I30" t="s">
        <v>280</v>
      </c>
      <c r="J30" t="s">
        <v>158</v>
      </c>
    </row>
    <row r="31" spans="1:10" x14ac:dyDescent="0.25">
      <c r="A31" t="s">
        <v>30</v>
      </c>
      <c r="C31" t="s">
        <v>131</v>
      </c>
      <c r="D31">
        <v>30</v>
      </c>
      <c r="E31" t="s">
        <v>132</v>
      </c>
      <c r="F31" t="b">
        <f t="shared" si="0"/>
        <v>0</v>
      </c>
      <c r="G31" t="str">
        <f t="shared" si="1"/>
        <v>smart_15_raw:String,</v>
      </c>
      <c r="H31" t="str">
        <f t="shared" si="2"/>
        <v>fields(30),</v>
      </c>
      <c r="I31" t="s">
        <v>281</v>
      </c>
      <c r="J31" t="s">
        <v>159</v>
      </c>
    </row>
    <row r="32" spans="1:10" x14ac:dyDescent="0.25">
      <c r="A32" t="s">
        <v>31</v>
      </c>
      <c r="C32" t="s">
        <v>131</v>
      </c>
      <c r="D32">
        <v>31</v>
      </c>
      <c r="E32" t="s">
        <v>132</v>
      </c>
      <c r="F32" t="b">
        <f t="shared" si="0"/>
        <v>0</v>
      </c>
      <c r="G32" t="str">
        <f t="shared" si="1"/>
        <v>smart_16_normalized:String,</v>
      </c>
      <c r="H32" t="str">
        <f t="shared" si="2"/>
        <v>fields(31),</v>
      </c>
      <c r="I32" t="s">
        <v>282</v>
      </c>
      <c r="J32" t="s">
        <v>160</v>
      </c>
    </row>
    <row r="33" spans="1:10" x14ac:dyDescent="0.25">
      <c r="A33" t="s">
        <v>32</v>
      </c>
      <c r="C33" t="s">
        <v>131</v>
      </c>
      <c r="D33">
        <v>32</v>
      </c>
      <c r="E33" t="s">
        <v>132</v>
      </c>
      <c r="F33" t="b">
        <f t="shared" si="0"/>
        <v>0</v>
      </c>
      <c r="G33" t="str">
        <f t="shared" si="1"/>
        <v>smart_16_raw:String,</v>
      </c>
      <c r="H33" t="str">
        <f t="shared" si="2"/>
        <v>fields(32),</v>
      </c>
      <c r="I33" t="s">
        <v>283</v>
      </c>
      <c r="J33" t="s">
        <v>161</v>
      </c>
    </row>
    <row r="34" spans="1:10" x14ac:dyDescent="0.25">
      <c r="A34" t="s">
        <v>33</v>
      </c>
      <c r="C34" t="s">
        <v>131</v>
      </c>
      <c r="D34">
        <v>33</v>
      </c>
      <c r="E34" t="s">
        <v>132</v>
      </c>
      <c r="F34" t="b">
        <f t="shared" si="0"/>
        <v>0</v>
      </c>
      <c r="G34" t="str">
        <f t="shared" si="1"/>
        <v>smart_17_normalized:String,</v>
      </c>
      <c r="H34" t="str">
        <f t="shared" si="2"/>
        <v>fields(33),</v>
      </c>
      <c r="I34" t="s">
        <v>284</v>
      </c>
      <c r="J34" t="s">
        <v>162</v>
      </c>
    </row>
    <row r="35" spans="1:10" x14ac:dyDescent="0.25">
      <c r="A35" t="s">
        <v>34</v>
      </c>
      <c r="C35" t="s">
        <v>131</v>
      </c>
      <c r="D35">
        <v>34</v>
      </c>
      <c r="E35" t="s">
        <v>132</v>
      </c>
      <c r="F35" t="b">
        <f t="shared" si="0"/>
        <v>0</v>
      </c>
      <c r="G35" t="str">
        <f t="shared" si="1"/>
        <v>smart_17_raw:String,</v>
      </c>
      <c r="H35" t="str">
        <f t="shared" si="2"/>
        <v>fields(34),</v>
      </c>
      <c r="I35" t="s">
        <v>285</v>
      </c>
      <c r="J35" t="s">
        <v>163</v>
      </c>
    </row>
    <row r="36" spans="1:10" x14ac:dyDescent="0.25">
      <c r="A36" t="s">
        <v>35</v>
      </c>
      <c r="C36" t="s">
        <v>131</v>
      </c>
      <c r="D36">
        <v>35</v>
      </c>
      <c r="E36" t="s">
        <v>132</v>
      </c>
      <c r="F36" t="b">
        <f t="shared" si="0"/>
        <v>0</v>
      </c>
      <c r="G36" t="str">
        <f t="shared" si="1"/>
        <v>smart_22_normalized:String,</v>
      </c>
      <c r="H36" t="str">
        <f t="shared" si="2"/>
        <v>fields(35),</v>
      </c>
      <c r="I36" t="s">
        <v>286</v>
      </c>
      <c r="J36" t="s">
        <v>164</v>
      </c>
    </row>
    <row r="37" spans="1:10" x14ac:dyDescent="0.25">
      <c r="A37" t="s">
        <v>36</v>
      </c>
      <c r="C37" t="s">
        <v>131</v>
      </c>
      <c r="D37">
        <v>36</v>
      </c>
      <c r="E37" t="s">
        <v>132</v>
      </c>
      <c r="F37" t="b">
        <f t="shared" si="0"/>
        <v>0</v>
      </c>
      <c r="G37" t="str">
        <f t="shared" si="1"/>
        <v>smart_22_raw:String,</v>
      </c>
      <c r="H37" t="str">
        <f t="shared" si="2"/>
        <v>fields(36),</v>
      </c>
      <c r="I37" t="s">
        <v>287</v>
      </c>
      <c r="J37" t="s">
        <v>165</v>
      </c>
    </row>
    <row r="38" spans="1:10" x14ac:dyDescent="0.25">
      <c r="A38" t="s">
        <v>37</v>
      </c>
      <c r="C38" t="s">
        <v>131</v>
      </c>
      <c r="D38">
        <v>37</v>
      </c>
      <c r="E38" t="s">
        <v>132</v>
      </c>
      <c r="F38" t="b">
        <f t="shared" si="0"/>
        <v>0</v>
      </c>
      <c r="G38" t="str">
        <f t="shared" si="1"/>
        <v>smart_23_normalized:String,</v>
      </c>
      <c r="H38" t="str">
        <f t="shared" si="2"/>
        <v>fields(37),</v>
      </c>
      <c r="I38" t="s">
        <v>288</v>
      </c>
      <c r="J38" t="s">
        <v>166</v>
      </c>
    </row>
    <row r="39" spans="1:10" x14ac:dyDescent="0.25">
      <c r="A39" t="s">
        <v>38</v>
      </c>
      <c r="C39" t="s">
        <v>131</v>
      </c>
      <c r="D39">
        <v>38</v>
      </c>
      <c r="E39" t="s">
        <v>132</v>
      </c>
      <c r="F39" t="b">
        <f t="shared" si="0"/>
        <v>0</v>
      </c>
      <c r="G39" t="str">
        <f t="shared" si="1"/>
        <v>smart_23_raw:String,</v>
      </c>
      <c r="H39" t="str">
        <f t="shared" si="2"/>
        <v>fields(38),</v>
      </c>
      <c r="I39" t="s">
        <v>289</v>
      </c>
      <c r="J39" t="s">
        <v>167</v>
      </c>
    </row>
    <row r="40" spans="1:10" x14ac:dyDescent="0.25">
      <c r="A40" t="s">
        <v>39</v>
      </c>
      <c r="C40" t="s">
        <v>131</v>
      </c>
      <c r="D40">
        <v>39</v>
      </c>
      <c r="E40" t="s">
        <v>132</v>
      </c>
      <c r="F40" t="b">
        <f t="shared" si="0"/>
        <v>0</v>
      </c>
      <c r="G40" t="str">
        <f t="shared" si="1"/>
        <v>smart_24_normalized:String,</v>
      </c>
      <c r="H40" t="str">
        <f t="shared" si="2"/>
        <v>fields(39),</v>
      </c>
      <c r="I40" t="s">
        <v>290</v>
      </c>
      <c r="J40" t="s">
        <v>168</v>
      </c>
    </row>
    <row r="41" spans="1:10" x14ac:dyDescent="0.25">
      <c r="A41" t="s">
        <v>40</v>
      </c>
      <c r="C41" t="s">
        <v>131</v>
      </c>
      <c r="D41">
        <v>40</v>
      </c>
      <c r="E41" t="s">
        <v>132</v>
      </c>
      <c r="F41" t="b">
        <f t="shared" si="0"/>
        <v>0</v>
      </c>
      <c r="G41" t="str">
        <f t="shared" si="1"/>
        <v>smart_24_raw:String,</v>
      </c>
      <c r="H41" t="str">
        <f t="shared" si="2"/>
        <v>fields(40),</v>
      </c>
      <c r="I41" t="s">
        <v>291</v>
      </c>
      <c r="J41" t="s">
        <v>169</v>
      </c>
    </row>
    <row r="42" spans="1:10" x14ac:dyDescent="0.25">
      <c r="A42" t="s">
        <v>41</v>
      </c>
      <c r="C42" t="s">
        <v>131</v>
      </c>
      <c r="D42">
        <v>41</v>
      </c>
      <c r="E42" t="s">
        <v>132</v>
      </c>
      <c r="F42" t="b">
        <f t="shared" si="0"/>
        <v>0</v>
      </c>
      <c r="G42" t="str">
        <f t="shared" si="1"/>
        <v>smart_168_normalized:String,</v>
      </c>
      <c r="H42" t="str">
        <f t="shared" si="2"/>
        <v>fields(41),</v>
      </c>
      <c r="I42" t="s">
        <v>292</v>
      </c>
      <c r="J42" t="s">
        <v>170</v>
      </c>
    </row>
    <row r="43" spans="1:10" x14ac:dyDescent="0.25">
      <c r="A43" t="s">
        <v>42</v>
      </c>
      <c r="C43" t="s">
        <v>131</v>
      </c>
      <c r="D43">
        <v>42</v>
      </c>
      <c r="E43" t="s">
        <v>132</v>
      </c>
      <c r="F43" t="b">
        <f t="shared" si="0"/>
        <v>0</v>
      </c>
      <c r="G43" t="str">
        <f t="shared" si="1"/>
        <v>smart_168_raw:String,</v>
      </c>
      <c r="H43" t="str">
        <f t="shared" si="2"/>
        <v>fields(42),</v>
      </c>
      <c r="I43" t="s">
        <v>293</v>
      </c>
      <c r="J43" t="s">
        <v>171</v>
      </c>
    </row>
    <row r="44" spans="1:10" x14ac:dyDescent="0.25">
      <c r="A44" t="s">
        <v>43</v>
      </c>
      <c r="C44" t="s">
        <v>131</v>
      </c>
      <c r="D44">
        <v>43</v>
      </c>
      <c r="E44" t="s">
        <v>132</v>
      </c>
      <c r="F44" t="b">
        <f t="shared" si="0"/>
        <v>0</v>
      </c>
      <c r="G44" t="str">
        <f t="shared" si="1"/>
        <v>smart_170_normalized:String,</v>
      </c>
      <c r="H44" t="str">
        <f t="shared" si="2"/>
        <v>fields(43),</v>
      </c>
      <c r="I44" t="s">
        <v>294</v>
      </c>
      <c r="J44" t="s">
        <v>172</v>
      </c>
    </row>
    <row r="45" spans="1:10" x14ac:dyDescent="0.25">
      <c r="A45" t="s">
        <v>44</v>
      </c>
      <c r="C45" t="s">
        <v>131</v>
      </c>
      <c r="D45">
        <v>44</v>
      </c>
      <c r="E45" t="s">
        <v>132</v>
      </c>
      <c r="F45" t="b">
        <f t="shared" si="0"/>
        <v>0</v>
      </c>
      <c r="G45" t="str">
        <f t="shared" si="1"/>
        <v>smart_170_raw:String,</v>
      </c>
      <c r="H45" t="str">
        <f t="shared" si="2"/>
        <v>fields(44),</v>
      </c>
      <c r="I45" t="s">
        <v>295</v>
      </c>
      <c r="J45" t="s">
        <v>173</v>
      </c>
    </row>
    <row r="46" spans="1:10" x14ac:dyDescent="0.25">
      <c r="A46" t="s">
        <v>45</v>
      </c>
      <c r="C46" t="s">
        <v>131</v>
      </c>
      <c r="D46">
        <v>45</v>
      </c>
      <c r="E46" t="s">
        <v>132</v>
      </c>
      <c r="F46" t="b">
        <f t="shared" si="0"/>
        <v>0</v>
      </c>
      <c r="G46" t="str">
        <f t="shared" si="1"/>
        <v>smart_173_normalized:String,</v>
      </c>
      <c r="H46" t="str">
        <f t="shared" si="2"/>
        <v>fields(45),</v>
      </c>
      <c r="I46" t="s">
        <v>296</v>
      </c>
      <c r="J46" t="s">
        <v>174</v>
      </c>
    </row>
    <row r="47" spans="1:10" x14ac:dyDescent="0.25">
      <c r="A47" t="s">
        <v>46</v>
      </c>
      <c r="C47" t="s">
        <v>131</v>
      </c>
      <c r="D47">
        <v>46</v>
      </c>
      <c r="E47" t="s">
        <v>132</v>
      </c>
      <c r="F47" t="b">
        <f t="shared" si="0"/>
        <v>0</v>
      </c>
      <c r="G47" t="str">
        <f t="shared" si="1"/>
        <v>smart_173_raw:String,</v>
      </c>
      <c r="H47" t="str">
        <f t="shared" si="2"/>
        <v>fields(46),</v>
      </c>
      <c r="I47" t="s">
        <v>297</v>
      </c>
      <c r="J47" t="s">
        <v>175</v>
      </c>
    </row>
    <row r="48" spans="1:10" x14ac:dyDescent="0.25">
      <c r="A48" t="s">
        <v>47</v>
      </c>
      <c r="C48" t="s">
        <v>131</v>
      </c>
      <c r="D48">
        <v>47</v>
      </c>
      <c r="E48" t="s">
        <v>132</v>
      </c>
      <c r="F48" t="b">
        <f t="shared" si="0"/>
        <v>0</v>
      </c>
      <c r="G48" t="str">
        <f t="shared" si="1"/>
        <v>smart_174_normalized:String,</v>
      </c>
      <c r="H48" t="str">
        <f t="shared" si="2"/>
        <v>fields(47),</v>
      </c>
      <c r="I48" t="s">
        <v>298</v>
      </c>
      <c r="J48" t="s">
        <v>176</v>
      </c>
    </row>
    <row r="49" spans="1:10" x14ac:dyDescent="0.25">
      <c r="A49" t="s">
        <v>48</v>
      </c>
      <c r="C49" t="s">
        <v>131</v>
      </c>
      <c r="D49">
        <v>48</v>
      </c>
      <c r="E49" t="s">
        <v>132</v>
      </c>
      <c r="F49" t="b">
        <f t="shared" si="0"/>
        <v>0</v>
      </c>
      <c r="G49" t="str">
        <f t="shared" si="1"/>
        <v>smart_174_raw:String,</v>
      </c>
      <c r="H49" t="str">
        <f t="shared" si="2"/>
        <v>fields(48),</v>
      </c>
      <c r="I49" t="s">
        <v>299</v>
      </c>
      <c r="J49" t="s">
        <v>177</v>
      </c>
    </row>
    <row r="50" spans="1:10" x14ac:dyDescent="0.25">
      <c r="A50" t="s">
        <v>49</v>
      </c>
      <c r="C50" t="s">
        <v>131</v>
      </c>
      <c r="D50">
        <v>49</v>
      </c>
      <c r="E50" t="s">
        <v>132</v>
      </c>
      <c r="F50" t="b">
        <f t="shared" si="0"/>
        <v>0</v>
      </c>
      <c r="G50" t="str">
        <f t="shared" si="1"/>
        <v>smart_177_normalized:String,</v>
      </c>
      <c r="H50" t="str">
        <f t="shared" si="2"/>
        <v>fields(49),</v>
      </c>
      <c r="I50" t="s">
        <v>300</v>
      </c>
      <c r="J50" t="s">
        <v>178</v>
      </c>
    </row>
    <row r="51" spans="1:10" x14ac:dyDescent="0.25">
      <c r="A51" t="s">
        <v>50</v>
      </c>
      <c r="C51" t="s">
        <v>131</v>
      </c>
      <c r="D51">
        <v>50</v>
      </c>
      <c r="E51" t="s">
        <v>132</v>
      </c>
      <c r="F51" t="b">
        <f t="shared" si="0"/>
        <v>0</v>
      </c>
      <c r="G51" t="str">
        <f t="shared" si="1"/>
        <v>smart_177_raw:String,</v>
      </c>
      <c r="H51" t="str">
        <f t="shared" si="2"/>
        <v>fields(50),</v>
      </c>
      <c r="I51" t="s">
        <v>301</v>
      </c>
      <c r="J51" t="s">
        <v>179</v>
      </c>
    </row>
    <row r="52" spans="1:10" x14ac:dyDescent="0.25">
      <c r="A52" t="s">
        <v>51</v>
      </c>
      <c r="C52" t="s">
        <v>131</v>
      </c>
      <c r="D52">
        <v>51</v>
      </c>
      <c r="E52" t="s">
        <v>132</v>
      </c>
      <c r="F52" t="b">
        <f t="shared" si="0"/>
        <v>0</v>
      </c>
      <c r="G52" t="str">
        <f t="shared" si="1"/>
        <v>smart_179_normalized:String,</v>
      </c>
      <c r="H52" t="str">
        <f t="shared" si="2"/>
        <v>fields(51),</v>
      </c>
      <c r="I52" t="s">
        <v>302</v>
      </c>
      <c r="J52" t="s">
        <v>180</v>
      </c>
    </row>
    <row r="53" spans="1:10" x14ac:dyDescent="0.25">
      <c r="A53" t="s">
        <v>52</v>
      </c>
      <c r="C53" t="s">
        <v>131</v>
      </c>
      <c r="D53">
        <v>52</v>
      </c>
      <c r="E53" t="s">
        <v>132</v>
      </c>
      <c r="F53" t="b">
        <f t="shared" si="0"/>
        <v>0</v>
      </c>
      <c r="G53" t="str">
        <f t="shared" si="1"/>
        <v>smart_179_raw:String,</v>
      </c>
      <c r="H53" t="str">
        <f t="shared" si="2"/>
        <v>fields(52),</v>
      </c>
      <c r="I53" t="s">
        <v>303</v>
      </c>
      <c r="J53" t="s">
        <v>181</v>
      </c>
    </row>
    <row r="54" spans="1:10" x14ac:dyDescent="0.25">
      <c r="A54" t="s">
        <v>53</v>
      </c>
      <c r="C54" t="s">
        <v>131</v>
      </c>
      <c r="D54">
        <v>53</v>
      </c>
      <c r="E54" t="s">
        <v>132</v>
      </c>
      <c r="F54" t="b">
        <f t="shared" si="0"/>
        <v>0</v>
      </c>
      <c r="G54" t="str">
        <f t="shared" si="1"/>
        <v>smart_181_normalized:String,</v>
      </c>
      <c r="H54" t="str">
        <f t="shared" si="2"/>
        <v>fields(53),</v>
      </c>
      <c r="I54" t="s">
        <v>304</v>
      </c>
      <c r="J54" t="s">
        <v>182</v>
      </c>
    </row>
    <row r="55" spans="1:10" x14ac:dyDescent="0.25">
      <c r="A55" t="s">
        <v>54</v>
      </c>
      <c r="C55" t="s">
        <v>131</v>
      </c>
      <c r="D55">
        <v>54</v>
      </c>
      <c r="E55" t="s">
        <v>132</v>
      </c>
      <c r="F55" t="b">
        <f t="shared" si="0"/>
        <v>0</v>
      </c>
      <c r="G55" t="str">
        <f t="shared" si="1"/>
        <v>smart_181_raw:String,</v>
      </c>
      <c r="H55" t="str">
        <f t="shared" si="2"/>
        <v>fields(54),</v>
      </c>
      <c r="I55" t="s">
        <v>305</v>
      </c>
      <c r="J55" t="s">
        <v>183</v>
      </c>
    </row>
    <row r="56" spans="1:10" x14ac:dyDescent="0.25">
      <c r="A56" t="s">
        <v>55</v>
      </c>
      <c r="C56" t="s">
        <v>131</v>
      </c>
      <c r="D56">
        <v>55</v>
      </c>
      <c r="E56" t="s">
        <v>132</v>
      </c>
      <c r="F56" t="b">
        <f t="shared" si="0"/>
        <v>0</v>
      </c>
      <c r="G56" t="str">
        <f t="shared" si="1"/>
        <v>smart_182_normalized:String,</v>
      </c>
      <c r="H56" t="str">
        <f t="shared" si="2"/>
        <v>fields(55),</v>
      </c>
      <c r="I56" t="s">
        <v>306</v>
      </c>
      <c r="J56" t="s">
        <v>184</v>
      </c>
    </row>
    <row r="57" spans="1:10" x14ac:dyDescent="0.25">
      <c r="A57" t="s">
        <v>56</v>
      </c>
      <c r="C57" t="s">
        <v>131</v>
      </c>
      <c r="D57">
        <v>56</v>
      </c>
      <c r="E57" t="s">
        <v>132</v>
      </c>
      <c r="F57" t="b">
        <f t="shared" si="0"/>
        <v>0</v>
      </c>
      <c r="G57" t="str">
        <f t="shared" si="1"/>
        <v>smart_182_raw:String,</v>
      </c>
      <c r="H57" t="str">
        <f t="shared" si="2"/>
        <v>fields(56),</v>
      </c>
      <c r="I57" t="s">
        <v>395</v>
      </c>
      <c r="J57" t="s">
        <v>396</v>
      </c>
    </row>
    <row r="58" spans="1:10" x14ac:dyDescent="0.25">
      <c r="A58" t="s">
        <v>57</v>
      </c>
      <c r="B58">
        <v>100</v>
      </c>
      <c r="C58" t="s">
        <v>131</v>
      </c>
      <c r="D58">
        <v>57</v>
      </c>
      <c r="E58" t="s">
        <v>132</v>
      </c>
      <c r="F58" t="b">
        <f t="shared" si="0"/>
        <v>1</v>
      </c>
      <c r="G58" t="str">
        <f t="shared" si="1"/>
        <v>smart_183_normalized:Int,</v>
      </c>
      <c r="H58" t="str">
        <f t="shared" si="2"/>
        <v>fields(57).toInt,</v>
      </c>
      <c r="I58" t="s">
        <v>307</v>
      </c>
      <c r="J58" t="s">
        <v>185</v>
      </c>
    </row>
    <row r="59" spans="1:10" x14ac:dyDescent="0.25">
      <c r="A59" t="s">
        <v>58</v>
      </c>
      <c r="B59">
        <v>0</v>
      </c>
      <c r="C59" t="s">
        <v>131</v>
      </c>
      <c r="D59">
        <v>58</v>
      </c>
      <c r="E59" t="s">
        <v>132</v>
      </c>
      <c r="F59" t="b">
        <f t="shared" si="0"/>
        <v>1</v>
      </c>
      <c r="G59" t="str">
        <f t="shared" si="1"/>
        <v>smart_183_raw:Int,</v>
      </c>
      <c r="H59" t="str">
        <f t="shared" si="2"/>
        <v>fields(58).toInt,</v>
      </c>
      <c r="I59" t="s">
        <v>308</v>
      </c>
      <c r="J59" t="s">
        <v>186</v>
      </c>
    </row>
    <row r="60" spans="1:10" x14ac:dyDescent="0.25">
      <c r="A60" t="s">
        <v>59</v>
      </c>
      <c r="B60">
        <v>100</v>
      </c>
      <c r="C60" t="s">
        <v>131</v>
      </c>
      <c r="D60">
        <v>59</v>
      </c>
      <c r="E60" t="s">
        <v>132</v>
      </c>
      <c r="F60" t="b">
        <f t="shared" si="0"/>
        <v>1</v>
      </c>
      <c r="G60" t="str">
        <f t="shared" si="1"/>
        <v>smart_184_normalized:Int,</v>
      </c>
      <c r="H60" t="str">
        <f t="shared" si="2"/>
        <v>fields(59).toInt,</v>
      </c>
      <c r="I60" t="s">
        <v>309</v>
      </c>
      <c r="J60" t="s">
        <v>187</v>
      </c>
    </row>
    <row r="61" spans="1:10" x14ac:dyDescent="0.25">
      <c r="A61" t="s">
        <v>60</v>
      </c>
      <c r="B61">
        <v>0</v>
      </c>
      <c r="C61" t="s">
        <v>131</v>
      </c>
      <c r="D61">
        <v>60</v>
      </c>
      <c r="E61" t="s">
        <v>132</v>
      </c>
      <c r="F61" t="b">
        <f t="shared" si="0"/>
        <v>1</v>
      </c>
      <c r="G61" t="str">
        <f t="shared" si="1"/>
        <v>smart_184_raw:Int,</v>
      </c>
      <c r="H61" t="str">
        <f t="shared" si="2"/>
        <v>fields(60).toInt,</v>
      </c>
      <c r="I61" t="s">
        <v>310</v>
      </c>
      <c r="J61" t="s">
        <v>188</v>
      </c>
    </row>
    <row r="62" spans="1:10" x14ac:dyDescent="0.25">
      <c r="A62" t="s">
        <v>61</v>
      </c>
      <c r="B62">
        <v>100</v>
      </c>
      <c r="C62" t="s">
        <v>131</v>
      </c>
      <c r="D62">
        <v>61</v>
      </c>
      <c r="E62" t="s">
        <v>132</v>
      </c>
      <c r="F62" t="b">
        <f t="shared" si="0"/>
        <v>1</v>
      </c>
      <c r="G62" t="str">
        <f t="shared" si="1"/>
        <v>smart_187_normalized:Int,</v>
      </c>
      <c r="H62" t="str">
        <f t="shared" si="2"/>
        <v>fields(61).toInt,</v>
      </c>
      <c r="I62" t="s">
        <v>311</v>
      </c>
      <c r="J62" t="s">
        <v>189</v>
      </c>
    </row>
    <row r="63" spans="1:10" x14ac:dyDescent="0.25">
      <c r="A63" t="s">
        <v>62</v>
      </c>
      <c r="B63">
        <v>0</v>
      </c>
      <c r="C63" t="s">
        <v>131</v>
      </c>
      <c r="D63">
        <v>62</v>
      </c>
      <c r="E63" t="s">
        <v>132</v>
      </c>
      <c r="F63" t="b">
        <f t="shared" si="0"/>
        <v>1</v>
      </c>
      <c r="G63" t="str">
        <f t="shared" si="1"/>
        <v>smart_187_raw:Int,</v>
      </c>
      <c r="H63" t="str">
        <f t="shared" si="2"/>
        <v>fields(62).toInt,</v>
      </c>
      <c r="I63" t="s">
        <v>312</v>
      </c>
      <c r="J63" t="s">
        <v>190</v>
      </c>
    </row>
    <row r="64" spans="1:10" x14ac:dyDescent="0.25">
      <c r="A64" t="s">
        <v>63</v>
      </c>
      <c r="B64">
        <v>100</v>
      </c>
      <c r="C64" t="s">
        <v>131</v>
      </c>
      <c r="D64">
        <v>63</v>
      </c>
      <c r="E64" t="s">
        <v>132</v>
      </c>
      <c r="F64" t="b">
        <f t="shared" si="0"/>
        <v>1</v>
      </c>
      <c r="G64" t="str">
        <f t="shared" si="1"/>
        <v>smart_188_normalized:Int,</v>
      </c>
      <c r="H64" t="str">
        <f t="shared" si="2"/>
        <v>fields(63).toInt,</v>
      </c>
      <c r="I64" t="s">
        <v>313</v>
      </c>
      <c r="J64" t="s">
        <v>191</v>
      </c>
    </row>
    <row r="65" spans="1:10" x14ac:dyDescent="0.25">
      <c r="A65" t="s">
        <v>64</v>
      </c>
      <c r="B65">
        <v>0</v>
      </c>
      <c r="C65" t="s">
        <v>131</v>
      </c>
      <c r="D65">
        <v>64</v>
      </c>
      <c r="E65" t="s">
        <v>132</v>
      </c>
      <c r="F65" t="b">
        <f t="shared" si="0"/>
        <v>1</v>
      </c>
      <c r="G65" t="str">
        <f t="shared" si="1"/>
        <v>smart_188_raw:Int,</v>
      </c>
      <c r="H65" t="str">
        <f t="shared" si="2"/>
        <v>fields(64).toInt,</v>
      </c>
      <c r="I65" t="s">
        <v>314</v>
      </c>
      <c r="J65" t="s">
        <v>192</v>
      </c>
    </row>
    <row r="66" spans="1:10" x14ac:dyDescent="0.25">
      <c r="A66" t="s">
        <v>65</v>
      </c>
      <c r="B66">
        <v>100</v>
      </c>
      <c r="C66" t="s">
        <v>131</v>
      </c>
      <c r="D66">
        <v>65</v>
      </c>
      <c r="E66" t="s">
        <v>132</v>
      </c>
      <c r="F66" t="b">
        <f t="shared" ref="F66:F129" si="3">ISNUMBER(B66)</f>
        <v>1</v>
      </c>
      <c r="G66" t="str">
        <f t="shared" ref="G66:G129" si="4">IF(F66=TRUE, _xlfn.CONCAT(A66,":Int,"),_xlfn.CONCAT(A66,":String,"))</f>
        <v>smart_189_normalized:Int,</v>
      </c>
      <c r="H66" t="str">
        <f t="shared" ref="H66:H129" si="5">IF(F66=TRUE, _xlfn.CONCAT(C66,D66,E66,".toInt,"),_xlfn.CONCAT(C66,D66,E66,","))</f>
        <v>fields(65).toInt,</v>
      </c>
      <c r="I66" t="s">
        <v>315</v>
      </c>
      <c r="J66" t="s">
        <v>193</v>
      </c>
    </row>
    <row r="67" spans="1:10" x14ac:dyDescent="0.25">
      <c r="A67" t="s">
        <v>66</v>
      </c>
      <c r="B67">
        <v>0</v>
      </c>
      <c r="C67" t="s">
        <v>131</v>
      </c>
      <c r="D67">
        <v>66</v>
      </c>
      <c r="E67" t="s">
        <v>132</v>
      </c>
      <c r="F67" t="b">
        <f t="shared" si="3"/>
        <v>1</v>
      </c>
      <c r="G67" t="str">
        <f t="shared" si="4"/>
        <v>smart_189_raw:Int,</v>
      </c>
      <c r="H67" t="str">
        <f t="shared" si="5"/>
        <v>fields(66).toInt,</v>
      </c>
      <c r="I67" t="s">
        <v>316</v>
      </c>
      <c r="J67" t="s">
        <v>194</v>
      </c>
    </row>
    <row r="68" spans="1:10" x14ac:dyDescent="0.25">
      <c r="A68" t="s">
        <v>67</v>
      </c>
      <c r="B68">
        <v>78</v>
      </c>
      <c r="C68" t="s">
        <v>131</v>
      </c>
      <c r="D68">
        <v>67</v>
      </c>
      <c r="E68" t="s">
        <v>132</v>
      </c>
      <c r="F68" t="b">
        <f t="shared" si="3"/>
        <v>1</v>
      </c>
      <c r="G68" t="str">
        <f t="shared" si="4"/>
        <v>smart_190_normalized:Int,</v>
      </c>
      <c r="H68" t="str">
        <f t="shared" si="5"/>
        <v>fields(67).toInt,</v>
      </c>
      <c r="I68" t="s">
        <v>317</v>
      </c>
      <c r="J68" t="s">
        <v>195</v>
      </c>
    </row>
    <row r="69" spans="1:10" x14ac:dyDescent="0.25">
      <c r="A69" t="s">
        <v>68</v>
      </c>
      <c r="B69">
        <v>22</v>
      </c>
      <c r="C69" t="s">
        <v>131</v>
      </c>
      <c r="D69">
        <v>68</v>
      </c>
      <c r="E69" t="s">
        <v>132</v>
      </c>
      <c r="F69" t="b">
        <f t="shared" si="3"/>
        <v>1</v>
      </c>
      <c r="G69" t="str">
        <f t="shared" si="4"/>
        <v>smart_190_raw:Int,</v>
      </c>
      <c r="H69" t="str">
        <f t="shared" si="5"/>
        <v>fields(68).toInt,</v>
      </c>
      <c r="I69" t="s">
        <v>318</v>
      </c>
      <c r="J69" t="s">
        <v>196</v>
      </c>
    </row>
    <row r="70" spans="1:10" x14ac:dyDescent="0.25">
      <c r="A70" t="s">
        <v>69</v>
      </c>
      <c r="B70">
        <v>100</v>
      </c>
      <c r="C70" t="s">
        <v>131</v>
      </c>
      <c r="D70">
        <v>69</v>
      </c>
      <c r="E70" t="s">
        <v>132</v>
      </c>
      <c r="F70" t="b">
        <f t="shared" si="3"/>
        <v>1</v>
      </c>
      <c r="G70" t="str">
        <f t="shared" si="4"/>
        <v>smart_191_normalized:Int,</v>
      </c>
      <c r="H70" t="str">
        <f t="shared" si="5"/>
        <v>fields(69).toInt,</v>
      </c>
      <c r="I70" t="s">
        <v>319</v>
      </c>
      <c r="J70" t="s">
        <v>197</v>
      </c>
    </row>
    <row r="71" spans="1:10" x14ac:dyDescent="0.25">
      <c r="A71" t="s">
        <v>70</v>
      </c>
      <c r="B71">
        <v>0</v>
      </c>
      <c r="C71" t="s">
        <v>131</v>
      </c>
      <c r="D71">
        <v>70</v>
      </c>
      <c r="E71" t="s">
        <v>132</v>
      </c>
      <c r="F71" t="b">
        <f t="shared" si="3"/>
        <v>1</v>
      </c>
      <c r="G71" t="str">
        <f t="shared" si="4"/>
        <v>smart_191_raw:Int,</v>
      </c>
      <c r="H71" t="str">
        <f t="shared" si="5"/>
        <v>fields(70).toInt,</v>
      </c>
      <c r="I71" t="s">
        <v>320</v>
      </c>
      <c r="J71" t="s">
        <v>198</v>
      </c>
    </row>
    <row r="72" spans="1:10" x14ac:dyDescent="0.25">
      <c r="A72" t="s">
        <v>71</v>
      </c>
      <c r="B72">
        <v>100</v>
      </c>
      <c r="C72" t="s">
        <v>131</v>
      </c>
      <c r="D72">
        <v>71</v>
      </c>
      <c r="E72" t="s">
        <v>132</v>
      </c>
      <c r="F72" t="b">
        <f t="shared" si="3"/>
        <v>1</v>
      </c>
      <c r="G72" t="str">
        <f t="shared" si="4"/>
        <v>smart_192_normalized:Int,</v>
      </c>
      <c r="H72" t="str">
        <f t="shared" si="5"/>
        <v>fields(71).toInt,</v>
      </c>
      <c r="I72" t="s">
        <v>321</v>
      </c>
      <c r="J72" t="s">
        <v>199</v>
      </c>
    </row>
    <row r="73" spans="1:10" x14ac:dyDescent="0.25">
      <c r="A73" t="s">
        <v>72</v>
      </c>
      <c r="B73">
        <v>0</v>
      </c>
      <c r="C73" t="s">
        <v>131</v>
      </c>
      <c r="D73">
        <v>72</v>
      </c>
      <c r="E73" t="s">
        <v>132</v>
      </c>
      <c r="F73" t="b">
        <f t="shared" si="3"/>
        <v>1</v>
      </c>
      <c r="G73" t="str">
        <f t="shared" si="4"/>
        <v>smart_192_raw:Int,</v>
      </c>
      <c r="H73" t="str">
        <f t="shared" si="5"/>
        <v>fields(72).toInt,</v>
      </c>
      <c r="I73" t="s">
        <v>322</v>
      </c>
      <c r="J73" t="s">
        <v>200</v>
      </c>
    </row>
    <row r="74" spans="1:10" x14ac:dyDescent="0.25">
      <c r="A74" t="s">
        <v>73</v>
      </c>
      <c r="B74">
        <v>83</v>
      </c>
      <c r="C74" t="s">
        <v>131</v>
      </c>
      <c r="D74">
        <v>73</v>
      </c>
      <c r="E74" t="s">
        <v>132</v>
      </c>
      <c r="F74" t="b">
        <f t="shared" si="3"/>
        <v>1</v>
      </c>
      <c r="G74" t="str">
        <f t="shared" si="4"/>
        <v>smart_193_normalized:Int,</v>
      </c>
      <c r="H74" t="str">
        <f t="shared" si="5"/>
        <v>fields(73).toInt,</v>
      </c>
      <c r="I74" t="s">
        <v>323</v>
      </c>
      <c r="J74" t="s">
        <v>201</v>
      </c>
    </row>
    <row r="75" spans="1:10" x14ac:dyDescent="0.25">
      <c r="A75" t="s">
        <v>74</v>
      </c>
      <c r="B75">
        <v>34164</v>
      </c>
      <c r="C75" t="s">
        <v>131</v>
      </c>
      <c r="D75">
        <v>74</v>
      </c>
      <c r="E75" t="s">
        <v>132</v>
      </c>
      <c r="F75" t="b">
        <f t="shared" si="3"/>
        <v>1</v>
      </c>
      <c r="G75" t="str">
        <f t="shared" si="4"/>
        <v>smart_193_raw:Int,</v>
      </c>
      <c r="H75" t="str">
        <f t="shared" si="5"/>
        <v>fields(74).toInt,</v>
      </c>
      <c r="I75" t="s">
        <v>324</v>
      </c>
      <c r="J75" t="s">
        <v>202</v>
      </c>
    </row>
    <row r="76" spans="1:10" x14ac:dyDescent="0.25">
      <c r="A76" t="s">
        <v>75</v>
      </c>
      <c r="B76">
        <v>22</v>
      </c>
      <c r="C76" t="s">
        <v>131</v>
      </c>
      <c r="D76">
        <v>75</v>
      </c>
      <c r="E76" t="s">
        <v>132</v>
      </c>
      <c r="F76" t="b">
        <f t="shared" si="3"/>
        <v>1</v>
      </c>
      <c r="G76" t="str">
        <f t="shared" si="4"/>
        <v>smart_194_normalized:Int,</v>
      </c>
      <c r="H76" t="str">
        <f t="shared" si="5"/>
        <v>fields(75).toInt,</v>
      </c>
      <c r="I76" t="s">
        <v>325</v>
      </c>
      <c r="J76" t="s">
        <v>203</v>
      </c>
    </row>
    <row r="77" spans="1:10" x14ac:dyDescent="0.25">
      <c r="A77" t="s">
        <v>76</v>
      </c>
      <c r="B77">
        <v>22</v>
      </c>
      <c r="C77" t="s">
        <v>131</v>
      </c>
      <c r="D77">
        <v>76</v>
      </c>
      <c r="E77" t="s">
        <v>132</v>
      </c>
      <c r="F77" t="b">
        <f t="shared" si="3"/>
        <v>1</v>
      </c>
      <c r="G77" t="str">
        <f t="shared" si="4"/>
        <v>smart_194_raw:Int,</v>
      </c>
      <c r="H77" t="str">
        <f t="shared" si="5"/>
        <v>fields(76).toInt,</v>
      </c>
      <c r="I77" t="s">
        <v>397</v>
      </c>
      <c r="J77" t="s">
        <v>398</v>
      </c>
    </row>
    <row r="78" spans="1:10" x14ac:dyDescent="0.25">
      <c r="A78" t="s">
        <v>77</v>
      </c>
      <c r="C78" t="s">
        <v>131</v>
      </c>
      <c r="D78">
        <v>77</v>
      </c>
      <c r="E78" t="s">
        <v>132</v>
      </c>
      <c r="F78" t="b">
        <f t="shared" si="3"/>
        <v>0</v>
      </c>
      <c r="G78" t="str">
        <f t="shared" si="4"/>
        <v>smart_195_normalized:String,</v>
      </c>
      <c r="H78" t="str">
        <f t="shared" si="5"/>
        <v>fields(77),</v>
      </c>
      <c r="I78" t="s">
        <v>327</v>
      </c>
      <c r="J78" t="s">
        <v>205</v>
      </c>
    </row>
    <row r="79" spans="1:10" x14ac:dyDescent="0.25">
      <c r="A79" t="s">
        <v>78</v>
      </c>
      <c r="C79" t="s">
        <v>131</v>
      </c>
      <c r="D79">
        <v>78</v>
      </c>
      <c r="E79" t="s">
        <v>132</v>
      </c>
      <c r="F79" t="b">
        <f t="shared" si="3"/>
        <v>0</v>
      </c>
      <c r="G79" t="str">
        <f t="shared" si="4"/>
        <v>smart_195_raw:String,</v>
      </c>
      <c r="H79" t="str">
        <f t="shared" si="5"/>
        <v>fields(78),</v>
      </c>
      <c r="I79" t="s">
        <v>328</v>
      </c>
      <c r="J79" t="s">
        <v>206</v>
      </c>
    </row>
    <row r="80" spans="1:10" x14ac:dyDescent="0.25">
      <c r="A80" t="s">
        <v>79</v>
      </c>
      <c r="C80" t="s">
        <v>131</v>
      </c>
      <c r="D80">
        <v>79</v>
      </c>
      <c r="E80" t="s">
        <v>132</v>
      </c>
      <c r="F80" t="b">
        <f t="shared" si="3"/>
        <v>0</v>
      </c>
      <c r="G80" t="str">
        <f t="shared" si="4"/>
        <v>smart_196_normalized:String,</v>
      </c>
      <c r="H80" t="str">
        <f t="shared" si="5"/>
        <v>fields(79),</v>
      </c>
      <c r="I80" t="s">
        <v>329</v>
      </c>
      <c r="J80" t="s">
        <v>207</v>
      </c>
    </row>
    <row r="81" spans="1:10" x14ac:dyDescent="0.25">
      <c r="A81" t="s">
        <v>80</v>
      </c>
      <c r="C81" t="s">
        <v>131</v>
      </c>
      <c r="D81">
        <v>80</v>
      </c>
      <c r="E81" t="s">
        <v>132</v>
      </c>
      <c r="F81" t="b">
        <f t="shared" si="3"/>
        <v>0</v>
      </c>
      <c r="G81" t="str">
        <f t="shared" si="4"/>
        <v>smart_196_raw:String,</v>
      </c>
      <c r="H81" t="str">
        <f t="shared" si="5"/>
        <v>fields(80),</v>
      </c>
      <c r="I81" t="s">
        <v>399</v>
      </c>
      <c r="J81" t="s">
        <v>400</v>
      </c>
    </row>
    <row r="82" spans="1:10" x14ac:dyDescent="0.25">
      <c r="A82" t="s">
        <v>81</v>
      </c>
      <c r="B82">
        <v>100</v>
      </c>
      <c r="C82" t="s">
        <v>131</v>
      </c>
      <c r="D82">
        <v>81</v>
      </c>
      <c r="E82" t="s">
        <v>132</v>
      </c>
      <c r="F82" t="b">
        <f t="shared" si="3"/>
        <v>1</v>
      </c>
      <c r="G82" t="str">
        <f t="shared" si="4"/>
        <v>smart_197_normalized:Int,</v>
      </c>
      <c r="H82" t="str">
        <f t="shared" si="5"/>
        <v>fields(81).toInt,</v>
      </c>
      <c r="I82" t="s">
        <v>330</v>
      </c>
      <c r="J82" t="s">
        <v>208</v>
      </c>
    </row>
    <row r="83" spans="1:10" x14ac:dyDescent="0.25">
      <c r="A83" t="s">
        <v>82</v>
      </c>
      <c r="B83">
        <v>0</v>
      </c>
      <c r="C83" t="s">
        <v>131</v>
      </c>
      <c r="D83">
        <v>82</v>
      </c>
      <c r="E83" t="s">
        <v>132</v>
      </c>
      <c r="F83" t="b">
        <f t="shared" si="3"/>
        <v>1</v>
      </c>
      <c r="G83" t="str">
        <f t="shared" si="4"/>
        <v>smart_197_raw:Int,</v>
      </c>
      <c r="H83" t="str">
        <f t="shared" si="5"/>
        <v>fields(82).toInt,</v>
      </c>
      <c r="I83" t="s">
        <v>331</v>
      </c>
      <c r="J83" t="s">
        <v>209</v>
      </c>
    </row>
    <row r="84" spans="1:10" x14ac:dyDescent="0.25">
      <c r="A84" t="s">
        <v>83</v>
      </c>
      <c r="B84">
        <v>100</v>
      </c>
      <c r="C84" t="s">
        <v>131</v>
      </c>
      <c r="D84">
        <v>83</v>
      </c>
      <c r="E84" t="s">
        <v>132</v>
      </c>
      <c r="F84" t="b">
        <f t="shared" si="3"/>
        <v>1</v>
      </c>
      <c r="G84" t="str">
        <f t="shared" si="4"/>
        <v>smart_198_normalized:Int,</v>
      </c>
      <c r="H84" t="str">
        <f t="shared" si="5"/>
        <v>fields(83).toInt,</v>
      </c>
      <c r="I84" t="s">
        <v>332</v>
      </c>
      <c r="J84" t="s">
        <v>210</v>
      </c>
    </row>
    <row r="85" spans="1:10" x14ac:dyDescent="0.25">
      <c r="A85" t="s">
        <v>84</v>
      </c>
      <c r="B85">
        <v>0</v>
      </c>
      <c r="C85" t="s">
        <v>131</v>
      </c>
      <c r="D85">
        <v>84</v>
      </c>
      <c r="E85" t="s">
        <v>132</v>
      </c>
      <c r="F85" t="b">
        <f t="shared" si="3"/>
        <v>1</v>
      </c>
      <c r="G85" t="str">
        <f t="shared" si="4"/>
        <v>smart_198_raw:Int,</v>
      </c>
      <c r="H85" t="str">
        <f t="shared" si="5"/>
        <v>fields(84).toInt,</v>
      </c>
      <c r="I85" t="s">
        <v>333</v>
      </c>
      <c r="J85" t="s">
        <v>211</v>
      </c>
    </row>
    <row r="86" spans="1:10" x14ac:dyDescent="0.25">
      <c r="A86" t="s">
        <v>85</v>
      </c>
      <c r="B86">
        <v>200</v>
      </c>
      <c r="C86" t="s">
        <v>131</v>
      </c>
      <c r="D86">
        <v>85</v>
      </c>
      <c r="E86" t="s">
        <v>132</v>
      </c>
      <c r="F86" t="b">
        <f t="shared" si="3"/>
        <v>1</v>
      </c>
      <c r="G86" t="str">
        <f t="shared" si="4"/>
        <v>smart_199_normalized:Int,</v>
      </c>
      <c r="H86" t="str">
        <f t="shared" si="5"/>
        <v>fields(85).toInt,</v>
      </c>
      <c r="I86" t="s">
        <v>334</v>
      </c>
      <c r="J86" t="s">
        <v>212</v>
      </c>
    </row>
    <row r="87" spans="1:10" x14ac:dyDescent="0.25">
      <c r="A87" t="s">
        <v>86</v>
      </c>
      <c r="B87">
        <v>0</v>
      </c>
      <c r="C87" t="s">
        <v>131</v>
      </c>
      <c r="D87">
        <v>86</v>
      </c>
      <c r="E87" t="s">
        <v>132</v>
      </c>
      <c r="F87" t="b">
        <f t="shared" si="3"/>
        <v>1</v>
      </c>
      <c r="G87" t="str">
        <f t="shared" si="4"/>
        <v>smart_199_raw:Int,</v>
      </c>
      <c r="H87" t="str">
        <f t="shared" si="5"/>
        <v>fields(86).toInt,</v>
      </c>
      <c r="I87" t="s">
        <v>401</v>
      </c>
      <c r="J87" t="s">
        <v>402</v>
      </c>
    </row>
    <row r="88" spans="1:10" x14ac:dyDescent="0.25">
      <c r="A88" t="s">
        <v>87</v>
      </c>
      <c r="C88" t="s">
        <v>131</v>
      </c>
      <c r="D88">
        <v>87</v>
      </c>
      <c r="E88" t="s">
        <v>132</v>
      </c>
      <c r="F88" t="b">
        <f t="shared" si="3"/>
        <v>0</v>
      </c>
      <c r="G88" t="str">
        <f t="shared" si="4"/>
        <v>smart_200_normalized:String,</v>
      </c>
      <c r="H88" t="str">
        <f t="shared" si="5"/>
        <v>fields(87),</v>
      </c>
      <c r="I88" t="s">
        <v>336</v>
      </c>
      <c r="J88" t="s">
        <v>214</v>
      </c>
    </row>
    <row r="89" spans="1:10" x14ac:dyDescent="0.25">
      <c r="A89" t="s">
        <v>88</v>
      </c>
      <c r="C89" t="s">
        <v>131</v>
      </c>
      <c r="D89">
        <v>88</v>
      </c>
      <c r="E89" t="s">
        <v>132</v>
      </c>
      <c r="F89" t="b">
        <f t="shared" si="3"/>
        <v>0</v>
      </c>
      <c r="G89" t="str">
        <f t="shared" si="4"/>
        <v>smart_200_raw:String,</v>
      </c>
      <c r="H89" t="str">
        <f t="shared" si="5"/>
        <v>fields(88),</v>
      </c>
      <c r="I89" t="s">
        <v>337</v>
      </c>
      <c r="J89" t="s">
        <v>215</v>
      </c>
    </row>
    <row r="90" spans="1:10" x14ac:dyDescent="0.25">
      <c r="A90" t="s">
        <v>89</v>
      </c>
      <c r="C90" t="s">
        <v>131</v>
      </c>
      <c r="D90">
        <v>89</v>
      </c>
      <c r="E90" t="s">
        <v>132</v>
      </c>
      <c r="F90" t="b">
        <f t="shared" si="3"/>
        <v>0</v>
      </c>
      <c r="G90" t="str">
        <f t="shared" si="4"/>
        <v>smart_201_normalized:String,</v>
      </c>
      <c r="H90" t="str">
        <f t="shared" si="5"/>
        <v>fields(89),</v>
      </c>
      <c r="I90" t="s">
        <v>338</v>
      </c>
      <c r="J90" t="s">
        <v>216</v>
      </c>
    </row>
    <row r="91" spans="1:10" x14ac:dyDescent="0.25">
      <c r="A91" t="s">
        <v>90</v>
      </c>
      <c r="C91" t="s">
        <v>131</v>
      </c>
      <c r="D91">
        <v>90</v>
      </c>
      <c r="E91" t="s">
        <v>132</v>
      </c>
      <c r="F91" t="b">
        <f t="shared" si="3"/>
        <v>0</v>
      </c>
      <c r="G91" t="str">
        <f t="shared" si="4"/>
        <v>smart_201_raw:String,</v>
      </c>
      <c r="H91" t="str">
        <f t="shared" si="5"/>
        <v>fields(90),</v>
      </c>
      <c r="I91" t="s">
        <v>339</v>
      </c>
      <c r="J91" t="s">
        <v>217</v>
      </c>
    </row>
    <row r="92" spans="1:10" x14ac:dyDescent="0.25">
      <c r="A92" t="s">
        <v>91</v>
      </c>
      <c r="C92" t="s">
        <v>131</v>
      </c>
      <c r="D92">
        <v>91</v>
      </c>
      <c r="E92" t="s">
        <v>132</v>
      </c>
      <c r="F92" t="b">
        <f t="shared" si="3"/>
        <v>0</v>
      </c>
      <c r="G92" t="str">
        <f t="shared" si="4"/>
        <v>smart_218_normalized:String,</v>
      </c>
      <c r="H92" t="str">
        <f t="shared" si="5"/>
        <v>fields(91),</v>
      </c>
      <c r="I92" t="s">
        <v>340</v>
      </c>
      <c r="J92" t="s">
        <v>218</v>
      </c>
    </row>
    <row r="93" spans="1:10" x14ac:dyDescent="0.25">
      <c r="A93" t="s">
        <v>92</v>
      </c>
      <c r="C93" t="s">
        <v>131</v>
      </c>
      <c r="D93">
        <v>92</v>
      </c>
      <c r="E93" t="s">
        <v>132</v>
      </c>
      <c r="F93" t="b">
        <f t="shared" si="3"/>
        <v>0</v>
      </c>
      <c r="G93" t="str">
        <f t="shared" si="4"/>
        <v>smart_218_raw:String,</v>
      </c>
      <c r="H93" t="str">
        <f t="shared" si="5"/>
        <v>fields(92),</v>
      </c>
      <c r="I93" t="s">
        <v>341</v>
      </c>
      <c r="J93" t="s">
        <v>219</v>
      </c>
    </row>
    <row r="94" spans="1:10" x14ac:dyDescent="0.25">
      <c r="A94" t="s">
        <v>93</v>
      </c>
      <c r="C94" t="s">
        <v>131</v>
      </c>
      <c r="D94">
        <v>93</v>
      </c>
      <c r="E94" t="s">
        <v>132</v>
      </c>
      <c r="F94" t="b">
        <f t="shared" si="3"/>
        <v>0</v>
      </c>
      <c r="G94" t="str">
        <f t="shared" si="4"/>
        <v>smart_220_normalized:String,</v>
      </c>
      <c r="H94" t="str">
        <f t="shared" si="5"/>
        <v>fields(93),</v>
      </c>
      <c r="I94" t="s">
        <v>342</v>
      </c>
      <c r="J94" t="s">
        <v>220</v>
      </c>
    </row>
    <row r="95" spans="1:10" x14ac:dyDescent="0.25">
      <c r="A95" t="s">
        <v>94</v>
      </c>
      <c r="C95" t="s">
        <v>131</v>
      </c>
      <c r="D95">
        <v>94</v>
      </c>
      <c r="E95" t="s">
        <v>132</v>
      </c>
      <c r="F95" t="b">
        <f t="shared" si="3"/>
        <v>0</v>
      </c>
      <c r="G95" t="str">
        <f t="shared" si="4"/>
        <v>smart_220_raw:String,</v>
      </c>
      <c r="H95" t="str">
        <f t="shared" si="5"/>
        <v>fields(94),</v>
      </c>
      <c r="I95" t="s">
        <v>343</v>
      </c>
      <c r="J95" t="s">
        <v>221</v>
      </c>
    </row>
    <row r="96" spans="1:10" x14ac:dyDescent="0.25">
      <c r="A96" t="s">
        <v>95</v>
      </c>
      <c r="C96" t="s">
        <v>131</v>
      </c>
      <c r="D96">
        <v>95</v>
      </c>
      <c r="E96" t="s">
        <v>132</v>
      </c>
      <c r="F96" t="b">
        <f t="shared" si="3"/>
        <v>0</v>
      </c>
      <c r="G96" t="str">
        <f t="shared" si="4"/>
        <v>smart_222_normalized:String,</v>
      </c>
      <c r="H96" t="str">
        <f t="shared" si="5"/>
        <v>fields(95),</v>
      </c>
      <c r="I96" t="s">
        <v>344</v>
      </c>
      <c r="J96" t="s">
        <v>222</v>
      </c>
    </row>
    <row r="97" spans="1:10" x14ac:dyDescent="0.25">
      <c r="A97" t="s">
        <v>96</v>
      </c>
      <c r="C97" t="s">
        <v>131</v>
      </c>
      <c r="D97">
        <v>96</v>
      </c>
      <c r="E97" t="s">
        <v>132</v>
      </c>
      <c r="F97" t="b">
        <f t="shared" si="3"/>
        <v>0</v>
      </c>
      <c r="G97" t="str">
        <f t="shared" si="4"/>
        <v>smart_222_raw:String,</v>
      </c>
      <c r="H97" t="str">
        <f t="shared" si="5"/>
        <v>fields(96),</v>
      </c>
      <c r="I97" t="s">
        <v>345</v>
      </c>
      <c r="J97" t="s">
        <v>223</v>
      </c>
    </row>
    <row r="98" spans="1:10" x14ac:dyDescent="0.25">
      <c r="A98" t="s">
        <v>97</v>
      </c>
      <c r="C98" t="s">
        <v>131</v>
      </c>
      <c r="D98">
        <v>97</v>
      </c>
      <c r="E98" t="s">
        <v>132</v>
      </c>
      <c r="F98" t="b">
        <f t="shared" si="3"/>
        <v>0</v>
      </c>
      <c r="G98" t="str">
        <f t="shared" si="4"/>
        <v>smart_223_normalized:String,</v>
      </c>
      <c r="H98" t="str">
        <f t="shared" si="5"/>
        <v>fields(97),</v>
      </c>
      <c r="I98" t="s">
        <v>346</v>
      </c>
      <c r="J98" t="s">
        <v>224</v>
      </c>
    </row>
    <row r="99" spans="1:10" x14ac:dyDescent="0.25">
      <c r="A99" t="s">
        <v>98</v>
      </c>
      <c r="C99" t="s">
        <v>131</v>
      </c>
      <c r="D99">
        <v>98</v>
      </c>
      <c r="E99" t="s">
        <v>132</v>
      </c>
      <c r="F99" t="b">
        <f t="shared" si="3"/>
        <v>0</v>
      </c>
      <c r="G99" t="str">
        <f t="shared" si="4"/>
        <v>smart_223_raw:String,</v>
      </c>
      <c r="H99" t="str">
        <f t="shared" si="5"/>
        <v>fields(98),</v>
      </c>
      <c r="I99" t="s">
        <v>347</v>
      </c>
      <c r="J99" t="s">
        <v>225</v>
      </c>
    </row>
    <row r="100" spans="1:10" x14ac:dyDescent="0.25">
      <c r="A100" t="s">
        <v>99</v>
      </c>
      <c r="C100" t="s">
        <v>131</v>
      </c>
      <c r="D100">
        <v>99</v>
      </c>
      <c r="E100" t="s">
        <v>132</v>
      </c>
      <c r="F100" t="b">
        <f t="shared" si="3"/>
        <v>0</v>
      </c>
      <c r="G100" t="str">
        <f t="shared" si="4"/>
        <v>smart_224_normalized:String,</v>
      </c>
      <c r="H100" t="str">
        <f t="shared" si="5"/>
        <v>fields(99),</v>
      </c>
      <c r="I100" t="s">
        <v>348</v>
      </c>
      <c r="J100" t="s">
        <v>226</v>
      </c>
    </row>
    <row r="101" spans="1:10" x14ac:dyDescent="0.25">
      <c r="A101" t="s">
        <v>100</v>
      </c>
      <c r="C101" t="s">
        <v>131</v>
      </c>
      <c r="D101">
        <v>100</v>
      </c>
      <c r="E101" t="s">
        <v>132</v>
      </c>
      <c r="F101" t="b">
        <f t="shared" si="3"/>
        <v>0</v>
      </c>
      <c r="G101" t="str">
        <f t="shared" si="4"/>
        <v>smart_224_raw:String,</v>
      </c>
      <c r="H101" t="str">
        <f t="shared" si="5"/>
        <v>fields(100),</v>
      </c>
      <c r="I101" t="s">
        <v>349</v>
      </c>
      <c r="J101" t="s">
        <v>227</v>
      </c>
    </row>
    <row r="102" spans="1:10" x14ac:dyDescent="0.25">
      <c r="A102" t="s">
        <v>101</v>
      </c>
      <c r="C102" t="s">
        <v>131</v>
      </c>
      <c r="D102">
        <v>101</v>
      </c>
      <c r="E102" t="s">
        <v>132</v>
      </c>
      <c r="F102" t="b">
        <f t="shared" si="3"/>
        <v>0</v>
      </c>
      <c r="G102" t="str">
        <f t="shared" si="4"/>
        <v>smart_225_normalized:String,</v>
      </c>
      <c r="H102" t="str">
        <f t="shared" si="5"/>
        <v>fields(101),</v>
      </c>
      <c r="I102" t="s">
        <v>350</v>
      </c>
      <c r="J102" t="s">
        <v>228</v>
      </c>
    </row>
    <row r="103" spans="1:10" x14ac:dyDescent="0.25">
      <c r="A103" t="s">
        <v>102</v>
      </c>
      <c r="C103" t="s">
        <v>131</v>
      </c>
      <c r="D103">
        <v>102</v>
      </c>
      <c r="E103" t="s">
        <v>132</v>
      </c>
      <c r="F103" t="b">
        <f t="shared" si="3"/>
        <v>0</v>
      </c>
      <c r="G103" t="str">
        <f t="shared" si="4"/>
        <v>smart_225_raw:String,</v>
      </c>
      <c r="H103" t="str">
        <f t="shared" si="5"/>
        <v>fields(102),</v>
      </c>
      <c r="I103" t="s">
        <v>351</v>
      </c>
      <c r="J103" t="s">
        <v>229</v>
      </c>
    </row>
    <row r="104" spans="1:10" x14ac:dyDescent="0.25">
      <c r="A104" t="s">
        <v>103</v>
      </c>
      <c r="C104" t="s">
        <v>131</v>
      </c>
      <c r="D104">
        <v>103</v>
      </c>
      <c r="E104" t="s">
        <v>132</v>
      </c>
      <c r="F104" t="b">
        <f t="shared" si="3"/>
        <v>0</v>
      </c>
      <c r="G104" t="str">
        <f t="shared" si="4"/>
        <v>smart_226_normalized:String,</v>
      </c>
      <c r="H104" t="str">
        <f t="shared" si="5"/>
        <v>fields(103),</v>
      </c>
      <c r="I104" t="s">
        <v>352</v>
      </c>
      <c r="J104" t="s">
        <v>230</v>
      </c>
    </row>
    <row r="105" spans="1:10" x14ac:dyDescent="0.25">
      <c r="A105" t="s">
        <v>104</v>
      </c>
      <c r="C105" t="s">
        <v>131</v>
      </c>
      <c r="D105">
        <v>104</v>
      </c>
      <c r="E105" t="s">
        <v>132</v>
      </c>
      <c r="F105" t="b">
        <f t="shared" si="3"/>
        <v>0</v>
      </c>
      <c r="G105" t="str">
        <f t="shared" si="4"/>
        <v>smart_226_raw:String,</v>
      </c>
      <c r="H105" t="str">
        <f t="shared" si="5"/>
        <v>fields(104),</v>
      </c>
      <c r="I105" t="s">
        <v>353</v>
      </c>
      <c r="J105" t="s">
        <v>231</v>
      </c>
    </row>
    <row r="106" spans="1:10" x14ac:dyDescent="0.25">
      <c r="A106" t="s">
        <v>105</v>
      </c>
      <c r="C106" t="s">
        <v>131</v>
      </c>
      <c r="D106">
        <v>105</v>
      </c>
      <c r="E106" t="s">
        <v>132</v>
      </c>
      <c r="F106" t="b">
        <f t="shared" si="3"/>
        <v>0</v>
      </c>
      <c r="G106" t="str">
        <f t="shared" si="4"/>
        <v>smart_231_normalized:String,</v>
      </c>
      <c r="H106" t="str">
        <f t="shared" si="5"/>
        <v>fields(105),</v>
      </c>
      <c r="I106" t="s">
        <v>354</v>
      </c>
      <c r="J106" t="s">
        <v>232</v>
      </c>
    </row>
    <row r="107" spans="1:10" x14ac:dyDescent="0.25">
      <c r="A107" t="s">
        <v>106</v>
      </c>
      <c r="C107" t="s">
        <v>131</v>
      </c>
      <c r="D107">
        <v>106</v>
      </c>
      <c r="E107" t="s">
        <v>132</v>
      </c>
      <c r="F107" t="b">
        <f t="shared" si="3"/>
        <v>0</v>
      </c>
      <c r="G107" t="str">
        <f t="shared" si="4"/>
        <v>smart_231_raw:String,</v>
      </c>
      <c r="H107" t="str">
        <f t="shared" si="5"/>
        <v>fields(106),</v>
      </c>
      <c r="I107" t="s">
        <v>355</v>
      </c>
      <c r="J107" t="s">
        <v>233</v>
      </c>
    </row>
    <row r="108" spans="1:10" x14ac:dyDescent="0.25">
      <c r="A108" t="s">
        <v>107</v>
      </c>
      <c r="C108" t="s">
        <v>131</v>
      </c>
      <c r="D108">
        <v>107</v>
      </c>
      <c r="E108" t="s">
        <v>132</v>
      </c>
      <c r="F108" t="b">
        <f t="shared" si="3"/>
        <v>0</v>
      </c>
      <c r="G108" t="str">
        <f t="shared" si="4"/>
        <v>smart_232_normalized:String,</v>
      </c>
      <c r="H108" t="str">
        <f t="shared" si="5"/>
        <v>fields(107),</v>
      </c>
      <c r="I108" t="s">
        <v>356</v>
      </c>
      <c r="J108" t="s">
        <v>234</v>
      </c>
    </row>
    <row r="109" spans="1:10" x14ac:dyDescent="0.25">
      <c r="A109" t="s">
        <v>108</v>
      </c>
      <c r="C109" t="s">
        <v>131</v>
      </c>
      <c r="D109">
        <v>108</v>
      </c>
      <c r="E109" t="s">
        <v>132</v>
      </c>
      <c r="F109" t="b">
        <f t="shared" si="3"/>
        <v>0</v>
      </c>
      <c r="G109" t="str">
        <f t="shared" si="4"/>
        <v>smart_232_raw:String,</v>
      </c>
      <c r="H109" t="str">
        <f t="shared" si="5"/>
        <v>fields(108),</v>
      </c>
      <c r="I109" t="s">
        <v>357</v>
      </c>
      <c r="J109" t="s">
        <v>235</v>
      </c>
    </row>
    <row r="110" spans="1:10" x14ac:dyDescent="0.25">
      <c r="A110" t="s">
        <v>109</v>
      </c>
      <c r="C110" t="s">
        <v>131</v>
      </c>
      <c r="D110">
        <v>109</v>
      </c>
      <c r="E110" t="s">
        <v>132</v>
      </c>
      <c r="F110" t="b">
        <f t="shared" si="3"/>
        <v>0</v>
      </c>
      <c r="G110" t="str">
        <f t="shared" si="4"/>
        <v>smart_233_normalized:String,</v>
      </c>
      <c r="H110" t="str">
        <f t="shared" si="5"/>
        <v>fields(109),</v>
      </c>
      <c r="I110" t="s">
        <v>358</v>
      </c>
      <c r="J110" t="s">
        <v>236</v>
      </c>
    </row>
    <row r="111" spans="1:10" x14ac:dyDescent="0.25">
      <c r="A111" t="s">
        <v>110</v>
      </c>
      <c r="C111" t="s">
        <v>131</v>
      </c>
      <c r="D111">
        <v>110</v>
      </c>
      <c r="E111" t="s">
        <v>132</v>
      </c>
      <c r="F111" t="b">
        <f t="shared" si="3"/>
        <v>0</v>
      </c>
      <c r="G111" t="str">
        <f t="shared" si="4"/>
        <v>smart_233_raw:String,</v>
      </c>
      <c r="H111" t="str">
        <f t="shared" si="5"/>
        <v>fields(110),</v>
      </c>
      <c r="I111" t="s">
        <v>359</v>
      </c>
      <c r="J111" t="s">
        <v>237</v>
      </c>
    </row>
    <row r="112" spans="1:10" x14ac:dyDescent="0.25">
      <c r="A112" t="s">
        <v>111</v>
      </c>
      <c r="C112" t="s">
        <v>131</v>
      </c>
      <c r="D112">
        <v>111</v>
      </c>
      <c r="E112" t="s">
        <v>132</v>
      </c>
      <c r="F112" t="b">
        <f t="shared" si="3"/>
        <v>0</v>
      </c>
      <c r="G112" t="str">
        <f t="shared" si="4"/>
        <v>smart_235_normalized:String,</v>
      </c>
      <c r="H112" t="str">
        <f t="shared" si="5"/>
        <v>fields(111),</v>
      </c>
      <c r="I112" t="s">
        <v>360</v>
      </c>
      <c r="J112" t="s">
        <v>238</v>
      </c>
    </row>
    <row r="113" spans="1:10" x14ac:dyDescent="0.25">
      <c r="A113" t="s">
        <v>112</v>
      </c>
      <c r="C113" t="s">
        <v>131</v>
      </c>
      <c r="D113">
        <v>112</v>
      </c>
      <c r="E113" t="s">
        <v>132</v>
      </c>
      <c r="F113" t="b">
        <f t="shared" si="3"/>
        <v>0</v>
      </c>
      <c r="G113" t="str">
        <f t="shared" si="4"/>
        <v>smart_235_raw:String,</v>
      </c>
      <c r="H113" t="str">
        <f t="shared" si="5"/>
        <v>fields(112),</v>
      </c>
      <c r="I113" t="s">
        <v>403</v>
      </c>
      <c r="J113" t="s">
        <v>404</v>
      </c>
    </row>
    <row r="114" spans="1:10" x14ac:dyDescent="0.25">
      <c r="A114" t="s">
        <v>113</v>
      </c>
      <c r="B114">
        <v>100</v>
      </c>
      <c r="C114" t="s">
        <v>131</v>
      </c>
      <c r="D114">
        <v>113</v>
      </c>
      <c r="E114" t="s">
        <v>132</v>
      </c>
      <c r="F114" t="b">
        <f t="shared" si="3"/>
        <v>1</v>
      </c>
      <c r="G114" t="str">
        <f t="shared" si="4"/>
        <v>smart_240_normalized:Int,</v>
      </c>
      <c r="H114" t="str">
        <f t="shared" si="5"/>
        <v>fields(113).toInt,</v>
      </c>
      <c r="I114" t="s">
        <v>361</v>
      </c>
      <c r="J114" t="s">
        <v>239</v>
      </c>
    </row>
    <row r="115" spans="1:10" x14ac:dyDescent="0.25">
      <c r="A115" t="s">
        <v>114</v>
      </c>
      <c r="B115">
        <v>24254</v>
      </c>
      <c r="C115" t="s">
        <v>131</v>
      </c>
      <c r="D115">
        <v>114</v>
      </c>
      <c r="E115" t="s">
        <v>132</v>
      </c>
      <c r="F115" t="b">
        <f t="shared" si="3"/>
        <v>1</v>
      </c>
      <c r="G115" t="str">
        <f t="shared" si="4"/>
        <v>smart_240_raw:Int,</v>
      </c>
      <c r="H115" t="str">
        <f t="shared" si="5"/>
        <v>fields(114).toInt,</v>
      </c>
      <c r="I115" t="s">
        <v>362</v>
      </c>
      <c r="J115" t="s">
        <v>240</v>
      </c>
    </row>
    <row r="116" spans="1:10" x14ac:dyDescent="0.25">
      <c r="A116" t="s">
        <v>115</v>
      </c>
      <c r="B116">
        <v>100</v>
      </c>
      <c r="C116" t="s">
        <v>131</v>
      </c>
      <c r="D116">
        <v>115</v>
      </c>
      <c r="E116" t="s">
        <v>132</v>
      </c>
      <c r="F116" t="b">
        <f t="shared" si="3"/>
        <v>1</v>
      </c>
      <c r="G116" t="str">
        <f t="shared" si="4"/>
        <v>smart_241_normalized:Int,</v>
      </c>
      <c r="H116" t="str">
        <f t="shared" si="5"/>
        <v>fields(115).toInt,</v>
      </c>
      <c r="I116" t="s">
        <v>363</v>
      </c>
      <c r="J116" t="s">
        <v>241</v>
      </c>
    </row>
    <row r="117" spans="1:10" x14ac:dyDescent="0.25">
      <c r="A117" t="s">
        <v>116</v>
      </c>
      <c r="B117">
        <v>43695026832</v>
      </c>
      <c r="C117" t="s">
        <v>131</v>
      </c>
      <c r="D117">
        <v>116</v>
      </c>
      <c r="E117" t="s">
        <v>132</v>
      </c>
      <c r="F117" t="b">
        <f t="shared" si="3"/>
        <v>1</v>
      </c>
      <c r="G117" t="str">
        <f t="shared" si="4"/>
        <v>smart_241_raw:Int,</v>
      </c>
      <c r="H117" t="str">
        <f t="shared" si="5"/>
        <v>fields(116).toInt,</v>
      </c>
      <c r="I117" t="s">
        <v>364</v>
      </c>
      <c r="J117" t="s">
        <v>242</v>
      </c>
    </row>
    <row r="118" spans="1:10" x14ac:dyDescent="0.25">
      <c r="A118" t="s">
        <v>117</v>
      </c>
      <c r="B118">
        <v>100</v>
      </c>
      <c r="C118" t="s">
        <v>131</v>
      </c>
      <c r="D118">
        <v>117</v>
      </c>
      <c r="E118" t="s">
        <v>132</v>
      </c>
      <c r="F118" t="b">
        <f t="shared" si="3"/>
        <v>1</v>
      </c>
      <c r="G118" t="str">
        <f t="shared" si="4"/>
        <v>smart_242_normalized:Int,</v>
      </c>
      <c r="H118" t="str">
        <f t="shared" si="5"/>
        <v>fields(117).toInt,</v>
      </c>
      <c r="I118" t="s">
        <v>365</v>
      </c>
      <c r="J118" t="s">
        <v>243</v>
      </c>
    </row>
    <row r="119" spans="1:10" x14ac:dyDescent="0.25">
      <c r="A119" t="s">
        <v>118</v>
      </c>
      <c r="B119">
        <v>102475323768</v>
      </c>
      <c r="C119" t="s">
        <v>131</v>
      </c>
      <c r="D119">
        <v>118</v>
      </c>
      <c r="E119" t="s">
        <v>132</v>
      </c>
      <c r="F119" t="b">
        <f t="shared" si="3"/>
        <v>1</v>
      </c>
      <c r="G119" t="str">
        <f t="shared" si="4"/>
        <v>smart_242_raw:Int,</v>
      </c>
      <c r="H119" t="str">
        <f t="shared" si="5"/>
        <v>fields(118).toInt,</v>
      </c>
      <c r="I119" t="s">
        <v>405</v>
      </c>
      <c r="J119" t="s">
        <v>406</v>
      </c>
    </row>
    <row r="120" spans="1:10" x14ac:dyDescent="0.25">
      <c r="A120" t="s">
        <v>119</v>
      </c>
      <c r="C120" t="s">
        <v>131</v>
      </c>
      <c r="D120">
        <v>119</v>
      </c>
      <c r="E120" t="s">
        <v>132</v>
      </c>
      <c r="F120" t="b">
        <f t="shared" si="3"/>
        <v>0</v>
      </c>
      <c r="G120" t="str">
        <f t="shared" si="4"/>
        <v>smart_250_normalized:String,</v>
      </c>
      <c r="H120" t="str">
        <f t="shared" si="5"/>
        <v>fields(119),</v>
      </c>
      <c r="I120" t="s">
        <v>367</v>
      </c>
      <c r="J120" t="s">
        <v>245</v>
      </c>
    </row>
    <row r="121" spans="1:10" x14ac:dyDescent="0.25">
      <c r="A121" t="s">
        <v>120</v>
      </c>
      <c r="C121" t="s">
        <v>131</v>
      </c>
      <c r="D121">
        <v>120</v>
      </c>
      <c r="E121" t="s">
        <v>132</v>
      </c>
      <c r="F121" t="b">
        <f t="shared" si="3"/>
        <v>0</v>
      </c>
      <c r="G121" t="str">
        <f t="shared" si="4"/>
        <v>smart_250_raw:String,</v>
      </c>
      <c r="H121" t="str">
        <f t="shared" si="5"/>
        <v>fields(120),</v>
      </c>
      <c r="I121" t="s">
        <v>368</v>
      </c>
      <c r="J121" t="s">
        <v>246</v>
      </c>
    </row>
    <row r="122" spans="1:10" x14ac:dyDescent="0.25">
      <c r="A122" t="s">
        <v>121</v>
      </c>
      <c r="C122" t="s">
        <v>131</v>
      </c>
      <c r="D122">
        <v>121</v>
      </c>
      <c r="E122" t="s">
        <v>132</v>
      </c>
      <c r="F122" t="b">
        <f t="shared" si="3"/>
        <v>0</v>
      </c>
      <c r="G122" t="str">
        <f t="shared" si="4"/>
        <v>smart_251_normalized:String,</v>
      </c>
      <c r="H122" t="str">
        <f t="shared" si="5"/>
        <v>fields(121),</v>
      </c>
      <c r="I122" t="s">
        <v>369</v>
      </c>
      <c r="J122" t="s">
        <v>247</v>
      </c>
    </row>
    <row r="123" spans="1:10" x14ac:dyDescent="0.25">
      <c r="A123" t="s">
        <v>122</v>
      </c>
      <c r="C123" t="s">
        <v>131</v>
      </c>
      <c r="D123">
        <v>122</v>
      </c>
      <c r="E123" t="s">
        <v>132</v>
      </c>
      <c r="F123" t="b">
        <f t="shared" si="3"/>
        <v>0</v>
      </c>
      <c r="G123" t="str">
        <f t="shared" si="4"/>
        <v>smart_251_raw:String,</v>
      </c>
      <c r="H123" t="str">
        <f t="shared" si="5"/>
        <v>fields(122),</v>
      </c>
      <c r="I123" t="s">
        <v>370</v>
      </c>
      <c r="J123" t="s">
        <v>248</v>
      </c>
    </row>
    <row r="124" spans="1:10" x14ac:dyDescent="0.25">
      <c r="A124" t="s">
        <v>123</v>
      </c>
      <c r="C124" t="s">
        <v>131</v>
      </c>
      <c r="D124">
        <v>123</v>
      </c>
      <c r="E124" t="s">
        <v>132</v>
      </c>
      <c r="F124" t="b">
        <f t="shared" si="3"/>
        <v>0</v>
      </c>
      <c r="G124" t="str">
        <f t="shared" si="4"/>
        <v>smart_252_normalized:String,</v>
      </c>
      <c r="H124" t="str">
        <f t="shared" si="5"/>
        <v>fields(123),</v>
      </c>
      <c r="I124" t="s">
        <v>371</v>
      </c>
      <c r="J124" t="s">
        <v>249</v>
      </c>
    </row>
    <row r="125" spans="1:10" x14ac:dyDescent="0.25">
      <c r="A125" t="s">
        <v>124</v>
      </c>
      <c r="C125" t="s">
        <v>131</v>
      </c>
      <c r="D125">
        <v>124</v>
      </c>
      <c r="E125" t="s">
        <v>132</v>
      </c>
      <c r="F125" t="b">
        <f t="shared" si="3"/>
        <v>0</v>
      </c>
      <c r="G125" t="str">
        <f t="shared" si="4"/>
        <v>smart_252_raw:String,</v>
      </c>
      <c r="H125" t="str">
        <f t="shared" si="5"/>
        <v>fields(124),</v>
      </c>
      <c r="I125" t="s">
        <v>372</v>
      </c>
      <c r="J125" t="s">
        <v>250</v>
      </c>
    </row>
    <row r="126" spans="1:10" x14ac:dyDescent="0.25">
      <c r="A126" t="s">
        <v>125</v>
      </c>
      <c r="C126" t="s">
        <v>131</v>
      </c>
      <c r="D126">
        <v>125</v>
      </c>
      <c r="E126" t="s">
        <v>132</v>
      </c>
      <c r="F126" t="b">
        <f t="shared" si="3"/>
        <v>0</v>
      </c>
      <c r="G126" t="str">
        <f t="shared" si="4"/>
        <v>smart_254_normalized:String,</v>
      </c>
      <c r="H126" t="str">
        <f t="shared" si="5"/>
        <v>fields(125),</v>
      </c>
      <c r="I126" t="s">
        <v>373</v>
      </c>
      <c r="J126" t="s">
        <v>251</v>
      </c>
    </row>
    <row r="127" spans="1:10" x14ac:dyDescent="0.25">
      <c r="A127" t="s">
        <v>126</v>
      </c>
      <c r="C127" t="s">
        <v>131</v>
      </c>
      <c r="D127">
        <v>126</v>
      </c>
      <c r="E127" t="s">
        <v>132</v>
      </c>
      <c r="F127" t="b">
        <f t="shared" si="3"/>
        <v>0</v>
      </c>
      <c r="G127" t="str">
        <f t="shared" si="4"/>
        <v>smart_254_raw:String,</v>
      </c>
      <c r="H127" t="str">
        <f t="shared" si="5"/>
        <v>fields(126),</v>
      </c>
      <c r="I127" t="s">
        <v>374</v>
      </c>
      <c r="J127" t="s">
        <v>252</v>
      </c>
    </row>
    <row r="128" spans="1:10" x14ac:dyDescent="0.25">
      <c r="A128" t="s">
        <v>127</v>
      </c>
      <c r="C128" t="s">
        <v>131</v>
      </c>
      <c r="D128">
        <v>127</v>
      </c>
      <c r="E128" t="s">
        <v>132</v>
      </c>
      <c r="F128" t="b">
        <f t="shared" si="3"/>
        <v>0</v>
      </c>
      <c r="G128" t="str">
        <f t="shared" si="4"/>
        <v>smart_255_normalized:String,</v>
      </c>
      <c r="H128" t="str">
        <f t="shared" si="5"/>
        <v>fields(127),</v>
      </c>
      <c r="I128" t="s">
        <v>375</v>
      </c>
      <c r="J128" t="s">
        <v>253</v>
      </c>
    </row>
    <row r="129" spans="1:10" x14ac:dyDescent="0.25">
      <c r="A129" t="s">
        <v>128</v>
      </c>
      <c r="C129" t="s">
        <v>131</v>
      </c>
      <c r="D129">
        <v>128</v>
      </c>
      <c r="E129" t="s">
        <v>132</v>
      </c>
      <c r="F129" t="b">
        <f t="shared" si="3"/>
        <v>0</v>
      </c>
      <c r="G129" t="str">
        <f t="shared" si="4"/>
        <v>smart_255_raw:String,</v>
      </c>
      <c r="H129" t="str">
        <f t="shared" si="5"/>
        <v>fields(128),</v>
      </c>
      <c r="I129" t="s">
        <v>376</v>
      </c>
      <c r="J129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2A9E-B9C1-439D-8563-B1C88D92EC71}">
  <dimension ref="A1:EK129"/>
  <sheetViews>
    <sheetView zoomScaleNormal="100" workbookViewId="0">
      <selection activeCell="G21" sqref="G21"/>
    </sheetView>
  </sheetViews>
  <sheetFormatPr defaultRowHeight="15" x14ac:dyDescent="0.25"/>
  <cols>
    <col min="1" max="1" width="21.42578125" bestFit="1" customWidth="1"/>
    <col min="2" max="2" width="27" customWidth="1"/>
    <col min="7" max="7" width="26.140625" customWidth="1"/>
    <col min="8" max="8" width="16" bestFit="1" customWidth="1"/>
    <col min="9" max="9" width="29.140625" customWidth="1"/>
    <col min="10" max="10" width="15.85546875" customWidth="1"/>
  </cols>
  <sheetData>
    <row r="1" spans="1:141" x14ac:dyDescent="0.25">
      <c r="A1" t="s">
        <v>0</v>
      </c>
      <c r="B1" s="1">
        <v>43374</v>
      </c>
      <c r="C1" t="s">
        <v>131</v>
      </c>
      <c r="D1">
        <v>0</v>
      </c>
      <c r="E1" t="s">
        <v>132</v>
      </c>
      <c r="F1" t="b">
        <v>0</v>
      </c>
      <c r="G1" t="str">
        <f>IF(F1=TRUE, _xlfn.CONCAT(A1,":Int,"),_xlfn.CONCAT(A1,":String,"))</f>
        <v>date:String,</v>
      </c>
      <c r="H1" t="str">
        <f>IF(F1=TRUE, _xlfn.CONCAT(C1,D1,E1,".toInt,"),_xlfn.CONCAT(C1,D1,E1,","))</f>
        <v>fields(0),</v>
      </c>
      <c r="I1" t="s">
        <v>255</v>
      </c>
      <c r="J1" t="s">
        <v>133</v>
      </c>
      <c r="M1" t="s">
        <v>255</v>
      </c>
      <c r="N1" t="s">
        <v>256</v>
      </c>
      <c r="O1" t="s">
        <v>379</v>
      </c>
      <c r="P1" t="s">
        <v>407</v>
      </c>
      <c r="Q1" t="s">
        <v>409</v>
      </c>
      <c r="R1" t="s">
        <v>411</v>
      </c>
      <c r="S1" t="s">
        <v>260</v>
      </c>
      <c r="T1" t="s">
        <v>261</v>
      </c>
      <c r="U1" t="s">
        <v>383</v>
      </c>
      <c r="V1" t="s">
        <v>413</v>
      </c>
      <c r="W1" t="s">
        <v>415</v>
      </c>
      <c r="X1" t="s">
        <v>417</v>
      </c>
      <c r="Y1" t="s">
        <v>419</v>
      </c>
      <c r="Z1" t="s">
        <v>421</v>
      </c>
      <c r="AA1" t="s">
        <v>423</v>
      </c>
      <c r="AB1" t="s">
        <v>425</v>
      </c>
      <c r="AC1" t="s">
        <v>269</v>
      </c>
      <c r="AD1" t="s">
        <v>270</v>
      </c>
      <c r="AE1" t="s">
        <v>387</v>
      </c>
      <c r="AF1" t="s">
        <v>427</v>
      </c>
      <c r="AG1" t="s">
        <v>429</v>
      </c>
      <c r="AH1" t="s">
        <v>431</v>
      </c>
      <c r="AI1" t="s">
        <v>274</v>
      </c>
      <c r="AJ1" t="s">
        <v>275</v>
      </c>
      <c r="AK1" t="s">
        <v>391</v>
      </c>
      <c r="AL1" t="s">
        <v>433</v>
      </c>
      <c r="AM1" t="s">
        <v>277</v>
      </c>
      <c r="AN1" t="s">
        <v>278</v>
      </c>
      <c r="AO1" t="s">
        <v>279</v>
      </c>
      <c r="AP1" t="s">
        <v>280</v>
      </c>
      <c r="AQ1" t="s">
        <v>281</v>
      </c>
      <c r="AR1" t="s">
        <v>282</v>
      </c>
      <c r="AS1" t="s">
        <v>283</v>
      </c>
      <c r="AT1" t="s">
        <v>284</v>
      </c>
      <c r="AU1" t="s">
        <v>285</v>
      </c>
      <c r="AV1" t="s">
        <v>286</v>
      </c>
      <c r="AW1" t="s">
        <v>287</v>
      </c>
      <c r="AX1" t="s">
        <v>288</v>
      </c>
      <c r="AY1" t="s">
        <v>289</v>
      </c>
      <c r="AZ1" t="s">
        <v>290</v>
      </c>
      <c r="BA1" t="s">
        <v>291</v>
      </c>
      <c r="BB1" t="s">
        <v>292</v>
      </c>
      <c r="BC1" t="s">
        <v>293</v>
      </c>
      <c r="BD1" t="s">
        <v>294</v>
      </c>
      <c r="BE1" t="s">
        <v>295</v>
      </c>
      <c r="BF1" t="s">
        <v>296</v>
      </c>
      <c r="BG1" t="s">
        <v>297</v>
      </c>
      <c r="BH1" t="s">
        <v>298</v>
      </c>
      <c r="BI1" t="s">
        <v>299</v>
      </c>
      <c r="BJ1" t="s">
        <v>300</v>
      </c>
      <c r="BK1" t="s">
        <v>301</v>
      </c>
      <c r="BL1" t="s">
        <v>302</v>
      </c>
      <c r="BM1" t="s">
        <v>303</v>
      </c>
      <c r="BN1" t="s">
        <v>304</v>
      </c>
      <c r="BO1" t="s">
        <v>305</v>
      </c>
      <c r="BP1" t="s">
        <v>306</v>
      </c>
      <c r="BQ1" t="s">
        <v>395</v>
      </c>
      <c r="BR1" t="s">
        <v>435</v>
      </c>
      <c r="BS1" t="s">
        <v>437</v>
      </c>
      <c r="BT1" t="s">
        <v>439</v>
      </c>
      <c r="BU1" t="s">
        <v>441</v>
      </c>
      <c r="BV1" t="s">
        <v>443</v>
      </c>
      <c r="BW1" t="s">
        <v>445</v>
      </c>
      <c r="BX1" t="s">
        <v>447</v>
      </c>
      <c r="BY1" t="s">
        <v>449</v>
      </c>
      <c r="BZ1" t="s">
        <v>451</v>
      </c>
      <c r="CA1" t="s">
        <v>453</v>
      </c>
      <c r="CB1" t="s">
        <v>455</v>
      </c>
      <c r="CC1" t="s">
        <v>457</v>
      </c>
      <c r="CD1" t="s">
        <v>459</v>
      </c>
      <c r="CE1" t="s">
        <v>461</v>
      </c>
      <c r="CF1" t="s">
        <v>463</v>
      </c>
      <c r="CG1" t="s">
        <v>465</v>
      </c>
      <c r="CH1" t="s">
        <v>467</v>
      </c>
      <c r="CI1" t="s">
        <v>469</v>
      </c>
      <c r="CJ1" t="s">
        <v>471</v>
      </c>
      <c r="CK1" t="s">
        <v>326</v>
      </c>
      <c r="CL1" t="s">
        <v>327</v>
      </c>
      <c r="CM1" t="s">
        <v>328</v>
      </c>
      <c r="CN1" t="s">
        <v>329</v>
      </c>
      <c r="CO1" t="s">
        <v>399</v>
      </c>
      <c r="CP1" t="s">
        <v>473</v>
      </c>
      <c r="CQ1" t="s">
        <v>475</v>
      </c>
      <c r="CR1" t="s">
        <v>477</v>
      </c>
      <c r="CS1" t="s">
        <v>479</v>
      </c>
      <c r="CT1" t="s">
        <v>481</v>
      </c>
      <c r="CU1" t="s">
        <v>335</v>
      </c>
      <c r="CV1" t="s">
        <v>336</v>
      </c>
      <c r="CW1" t="s">
        <v>337</v>
      </c>
      <c r="CX1" t="s">
        <v>338</v>
      </c>
      <c r="CY1" t="s">
        <v>339</v>
      </c>
      <c r="CZ1" t="s">
        <v>340</v>
      </c>
      <c r="DA1" t="s">
        <v>341</v>
      </c>
      <c r="DB1" t="s">
        <v>342</v>
      </c>
      <c r="DC1" t="s">
        <v>343</v>
      </c>
      <c r="DD1" t="s">
        <v>344</v>
      </c>
      <c r="DE1" t="s">
        <v>345</v>
      </c>
      <c r="DF1" t="s">
        <v>346</v>
      </c>
      <c r="DG1" t="s">
        <v>347</v>
      </c>
      <c r="DH1" t="s">
        <v>348</v>
      </c>
      <c r="DI1" t="s">
        <v>349</v>
      </c>
      <c r="DJ1" t="s">
        <v>350</v>
      </c>
      <c r="DK1" t="s">
        <v>351</v>
      </c>
      <c r="DL1" t="s">
        <v>352</v>
      </c>
      <c r="DM1" t="s">
        <v>353</v>
      </c>
      <c r="DN1" t="s">
        <v>354</v>
      </c>
      <c r="DO1" t="s">
        <v>355</v>
      </c>
      <c r="DP1" t="s">
        <v>356</v>
      </c>
      <c r="DQ1" t="s">
        <v>357</v>
      </c>
      <c r="DR1" t="s">
        <v>358</v>
      </c>
      <c r="DS1" t="s">
        <v>359</v>
      </c>
      <c r="DT1" t="s">
        <v>360</v>
      </c>
      <c r="DU1" t="s">
        <v>403</v>
      </c>
      <c r="DV1" t="s">
        <v>483</v>
      </c>
      <c r="DW1" t="s">
        <v>485</v>
      </c>
      <c r="DX1" t="s">
        <v>487</v>
      </c>
      <c r="DY1" t="s">
        <v>489</v>
      </c>
      <c r="DZ1" t="s">
        <v>491</v>
      </c>
      <c r="EA1" t="s">
        <v>366</v>
      </c>
      <c r="EB1" t="s">
        <v>367</v>
      </c>
      <c r="EC1" t="s">
        <v>368</v>
      </c>
      <c r="ED1" t="s">
        <v>369</v>
      </c>
      <c r="EE1" t="s">
        <v>370</v>
      </c>
      <c r="EF1" t="s">
        <v>371</v>
      </c>
      <c r="EG1" t="s">
        <v>372</v>
      </c>
      <c r="EH1" t="s">
        <v>373</v>
      </c>
      <c r="EI1" t="s">
        <v>374</v>
      </c>
      <c r="EJ1" t="s">
        <v>375</v>
      </c>
      <c r="EK1" t="s">
        <v>376</v>
      </c>
    </row>
    <row r="2" spans="1:141" x14ac:dyDescent="0.25">
      <c r="A2" t="s">
        <v>1</v>
      </c>
      <c r="B2" t="s">
        <v>129</v>
      </c>
      <c r="C2" t="s">
        <v>131</v>
      </c>
      <c r="D2">
        <v>1</v>
      </c>
      <c r="E2" t="s">
        <v>132</v>
      </c>
      <c r="F2" t="b">
        <v>0</v>
      </c>
      <c r="G2" t="str">
        <f t="shared" ref="G2:G65" si="0">IF(F2=TRUE, _xlfn.CONCAT(A2,":Int,"),_xlfn.CONCAT(A2,":String,"))</f>
        <v>serial_number:String,</v>
      </c>
      <c r="H2" t="str">
        <f t="shared" ref="H2:H65" si="1">IF(F2=TRUE, _xlfn.CONCAT(C2,D2,E2,".toInt,"),_xlfn.CONCAT(C2,D2,E2,","))</f>
        <v>fields(1),</v>
      </c>
      <c r="I2" t="s">
        <v>256</v>
      </c>
      <c r="J2" t="s">
        <v>134</v>
      </c>
      <c r="M2" t="s">
        <v>133</v>
      </c>
      <c r="N2" t="s">
        <v>134</v>
      </c>
      <c r="O2" t="s">
        <v>380</v>
      </c>
      <c r="P2" t="s">
        <v>408</v>
      </c>
      <c r="Q2" t="s">
        <v>410</v>
      </c>
      <c r="R2" t="s">
        <v>412</v>
      </c>
      <c r="S2" t="s">
        <v>138</v>
      </c>
      <c r="T2" t="s">
        <v>139</v>
      </c>
      <c r="U2" t="s">
        <v>384</v>
      </c>
      <c r="V2" t="s">
        <v>414</v>
      </c>
      <c r="W2" t="s">
        <v>416</v>
      </c>
      <c r="X2" t="s">
        <v>418</v>
      </c>
      <c r="Y2" t="s">
        <v>420</v>
      </c>
      <c r="Z2" t="s">
        <v>422</v>
      </c>
      <c r="AA2" t="s">
        <v>424</v>
      </c>
      <c r="AB2" t="s">
        <v>426</v>
      </c>
      <c r="AC2" t="s">
        <v>147</v>
      </c>
      <c r="AD2" t="s">
        <v>148</v>
      </c>
      <c r="AE2" t="s">
        <v>388</v>
      </c>
      <c r="AF2" t="s">
        <v>428</v>
      </c>
      <c r="AG2" t="s">
        <v>430</v>
      </c>
      <c r="AH2" t="s">
        <v>432</v>
      </c>
      <c r="AI2" t="s">
        <v>152</v>
      </c>
      <c r="AJ2" t="s">
        <v>153</v>
      </c>
      <c r="AK2" t="s">
        <v>392</v>
      </c>
      <c r="AL2" t="s">
        <v>434</v>
      </c>
      <c r="AM2" t="s">
        <v>155</v>
      </c>
      <c r="AN2" t="s">
        <v>156</v>
      </c>
      <c r="AO2" t="s">
        <v>157</v>
      </c>
      <c r="AP2" t="s">
        <v>158</v>
      </c>
      <c r="AQ2" t="s">
        <v>159</v>
      </c>
      <c r="AR2" t="s">
        <v>160</v>
      </c>
      <c r="AS2" t="s">
        <v>161</v>
      </c>
      <c r="AT2" t="s">
        <v>162</v>
      </c>
      <c r="AU2" t="s">
        <v>163</v>
      </c>
      <c r="AV2" t="s">
        <v>164</v>
      </c>
      <c r="AW2" t="s">
        <v>165</v>
      </c>
      <c r="AX2" t="s">
        <v>166</v>
      </c>
      <c r="AY2" t="s">
        <v>167</v>
      </c>
      <c r="AZ2" t="s">
        <v>168</v>
      </c>
      <c r="BA2" t="s">
        <v>169</v>
      </c>
      <c r="BB2" t="s">
        <v>170</v>
      </c>
      <c r="BC2" t="s">
        <v>171</v>
      </c>
      <c r="BD2" t="s">
        <v>172</v>
      </c>
      <c r="BE2" t="s">
        <v>173</v>
      </c>
      <c r="BF2" t="s">
        <v>174</v>
      </c>
      <c r="BG2" t="s">
        <v>175</v>
      </c>
      <c r="BH2" t="s">
        <v>176</v>
      </c>
      <c r="BI2" t="s">
        <v>177</v>
      </c>
      <c r="BJ2" t="s">
        <v>178</v>
      </c>
      <c r="BK2" t="s">
        <v>179</v>
      </c>
      <c r="BL2" t="s">
        <v>180</v>
      </c>
      <c r="BM2" t="s">
        <v>181</v>
      </c>
      <c r="BN2" t="s">
        <v>182</v>
      </c>
      <c r="BO2" t="s">
        <v>183</v>
      </c>
      <c r="BP2" t="s">
        <v>184</v>
      </c>
      <c r="BQ2" t="s">
        <v>396</v>
      </c>
      <c r="BR2" t="s">
        <v>436</v>
      </c>
      <c r="BS2" t="s">
        <v>438</v>
      </c>
      <c r="BT2" t="s">
        <v>440</v>
      </c>
      <c r="BU2" t="s">
        <v>442</v>
      </c>
      <c r="BV2" t="s">
        <v>444</v>
      </c>
      <c r="BW2" t="s">
        <v>446</v>
      </c>
      <c r="BX2" t="s">
        <v>448</v>
      </c>
      <c r="BY2" t="s">
        <v>450</v>
      </c>
      <c r="BZ2" t="s">
        <v>452</v>
      </c>
      <c r="CA2" t="s">
        <v>454</v>
      </c>
      <c r="CB2" t="s">
        <v>456</v>
      </c>
      <c r="CC2" t="s">
        <v>458</v>
      </c>
      <c r="CD2" t="s">
        <v>460</v>
      </c>
      <c r="CE2" t="s">
        <v>462</v>
      </c>
      <c r="CF2" t="s">
        <v>464</v>
      </c>
      <c r="CG2" t="s">
        <v>466</v>
      </c>
      <c r="CH2" t="s">
        <v>468</v>
      </c>
      <c r="CI2" t="s">
        <v>470</v>
      </c>
      <c r="CJ2" t="s">
        <v>472</v>
      </c>
      <c r="CK2" t="s">
        <v>204</v>
      </c>
      <c r="CL2" t="s">
        <v>205</v>
      </c>
      <c r="CM2" t="s">
        <v>206</v>
      </c>
      <c r="CN2" t="s">
        <v>207</v>
      </c>
      <c r="CO2" t="s">
        <v>400</v>
      </c>
      <c r="CP2" t="s">
        <v>474</v>
      </c>
      <c r="CQ2" t="s">
        <v>476</v>
      </c>
      <c r="CR2" t="s">
        <v>478</v>
      </c>
      <c r="CS2" t="s">
        <v>480</v>
      </c>
      <c r="CT2" t="s">
        <v>482</v>
      </c>
      <c r="CU2" t="s">
        <v>213</v>
      </c>
      <c r="CV2" t="s">
        <v>214</v>
      </c>
      <c r="CW2" t="s">
        <v>215</v>
      </c>
      <c r="CX2" t="s">
        <v>216</v>
      </c>
      <c r="CY2" t="s">
        <v>217</v>
      </c>
      <c r="CZ2" t="s">
        <v>218</v>
      </c>
      <c r="DA2" t="s">
        <v>219</v>
      </c>
      <c r="DB2" t="s">
        <v>220</v>
      </c>
      <c r="DC2" t="s">
        <v>221</v>
      </c>
      <c r="DD2" t="s">
        <v>222</v>
      </c>
      <c r="DE2" t="s">
        <v>223</v>
      </c>
      <c r="DF2" t="s">
        <v>224</v>
      </c>
      <c r="DG2" t="s">
        <v>225</v>
      </c>
      <c r="DH2" t="s">
        <v>226</v>
      </c>
      <c r="DI2" t="s">
        <v>227</v>
      </c>
      <c r="DJ2" t="s">
        <v>228</v>
      </c>
      <c r="DK2" t="s">
        <v>229</v>
      </c>
      <c r="DL2" t="s">
        <v>230</v>
      </c>
      <c r="DM2" t="s">
        <v>231</v>
      </c>
      <c r="DN2" t="s">
        <v>232</v>
      </c>
      <c r="DO2" t="s">
        <v>233</v>
      </c>
      <c r="DP2" t="s">
        <v>234</v>
      </c>
      <c r="DQ2" t="s">
        <v>235</v>
      </c>
      <c r="DR2" t="s">
        <v>236</v>
      </c>
      <c r="DS2" t="s">
        <v>237</v>
      </c>
      <c r="DT2" t="s">
        <v>238</v>
      </c>
      <c r="DU2" t="s">
        <v>404</v>
      </c>
      <c r="DV2" t="s">
        <v>484</v>
      </c>
      <c r="DW2" t="s">
        <v>486</v>
      </c>
      <c r="DX2" t="s">
        <v>488</v>
      </c>
      <c r="DY2" t="s">
        <v>490</v>
      </c>
      <c r="DZ2" t="s">
        <v>492</v>
      </c>
      <c r="EA2" t="s">
        <v>244</v>
      </c>
      <c r="EB2" t="s">
        <v>245</v>
      </c>
      <c r="EC2" t="s">
        <v>246</v>
      </c>
      <c r="ED2" t="s">
        <v>247</v>
      </c>
      <c r="EE2" t="s">
        <v>248</v>
      </c>
      <c r="EF2" t="s">
        <v>249</v>
      </c>
      <c r="EG2" t="s">
        <v>250</v>
      </c>
      <c r="EH2" t="s">
        <v>251</v>
      </c>
      <c r="EI2" t="s">
        <v>252</v>
      </c>
      <c r="EJ2" t="s">
        <v>253</v>
      </c>
      <c r="EK2" t="s">
        <v>254</v>
      </c>
    </row>
    <row r="3" spans="1:141" x14ac:dyDescent="0.25">
      <c r="A3" t="s">
        <v>2</v>
      </c>
      <c r="B3" t="s">
        <v>130</v>
      </c>
      <c r="C3" t="s">
        <v>131</v>
      </c>
      <c r="D3">
        <v>2</v>
      </c>
      <c r="E3" t="s">
        <v>132</v>
      </c>
      <c r="F3" t="b">
        <v>0</v>
      </c>
      <c r="G3" t="str">
        <f t="shared" si="0"/>
        <v>model:String,</v>
      </c>
      <c r="H3" t="str">
        <f t="shared" si="1"/>
        <v>fields(2),</v>
      </c>
      <c r="I3" t="s">
        <v>379</v>
      </c>
      <c r="J3" t="s">
        <v>380</v>
      </c>
    </row>
    <row r="4" spans="1:141" x14ac:dyDescent="0.25">
      <c r="A4" t="s">
        <v>3</v>
      </c>
      <c r="B4">
        <v>4000787030016</v>
      </c>
      <c r="C4" t="s">
        <v>131</v>
      </c>
      <c r="D4">
        <v>3</v>
      </c>
      <c r="E4" t="s">
        <v>132</v>
      </c>
      <c r="F4" t="b">
        <v>0</v>
      </c>
      <c r="G4" t="str">
        <f t="shared" si="0"/>
        <v>capacity_bytes:String,</v>
      </c>
      <c r="H4" t="str">
        <f t="shared" si="1"/>
        <v>fields(3),</v>
      </c>
      <c r="I4" t="s">
        <v>407</v>
      </c>
      <c r="J4" t="s">
        <v>408</v>
      </c>
    </row>
    <row r="5" spans="1:141" x14ac:dyDescent="0.25">
      <c r="A5" t="s">
        <v>4</v>
      </c>
      <c r="B5">
        <v>0</v>
      </c>
      <c r="C5" t="s">
        <v>131</v>
      </c>
      <c r="D5">
        <v>4</v>
      </c>
      <c r="E5" t="s">
        <v>132</v>
      </c>
      <c r="F5" t="b">
        <v>0</v>
      </c>
      <c r="G5" t="str">
        <f t="shared" si="0"/>
        <v>failure:String,</v>
      </c>
      <c r="H5" t="str">
        <f t="shared" si="1"/>
        <v>fields(4),</v>
      </c>
      <c r="I5" t="s">
        <v>409</v>
      </c>
      <c r="J5" t="s">
        <v>410</v>
      </c>
    </row>
    <row r="6" spans="1:141" x14ac:dyDescent="0.25">
      <c r="A6" t="s">
        <v>5</v>
      </c>
      <c r="B6">
        <v>117</v>
      </c>
      <c r="C6" t="s">
        <v>131</v>
      </c>
      <c r="D6">
        <v>5</v>
      </c>
      <c r="E6" t="s">
        <v>132</v>
      </c>
      <c r="F6" t="b">
        <v>0</v>
      </c>
      <c r="G6" t="str">
        <f t="shared" si="0"/>
        <v>smart_1_normalized:String,</v>
      </c>
      <c r="H6" t="str">
        <f t="shared" si="1"/>
        <v>fields(5),</v>
      </c>
      <c r="I6" t="s">
        <v>411</v>
      </c>
      <c r="J6" t="s">
        <v>412</v>
      </c>
    </row>
    <row r="7" spans="1:141" x14ac:dyDescent="0.25">
      <c r="A7" t="s">
        <v>6</v>
      </c>
      <c r="B7">
        <v>148579464</v>
      </c>
      <c r="C7" t="s">
        <v>131</v>
      </c>
      <c r="D7">
        <v>6</v>
      </c>
      <c r="E7" t="s">
        <v>132</v>
      </c>
      <c r="F7" t="b">
        <v>0</v>
      </c>
      <c r="G7" t="str">
        <f t="shared" si="0"/>
        <v>smart_1_raw:String,</v>
      </c>
      <c r="H7" t="str">
        <f t="shared" si="1"/>
        <v>fields(6),</v>
      </c>
      <c r="I7" t="s">
        <v>260</v>
      </c>
      <c r="J7" t="s">
        <v>138</v>
      </c>
    </row>
    <row r="8" spans="1:141" x14ac:dyDescent="0.25">
      <c r="A8" t="s">
        <v>7</v>
      </c>
      <c r="C8" t="s">
        <v>131</v>
      </c>
      <c r="D8">
        <v>7</v>
      </c>
      <c r="E8" t="s">
        <v>132</v>
      </c>
      <c r="F8" t="b">
        <v>0</v>
      </c>
      <c r="G8" t="str">
        <f t="shared" si="0"/>
        <v>smart_2_normalized:String,</v>
      </c>
      <c r="H8" t="str">
        <f t="shared" si="1"/>
        <v>fields(7),</v>
      </c>
      <c r="I8" t="s">
        <v>261</v>
      </c>
      <c r="J8" t="s">
        <v>139</v>
      </c>
    </row>
    <row r="9" spans="1:141" x14ac:dyDescent="0.25">
      <c r="A9" t="s">
        <v>8</v>
      </c>
      <c r="C9" t="s">
        <v>131</v>
      </c>
      <c r="D9">
        <v>8</v>
      </c>
      <c r="E9" t="s">
        <v>132</v>
      </c>
      <c r="F9" t="b">
        <v>0</v>
      </c>
      <c r="G9" t="str">
        <f t="shared" si="0"/>
        <v>smart_2_raw:String,</v>
      </c>
      <c r="H9" t="str">
        <f t="shared" si="1"/>
        <v>fields(8),</v>
      </c>
      <c r="I9" t="s">
        <v>383</v>
      </c>
      <c r="J9" t="s">
        <v>384</v>
      </c>
    </row>
    <row r="10" spans="1:141" x14ac:dyDescent="0.25">
      <c r="A10" t="s">
        <v>9</v>
      </c>
      <c r="B10">
        <v>91</v>
      </c>
      <c r="C10" t="s">
        <v>131</v>
      </c>
      <c r="D10">
        <v>9</v>
      </c>
      <c r="E10" t="s">
        <v>132</v>
      </c>
      <c r="F10" t="b">
        <v>0</v>
      </c>
      <c r="G10" t="str">
        <f t="shared" si="0"/>
        <v>smart_3_normalized:String,</v>
      </c>
      <c r="H10" t="str">
        <f t="shared" si="1"/>
        <v>fields(9),</v>
      </c>
      <c r="I10" t="s">
        <v>413</v>
      </c>
      <c r="J10" t="s">
        <v>414</v>
      </c>
    </row>
    <row r="11" spans="1:141" x14ac:dyDescent="0.25">
      <c r="A11" t="s">
        <v>10</v>
      </c>
      <c r="B11">
        <v>0</v>
      </c>
      <c r="C11" t="s">
        <v>131</v>
      </c>
      <c r="D11">
        <v>10</v>
      </c>
      <c r="E11" t="s">
        <v>132</v>
      </c>
      <c r="F11" t="b">
        <v>0</v>
      </c>
      <c r="G11" t="str">
        <f t="shared" si="0"/>
        <v>smart_3_raw:String,</v>
      </c>
      <c r="H11" t="str">
        <f t="shared" si="1"/>
        <v>fields(10),</v>
      </c>
      <c r="I11" t="s">
        <v>415</v>
      </c>
      <c r="J11" t="s">
        <v>416</v>
      </c>
    </row>
    <row r="12" spans="1:141" x14ac:dyDescent="0.25">
      <c r="A12" t="s">
        <v>11</v>
      </c>
      <c r="B12">
        <v>100</v>
      </c>
      <c r="C12" t="s">
        <v>131</v>
      </c>
      <c r="D12">
        <v>11</v>
      </c>
      <c r="E12" t="s">
        <v>132</v>
      </c>
      <c r="F12" t="b">
        <v>0</v>
      </c>
      <c r="G12" t="str">
        <f t="shared" si="0"/>
        <v>smart_4_normalized:String,</v>
      </c>
      <c r="H12" t="str">
        <f t="shared" si="1"/>
        <v>fields(11),</v>
      </c>
      <c r="I12" t="s">
        <v>417</v>
      </c>
      <c r="J12" t="s">
        <v>418</v>
      </c>
    </row>
    <row r="13" spans="1:141" x14ac:dyDescent="0.25">
      <c r="A13" t="s">
        <v>12</v>
      </c>
      <c r="B13">
        <v>12</v>
      </c>
      <c r="C13" t="s">
        <v>131</v>
      </c>
      <c r="D13">
        <v>12</v>
      </c>
      <c r="E13" t="s">
        <v>132</v>
      </c>
      <c r="F13" t="b">
        <v>0</v>
      </c>
      <c r="G13" t="str">
        <f t="shared" si="0"/>
        <v>smart_4_raw:String,</v>
      </c>
      <c r="H13" t="str">
        <f t="shared" si="1"/>
        <v>fields(12),</v>
      </c>
      <c r="I13" t="s">
        <v>419</v>
      </c>
      <c r="J13" t="s">
        <v>420</v>
      </c>
    </row>
    <row r="14" spans="1:141" x14ac:dyDescent="0.25">
      <c r="A14" t="s">
        <v>13</v>
      </c>
      <c r="B14">
        <v>100</v>
      </c>
      <c r="C14" t="s">
        <v>131</v>
      </c>
      <c r="D14">
        <v>13</v>
      </c>
      <c r="E14" t="s">
        <v>132</v>
      </c>
      <c r="F14" t="b">
        <v>0</v>
      </c>
      <c r="G14" t="str">
        <f t="shared" si="0"/>
        <v>smart_5_normalized:String,</v>
      </c>
      <c r="H14" t="str">
        <f t="shared" si="1"/>
        <v>fields(13),</v>
      </c>
      <c r="I14" t="s">
        <v>421</v>
      </c>
      <c r="J14" t="s">
        <v>422</v>
      </c>
    </row>
    <row r="15" spans="1:141" x14ac:dyDescent="0.25">
      <c r="A15" t="s">
        <v>14</v>
      </c>
      <c r="B15">
        <v>0</v>
      </c>
      <c r="C15" t="s">
        <v>131</v>
      </c>
      <c r="D15">
        <v>14</v>
      </c>
      <c r="E15" t="s">
        <v>132</v>
      </c>
      <c r="F15" t="b">
        <v>0</v>
      </c>
      <c r="G15" t="str">
        <f t="shared" si="0"/>
        <v>smart_5_raw:String,</v>
      </c>
      <c r="H15" t="str">
        <f t="shared" si="1"/>
        <v>fields(14),</v>
      </c>
      <c r="I15" t="s">
        <v>423</v>
      </c>
      <c r="J15" t="s">
        <v>424</v>
      </c>
      <c r="Y15">
        <f>92*20</f>
        <v>1840</v>
      </c>
    </row>
    <row r="16" spans="1:141" x14ac:dyDescent="0.25">
      <c r="A16" t="s">
        <v>15</v>
      </c>
      <c r="B16">
        <v>82</v>
      </c>
      <c r="C16" t="s">
        <v>131</v>
      </c>
      <c r="D16">
        <v>15</v>
      </c>
      <c r="E16" t="s">
        <v>132</v>
      </c>
      <c r="F16" t="b">
        <v>0</v>
      </c>
      <c r="G16" t="str">
        <f t="shared" si="0"/>
        <v>smart_7_normalized:String,</v>
      </c>
      <c r="H16" t="str">
        <f t="shared" si="1"/>
        <v>fields(15),</v>
      </c>
      <c r="I16" t="s">
        <v>425</v>
      </c>
      <c r="J16" t="s">
        <v>426</v>
      </c>
      <c r="Y16">
        <f>Y15/60</f>
        <v>30.666666666666668</v>
      </c>
    </row>
    <row r="17" spans="1:10" x14ac:dyDescent="0.25">
      <c r="A17" t="s">
        <v>16</v>
      </c>
      <c r="B17">
        <v>167981075</v>
      </c>
      <c r="C17" t="s">
        <v>131</v>
      </c>
      <c r="D17">
        <v>16</v>
      </c>
      <c r="E17" t="s">
        <v>132</v>
      </c>
      <c r="F17" t="b">
        <v>0</v>
      </c>
      <c r="G17" t="str">
        <f t="shared" si="0"/>
        <v>smart_7_raw:String,</v>
      </c>
      <c r="H17" t="str">
        <f t="shared" si="1"/>
        <v>fields(16),</v>
      </c>
      <c r="I17" t="s">
        <v>269</v>
      </c>
      <c r="J17" t="s">
        <v>147</v>
      </c>
    </row>
    <row r="18" spans="1:10" x14ac:dyDescent="0.25">
      <c r="A18" t="s">
        <v>17</v>
      </c>
      <c r="C18" t="s">
        <v>131</v>
      </c>
      <c r="D18">
        <v>17</v>
      </c>
      <c r="E18" t="s">
        <v>132</v>
      </c>
      <c r="F18" t="b">
        <v>0</v>
      </c>
      <c r="G18" t="str">
        <f t="shared" si="0"/>
        <v>smart_8_normalized:String,</v>
      </c>
      <c r="H18" t="str">
        <f t="shared" si="1"/>
        <v>fields(17),</v>
      </c>
      <c r="I18" t="s">
        <v>270</v>
      </c>
      <c r="J18" t="s">
        <v>148</v>
      </c>
    </row>
    <row r="19" spans="1:10" x14ac:dyDescent="0.25">
      <c r="A19" t="s">
        <v>18</v>
      </c>
      <c r="C19" t="s">
        <v>131</v>
      </c>
      <c r="D19">
        <v>18</v>
      </c>
      <c r="E19" t="s">
        <v>132</v>
      </c>
      <c r="F19" t="b">
        <v>0</v>
      </c>
      <c r="G19" t="str">
        <f t="shared" si="0"/>
        <v>smart_8_raw:String,</v>
      </c>
      <c r="H19" t="str">
        <f t="shared" si="1"/>
        <v>fields(18),</v>
      </c>
      <c r="I19" t="s">
        <v>387</v>
      </c>
      <c r="J19" t="s">
        <v>388</v>
      </c>
    </row>
    <row r="20" spans="1:10" x14ac:dyDescent="0.25">
      <c r="A20" t="s">
        <v>19</v>
      </c>
      <c r="B20">
        <v>73</v>
      </c>
      <c r="C20" t="s">
        <v>131</v>
      </c>
      <c r="D20">
        <v>19</v>
      </c>
      <c r="E20" t="s">
        <v>132</v>
      </c>
      <c r="F20" t="b">
        <v>0</v>
      </c>
      <c r="G20" t="str">
        <f t="shared" si="0"/>
        <v>smart_9_normalized:String,</v>
      </c>
      <c r="H20" t="str">
        <f t="shared" si="1"/>
        <v>fields(19),</v>
      </c>
      <c r="I20" t="s">
        <v>427</v>
      </c>
      <c r="J20" t="s">
        <v>428</v>
      </c>
    </row>
    <row r="21" spans="1:10" x14ac:dyDescent="0.25">
      <c r="A21" t="s">
        <v>20</v>
      </c>
      <c r="B21">
        <v>24506</v>
      </c>
      <c r="C21" t="s">
        <v>131</v>
      </c>
      <c r="D21">
        <v>20</v>
      </c>
      <c r="E21" t="s">
        <v>132</v>
      </c>
      <c r="F21" t="b">
        <v>0</v>
      </c>
      <c r="G21" t="str">
        <f t="shared" si="0"/>
        <v>smart_9_raw:String,</v>
      </c>
      <c r="H21" t="str">
        <f t="shared" si="1"/>
        <v>fields(20),</v>
      </c>
      <c r="I21" t="s">
        <v>429</v>
      </c>
      <c r="J21" t="s">
        <v>430</v>
      </c>
    </row>
    <row r="22" spans="1:10" x14ac:dyDescent="0.25">
      <c r="A22" t="s">
        <v>21</v>
      </c>
      <c r="B22">
        <v>100</v>
      </c>
      <c r="C22" t="s">
        <v>131</v>
      </c>
      <c r="D22">
        <v>21</v>
      </c>
      <c r="E22" t="s">
        <v>132</v>
      </c>
      <c r="F22" t="b">
        <v>0</v>
      </c>
      <c r="G22" t="str">
        <f t="shared" si="0"/>
        <v>smart_10_normalized:String,</v>
      </c>
      <c r="H22" t="str">
        <f t="shared" si="1"/>
        <v>fields(21),</v>
      </c>
      <c r="I22" t="s">
        <v>431</v>
      </c>
      <c r="J22" t="s">
        <v>432</v>
      </c>
    </row>
    <row r="23" spans="1:10" x14ac:dyDescent="0.25">
      <c r="A23" t="s">
        <v>22</v>
      </c>
      <c r="B23">
        <v>0</v>
      </c>
      <c r="C23" t="s">
        <v>131</v>
      </c>
      <c r="D23">
        <v>22</v>
      </c>
      <c r="E23" t="s">
        <v>132</v>
      </c>
      <c r="F23" t="b">
        <v>0</v>
      </c>
      <c r="G23" t="str">
        <f t="shared" si="0"/>
        <v>smart_10_raw:String,</v>
      </c>
      <c r="H23" t="str">
        <f t="shared" si="1"/>
        <v>fields(22),</v>
      </c>
      <c r="I23" t="s">
        <v>274</v>
      </c>
      <c r="J23" t="s">
        <v>152</v>
      </c>
    </row>
    <row r="24" spans="1:10" x14ac:dyDescent="0.25">
      <c r="A24" t="s">
        <v>23</v>
      </c>
      <c r="C24" t="s">
        <v>131</v>
      </c>
      <c r="D24">
        <v>23</v>
      </c>
      <c r="E24" t="s">
        <v>132</v>
      </c>
      <c r="F24" t="b">
        <v>0</v>
      </c>
      <c r="G24" t="str">
        <f t="shared" si="0"/>
        <v>smart_11_normalized:String,</v>
      </c>
      <c r="H24" t="str">
        <f t="shared" si="1"/>
        <v>fields(23),</v>
      </c>
      <c r="I24" t="s">
        <v>275</v>
      </c>
      <c r="J24" t="s">
        <v>153</v>
      </c>
    </row>
    <row r="25" spans="1:10" x14ac:dyDescent="0.25">
      <c r="A25" t="s">
        <v>24</v>
      </c>
      <c r="C25" t="s">
        <v>131</v>
      </c>
      <c r="D25">
        <v>24</v>
      </c>
      <c r="E25" t="s">
        <v>132</v>
      </c>
      <c r="F25" t="b">
        <v>0</v>
      </c>
      <c r="G25" t="str">
        <f t="shared" si="0"/>
        <v>smart_11_raw:String,</v>
      </c>
      <c r="H25" t="str">
        <f t="shared" si="1"/>
        <v>fields(24),</v>
      </c>
      <c r="I25" t="s">
        <v>391</v>
      </c>
      <c r="J25" t="s">
        <v>392</v>
      </c>
    </row>
    <row r="26" spans="1:10" x14ac:dyDescent="0.25">
      <c r="A26" t="s">
        <v>25</v>
      </c>
      <c r="B26">
        <v>100</v>
      </c>
      <c r="C26" t="s">
        <v>131</v>
      </c>
      <c r="D26">
        <v>25</v>
      </c>
      <c r="E26" t="s">
        <v>132</v>
      </c>
      <c r="F26" t="b">
        <v>0</v>
      </c>
      <c r="G26" t="str">
        <f t="shared" si="0"/>
        <v>smart_12_normalized:String,</v>
      </c>
      <c r="H26" t="str">
        <f t="shared" si="1"/>
        <v>fields(25),</v>
      </c>
      <c r="I26" t="s">
        <v>433</v>
      </c>
      <c r="J26" t="s">
        <v>434</v>
      </c>
    </row>
    <row r="27" spans="1:10" x14ac:dyDescent="0.25">
      <c r="A27" t="s">
        <v>26</v>
      </c>
      <c r="B27">
        <v>12</v>
      </c>
      <c r="C27" t="s">
        <v>131</v>
      </c>
      <c r="D27">
        <v>26</v>
      </c>
      <c r="E27" t="s">
        <v>132</v>
      </c>
      <c r="F27" t="b">
        <v>0</v>
      </c>
      <c r="G27" t="str">
        <f t="shared" si="0"/>
        <v>smart_12_raw:String,</v>
      </c>
      <c r="H27" t="str">
        <f t="shared" si="1"/>
        <v>fields(26),</v>
      </c>
      <c r="I27" t="s">
        <v>277</v>
      </c>
      <c r="J27" t="s">
        <v>155</v>
      </c>
    </row>
    <row r="28" spans="1:10" x14ac:dyDescent="0.25">
      <c r="A28" t="s">
        <v>27</v>
      </c>
      <c r="C28" t="s">
        <v>131</v>
      </c>
      <c r="D28">
        <v>27</v>
      </c>
      <c r="E28" t="s">
        <v>132</v>
      </c>
      <c r="F28" t="b">
        <v>0</v>
      </c>
      <c r="G28" t="str">
        <f t="shared" si="0"/>
        <v>smart_13_normalized:String,</v>
      </c>
      <c r="H28" t="str">
        <f t="shared" si="1"/>
        <v>fields(27),</v>
      </c>
      <c r="I28" t="s">
        <v>278</v>
      </c>
      <c r="J28" t="s">
        <v>156</v>
      </c>
    </row>
    <row r="29" spans="1:10" x14ac:dyDescent="0.25">
      <c r="A29" t="s">
        <v>28</v>
      </c>
      <c r="C29" t="s">
        <v>131</v>
      </c>
      <c r="D29">
        <v>28</v>
      </c>
      <c r="E29" t="s">
        <v>132</v>
      </c>
      <c r="F29" t="b">
        <v>0</v>
      </c>
      <c r="G29" t="str">
        <f t="shared" si="0"/>
        <v>smart_13_raw:String,</v>
      </c>
      <c r="H29" t="str">
        <f t="shared" si="1"/>
        <v>fields(28),</v>
      </c>
      <c r="I29" t="s">
        <v>279</v>
      </c>
      <c r="J29" t="s">
        <v>157</v>
      </c>
    </row>
    <row r="30" spans="1:10" x14ac:dyDescent="0.25">
      <c r="A30" t="s">
        <v>29</v>
      </c>
      <c r="C30" t="s">
        <v>131</v>
      </c>
      <c r="D30">
        <v>29</v>
      </c>
      <c r="E30" t="s">
        <v>132</v>
      </c>
      <c r="F30" t="b">
        <v>0</v>
      </c>
      <c r="G30" t="str">
        <f t="shared" si="0"/>
        <v>smart_15_normalized:String,</v>
      </c>
      <c r="H30" t="str">
        <f t="shared" si="1"/>
        <v>fields(29),</v>
      </c>
      <c r="I30" t="s">
        <v>280</v>
      </c>
      <c r="J30" t="s">
        <v>158</v>
      </c>
    </row>
    <row r="31" spans="1:10" x14ac:dyDescent="0.25">
      <c r="A31" t="s">
        <v>30</v>
      </c>
      <c r="C31" t="s">
        <v>131</v>
      </c>
      <c r="D31">
        <v>30</v>
      </c>
      <c r="E31" t="s">
        <v>132</v>
      </c>
      <c r="F31" t="b">
        <v>0</v>
      </c>
      <c r="G31" t="str">
        <f t="shared" si="0"/>
        <v>smart_15_raw:String,</v>
      </c>
      <c r="H31" t="str">
        <f t="shared" si="1"/>
        <v>fields(30),</v>
      </c>
      <c r="I31" t="s">
        <v>281</v>
      </c>
      <c r="J31" t="s">
        <v>159</v>
      </c>
    </row>
    <row r="32" spans="1:10" x14ac:dyDescent="0.25">
      <c r="A32" t="s">
        <v>31</v>
      </c>
      <c r="C32" t="s">
        <v>131</v>
      </c>
      <c r="D32">
        <v>31</v>
      </c>
      <c r="E32" t="s">
        <v>132</v>
      </c>
      <c r="F32" t="b">
        <v>0</v>
      </c>
      <c r="G32" t="str">
        <f t="shared" si="0"/>
        <v>smart_16_normalized:String,</v>
      </c>
      <c r="H32" t="str">
        <f t="shared" si="1"/>
        <v>fields(31),</v>
      </c>
      <c r="I32" t="s">
        <v>282</v>
      </c>
      <c r="J32" t="s">
        <v>160</v>
      </c>
    </row>
    <row r="33" spans="1:10" x14ac:dyDescent="0.25">
      <c r="A33" t="s">
        <v>32</v>
      </c>
      <c r="C33" t="s">
        <v>131</v>
      </c>
      <c r="D33">
        <v>32</v>
      </c>
      <c r="E33" t="s">
        <v>132</v>
      </c>
      <c r="F33" t="b">
        <v>0</v>
      </c>
      <c r="G33" t="str">
        <f t="shared" si="0"/>
        <v>smart_16_raw:String,</v>
      </c>
      <c r="H33" t="str">
        <f t="shared" si="1"/>
        <v>fields(32),</v>
      </c>
      <c r="I33" t="s">
        <v>283</v>
      </c>
      <c r="J33" t="s">
        <v>161</v>
      </c>
    </row>
    <row r="34" spans="1:10" x14ac:dyDescent="0.25">
      <c r="A34" t="s">
        <v>33</v>
      </c>
      <c r="C34" t="s">
        <v>131</v>
      </c>
      <c r="D34">
        <v>33</v>
      </c>
      <c r="E34" t="s">
        <v>132</v>
      </c>
      <c r="F34" t="b">
        <v>0</v>
      </c>
      <c r="G34" t="str">
        <f t="shared" si="0"/>
        <v>smart_17_normalized:String,</v>
      </c>
      <c r="H34" t="str">
        <f t="shared" si="1"/>
        <v>fields(33),</v>
      </c>
      <c r="I34" t="s">
        <v>284</v>
      </c>
      <c r="J34" t="s">
        <v>162</v>
      </c>
    </row>
    <row r="35" spans="1:10" x14ac:dyDescent="0.25">
      <c r="A35" t="s">
        <v>34</v>
      </c>
      <c r="C35" t="s">
        <v>131</v>
      </c>
      <c r="D35">
        <v>34</v>
      </c>
      <c r="E35" t="s">
        <v>132</v>
      </c>
      <c r="F35" t="b">
        <v>0</v>
      </c>
      <c r="G35" t="str">
        <f t="shared" si="0"/>
        <v>smart_17_raw:String,</v>
      </c>
      <c r="H35" t="str">
        <f t="shared" si="1"/>
        <v>fields(34),</v>
      </c>
      <c r="I35" t="s">
        <v>285</v>
      </c>
      <c r="J35" t="s">
        <v>163</v>
      </c>
    </row>
    <row r="36" spans="1:10" x14ac:dyDescent="0.25">
      <c r="A36" t="s">
        <v>35</v>
      </c>
      <c r="C36" t="s">
        <v>131</v>
      </c>
      <c r="D36">
        <v>35</v>
      </c>
      <c r="E36" t="s">
        <v>132</v>
      </c>
      <c r="F36" t="b">
        <v>0</v>
      </c>
      <c r="G36" t="str">
        <f t="shared" si="0"/>
        <v>smart_22_normalized:String,</v>
      </c>
      <c r="H36" t="str">
        <f t="shared" si="1"/>
        <v>fields(35),</v>
      </c>
      <c r="I36" t="s">
        <v>286</v>
      </c>
      <c r="J36" t="s">
        <v>164</v>
      </c>
    </row>
    <row r="37" spans="1:10" x14ac:dyDescent="0.25">
      <c r="A37" t="s">
        <v>36</v>
      </c>
      <c r="C37" t="s">
        <v>131</v>
      </c>
      <c r="D37">
        <v>36</v>
      </c>
      <c r="E37" t="s">
        <v>132</v>
      </c>
      <c r="F37" t="b">
        <v>0</v>
      </c>
      <c r="G37" t="str">
        <f t="shared" si="0"/>
        <v>smart_22_raw:String,</v>
      </c>
      <c r="H37" t="str">
        <f t="shared" si="1"/>
        <v>fields(36),</v>
      </c>
      <c r="I37" t="s">
        <v>287</v>
      </c>
      <c r="J37" t="s">
        <v>165</v>
      </c>
    </row>
    <row r="38" spans="1:10" x14ac:dyDescent="0.25">
      <c r="A38" t="s">
        <v>37</v>
      </c>
      <c r="C38" t="s">
        <v>131</v>
      </c>
      <c r="D38">
        <v>37</v>
      </c>
      <c r="E38" t="s">
        <v>132</v>
      </c>
      <c r="F38" t="b">
        <v>0</v>
      </c>
      <c r="G38" t="str">
        <f t="shared" si="0"/>
        <v>smart_23_normalized:String,</v>
      </c>
      <c r="H38" t="str">
        <f t="shared" si="1"/>
        <v>fields(37),</v>
      </c>
      <c r="I38" t="s">
        <v>288</v>
      </c>
      <c r="J38" t="s">
        <v>166</v>
      </c>
    </row>
    <row r="39" spans="1:10" x14ac:dyDescent="0.25">
      <c r="A39" t="s">
        <v>38</v>
      </c>
      <c r="C39" t="s">
        <v>131</v>
      </c>
      <c r="D39">
        <v>38</v>
      </c>
      <c r="E39" t="s">
        <v>132</v>
      </c>
      <c r="F39" t="b">
        <v>0</v>
      </c>
      <c r="G39" t="str">
        <f t="shared" si="0"/>
        <v>smart_23_raw:String,</v>
      </c>
      <c r="H39" t="str">
        <f t="shared" si="1"/>
        <v>fields(38),</v>
      </c>
      <c r="I39" t="s">
        <v>289</v>
      </c>
      <c r="J39" t="s">
        <v>167</v>
      </c>
    </row>
    <row r="40" spans="1:10" x14ac:dyDescent="0.25">
      <c r="A40" t="s">
        <v>39</v>
      </c>
      <c r="C40" t="s">
        <v>131</v>
      </c>
      <c r="D40">
        <v>39</v>
      </c>
      <c r="E40" t="s">
        <v>132</v>
      </c>
      <c r="F40" t="b">
        <v>0</v>
      </c>
      <c r="G40" t="str">
        <f t="shared" si="0"/>
        <v>smart_24_normalized:String,</v>
      </c>
      <c r="H40" t="str">
        <f t="shared" si="1"/>
        <v>fields(39),</v>
      </c>
      <c r="I40" t="s">
        <v>290</v>
      </c>
      <c r="J40" t="s">
        <v>168</v>
      </c>
    </row>
    <row r="41" spans="1:10" x14ac:dyDescent="0.25">
      <c r="A41" t="s">
        <v>40</v>
      </c>
      <c r="C41" t="s">
        <v>131</v>
      </c>
      <c r="D41">
        <v>40</v>
      </c>
      <c r="E41" t="s">
        <v>132</v>
      </c>
      <c r="F41" t="b">
        <v>0</v>
      </c>
      <c r="G41" t="str">
        <f t="shared" si="0"/>
        <v>smart_24_raw:String,</v>
      </c>
      <c r="H41" t="str">
        <f t="shared" si="1"/>
        <v>fields(40),</v>
      </c>
      <c r="I41" t="s">
        <v>291</v>
      </c>
      <c r="J41" t="s">
        <v>169</v>
      </c>
    </row>
    <row r="42" spans="1:10" x14ac:dyDescent="0.25">
      <c r="A42" t="s">
        <v>41</v>
      </c>
      <c r="C42" t="s">
        <v>131</v>
      </c>
      <c r="D42">
        <v>41</v>
      </c>
      <c r="E42" t="s">
        <v>132</v>
      </c>
      <c r="F42" t="b">
        <v>0</v>
      </c>
      <c r="G42" t="str">
        <f t="shared" si="0"/>
        <v>smart_168_normalized:String,</v>
      </c>
      <c r="H42" t="str">
        <f t="shared" si="1"/>
        <v>fields(41),</v>
      </c>
      <c r="I42" t="s">
        <v>292</v>
      </c>
      <c r="J42" t="s">
        <v>170</v>
      </c>
    </row>
    <row r="43" spans="1:10" x14ac:dyDescent="0.25">
      <c r="A43" t="s">
        <v>42</v>
      </c>
      <c r="C43" t="s">
        <v>131</v>
      </c>
      <c r="D43">
        <v>42</v>
      </c>
      <c r="E43" t="s">
        <v>132</v>
      </c>
      <c r="F43" t="b">
        <v>0</v>
      </c>
      <c r="G43" t="str">
        <f t="shared" si="0"/>
        <v>smart_168_raw:String,</v>
      </c>
      <c r="H43" t="str">
        <f t="shared" si="1"/>
        <v>fields(42),</v>
      </c>
      <c r="I43" t="s">
        <v>293</v>
      </c>
      <c r="J43" t="s">
        <v>171</v>
      </c>
    </row>
    <row r="44" spans="1:10" x14ac:dyDescent="0.25">
      <c r="A44" t="s">
        <v>43</v>
      </c>
      <c r="C44" t="s">
        <v>131</v>
      </c>
      <c r="D44">
        <v>43</v>
      </c>
      <c r="E44" t="s">
        <v>132</v>
      </c>
      <c r="F44" t="b">
        <v>0</v>
      </c>
      <c r="G44" t="str">
        <f t="shared" si="0"/>
        <v>smart_170_normalized:String,</v>
      </c>
      <c r="H44" t="str">
        <f t="shared" si="1"/>
        <v>fields(43),</v>
      </c>
      <c r="I44" t="s">
        <v>294</v>
      </c>
      <c r="J44" t="s">
        <v>172</v>
      </c>
    </row>
    <row r="45" spans="1:10" x14ac:dyDescent="0.25">
      <c r="A45" t="s">
        <v>44</v>
      </c>
      <c r="C45" t="s">
        <v>131</v>
      </c>
      <c r="D45">
        <v>44</v>
      </c>
      <c r="E45" t="s">
        <v>132</v>
      </c>
      <c r="F45" t="b">
        <v>0</v>
      </c>
      <c r="G45" t="str">
        <f t="shared" si="0"/>
        <v>smart_170_raw:String,</v>
      </c>
      <c r="H45" t="str">
        <f t="shared" si="1"/>
        <v>fields(44),</v>
      </c>
      <c r="I45" t="s">
        <v>295</v>
      </c>
      <c r="J45" t="s">
        <v>173</v>
      </c>
    </row>
    <row r="46" spans="1:10" x14ac:dyDescent="0.25">
      <c r="A46" t="s">
        <v>45</v>
      </c>
      <c r="C46" t="s">
        <v>131</v>
      </c>
      <c r="D46">
        <v>45</v>
      </c>
      <c r="E46" t="s">
        <v>132</v>
      </c>
      <c r="F46" t="b">
        <v>0</v>
      </c>
      <c r="G46" t="str">
        <f t="shared" si="0"/>
        <v>smart_173_normalized:String,</v>
      </c>
      <c r="H46" t="str">
        <f t="shared" si="1"/>
        <v>fields(45),</v>
      </c>
      <c r="I46" t="s">
        <v>296</v>
      </c>
      <c r="J46" t="s">
        <v>174</v>
      </c>
    </row>
    <row r="47" spans="1:10" x14ac:dyDescent="0.25">
      <c r="A47" t="s">
        <v>46</v>
      </c>
      <c r="C47" t="s">
        <v>131</v>
      </c>
      <c r="D47">
        <v>46</v>
      </c>
      <c r="E47" t="s">
        <v>132</v>
      </c>
      <c r="F47" t="b">
        <v>0</v>
      </c>
      <c r="G47" t="str">
        <f t="shared" si="0"/>
        <v>smart_173_raw:String,</v>
      </c>
      <c r="H47" t="str">
        <f t="shared" si="1"/>
        <v>fields(46),</v>
      </c>
      <c r="I47" t="s">
        <v>297</v>
      </c>
      <c r="J47" t="s">
        <v>175</v>
      </c>
    </row>
    <row r="48" spans="1:10" x14ac:dyDescent="0.25">
      <c r="A48" t="s">
        <v>47</v>
      </c>
      <c r="C48" t="s">
        <v>131</v>
      </c>
      <c r="D48">
        <v>47</v>
      </c>
      <c r="E48" t="s">
        <v>132</v>
      </c>
      <c r="F48" t="b">
        <v>0</v>
      </c>
      <c r="G48" t="str">
        <f t="shared" si="0"/>
        <v>smart_174_normalized:String,</v>
      </c>
      <c r="H48" t="str">
        <f t="shared" si="1"/>
        <v>fields(47),</v>
      </c>
      <c r="I48" t="s">
        <v>298</v>
      </c>
      <c r="J48" t="s">
        <v>176</v>
      </c>
    </row>
    <row r="49" spans="1:10" x14ac:dyDescent="0.25">
      <c r="A49" t="s">
        <v>48</v>
      </c>
      <c r="C49" t="s">
        <v>131</v>
      </c>
      <c r="D49">
        <v>48</v>
      </c>
      <c r="E49" t="s">
        <v>132</v>
      </c>
      <c r="F49" t="b">
        <v>0</v>
      </c>
      <c r="G49" t="str">
        <f t="shared" si="0"/>
        <v>smart_174_raw:String,</v>
      </c>
      <c r="H49" t="str">
        <f t="shared" si="1"/>
        <v>fields(48),</v>
      </c>
      <c r="I49" t="s">
        <v>299</v>
      </c>
      <c r="J49" t="s">
        <v>177</v>
      </c>
    </row>
    <row r="50" spans="1:10" x14ac:dyDescent="0.25">
      <c r="A50" t="s">
        <v>49</v>
      </c>
      <c r="C50" t="s">
        <v>131</v>
      </c>
      <c r="D50">
        <v>49</v>
      </c>
      <c r="E50" t="s">
        <v>132</v>
      </c>
      <c r="F50" t="b">
        <v>0</v>
      </c>
      <c r="G50" t="str">
        <f t="shared" si="0"/>
        <v>smart_177_normalized:String,</v>
      </c>
      <c r="H50" t="str">
        <f t="shared" si="1"/>
        <v>fields(49),</v>
      </c>
      <c r="I50" t="s">
        <v>300</v>
      </c>
      <c r="J50" t="s">
        <v>178</v>
      </c>
    </row>
    <row r="51" spans="1:10" x14ac:dyDescent="0.25">
      <c r="A51" t="s">
        <v>50</v>
      </c>
      <c r="C51" t="s">
        <v>131</v>
      </c>
      <c r="D51">
        <v>50</v>
      </c>
      <c r="E51" t="s">
        <v>132</v>
      </c>
      <c r="F51" t="b">
        <v>0</v>
      </c>
      <c r="G51" t="str">
        <f t="shared" si="0"/>
        <v>smart_177_raw:String,</v>
      </c>
      <c r="H51" t="str">
        <f t="shared" si="1"/>
        <v>fields(50),</v>
      </c>
      <c r="I51" t="s">
        <v>301</v>
      </c>
      <c r="J51" t="s">
        <v>179</v>
      </c>
    </row>
    <row r="52" spans="1:10" x14ac:dyDescent="0.25">
      <c r="A52" t="s">
        <v>51</v>
      </c>
      <c r="C52" t="s">
        <v>131</v>
      </c>
      <c r="D52">
        <v>51</v>
      </c>
      <c r="E52" t="s">
        <v>132</v>
      </c>
      <c r="F52" t="b">
        <v>0</v>
      </c>
      <c r="G52" t="str">
        <f t="shared" si="0"/>
        <v>smart_179_normalized:String,</v>
      </c>
      <c r="H52" t="str">
        <f t="shared" si="1"/>
        <v>fields(51),</v>
      </c>
      <c r="I52" t="s">
        <v>302</v>
      </c>
      <c r="J52" t="s">
        <v>180</v>
      </c>
    </row>
    <row r="53" spans="1:10" x14ac:dyDescent="0.25">
      <c r="A53" t="s">
        <v>52</v>
      </c>
      <c r="C53" t="s">
        <v>131</v>
      </c>
      <c r="D53">
        <v>52</v>
      </c>
      <c r="E53" t="s">
        <v>132</v>
      </c>
      <c r="F53" t="b">
        <v>0</v>
      </c>
      <c r="G53" t="str">
        <f t="shared" si="0"/>
        <v>smart_179_raw:String,</v>
      </c>
      <c r="H53" t="str">
        <f t="shared" si="1"/>
        <v>fields(52),</v>
      </c>
      <c r="I53" t="s">
        <v>303</v>
      </c>
      <c r="J53" t="s">
        <v>181</v>
      </c>
    </row>
    <row r="54" spans="1:10" x14ac:dyDescent="0.25">
      <c r="A54" t="s">
        <v>53</v>
      </c>
      <c r="C54" t="s">
        <v>131</v>
      </c>
      <c r="D54">
        <v>53</v>
      </c>
      <c r="E54" t="s">
        <v>132</v>
      </c>
      <c r="F54" t="b">
        <v>0</v>
      </c>
      <c r="G54" t="str">
        <f t="shared" si="0"/>
        <v>smart_181_normalized:String,</v>
      </c>
      <c r="H54" t="str">
        <f t="shared" si="1"/>
        <v>fields(53),</v>
      </c>
      <c r="I54" t="s">
        <v>304</v>
      </c>
      <c r="J54" t="s">
        <v>182</v>
      </c>
    </row>
    <row r="55" spans="1:10" x14ac:dyDescent="0.25">
      <c r="A55" t="s">
        <v>54</v>
      </c>
      <c r="C55" t="s">
        <v>131</v>
      </c>
      <c r="D55">
        <v>54</v>
      </c>
      <c r="E55" t="s">
        <v>132</v>
      </c>
      <c r="F55" t="b">
        <v>0</v>
      </c>
      <c r="G55" t="str">
        <f t="shared" si="0"/>
        <v>smart_181_raw:String,</v>
      </c>
      <c r="H55" t="str">
        <f t="shared" si="1"/>
        <v>fields(54),</v>
      </c>
      <c r="I55" t="s">
        <v>305</v>
      </c>
      <c r="J55" t="s">
        <v>183</v>
      </c>
    </row>
    <row r="56" spans="1:10" x14ac:dyDescent="0.25">
      <c r="A56" t="s">
        <v>55</v>
      </c>
      <c r="C56" t="s">
        <v>131</v>
      </c>
      <c r="D56">
        <v>55</v>
      </c>
      <c r="E56" t="s">
        <v>132</v>
      </c>
      <c r="F56" t="b">
        <v>0</v>
      </c>
      <c r="G56" t="str">
        <f t="shared" si="0"/>
        <v>smart_182_normalized:String,</v>
      </c>
      <c r="H56" t="str">
        <f t="shared" si="1"/>
        <v>fields(55),</v>
      </c>
      <c r="I56" t="s">
        <v>306</v>
      </c>
      <c r="J56" t="s">
        <v>184</v>
      </c>
    </row>
    <row r="57" spans="1:10" x14ac:dyDescent="0.25">
      <c r="A57" t="s">
        <v>56</v>
      </c>
      <c r="C57" t="s">
        <v>131</v>
      </c>
      <c r="D57">
        <v>56</v>
      </c>
      <c r="E57" t="s">
        <v>132</v>
      </c>
      <c r="F57" t="b">
        <v>0</v>
      </c>
      <c r="G57" t="str">
        <f t="shared" si="0"/>
        <v>smart_182_raw:String,</v>
      </c>
      <c r="H57" t="str">
        <f t="shared" si="1"/>
        <v>fields(56),</v>
      </c>
      <c r="I57" t="s">
        <v>395</v>
      </c>
      <c r="J57" t="s">
        <v>396</v>
      </c>
    </row>
    <row r="58" spans="1:10" x14ac:dyDescent="0.25">
      <c r="A58" t="s">
        <v>57</v>
      </c>
      <c r="B58">
        <v>100</v>
      </c>
      <c r="C58" t="s">
        <v>131</v>
      </c>
      <c r="D58">
        <v>57</v>
      </c>
      <c r="E58" t="s">
        <v>132</v>
      </c>
      <c r="F58" t="b">
        <v>0</v>
      </c>
      <c r="G58" t="str">
        <f t="shared" si="0"/>
        <v>smart_183_normalized:String,</v>
      </c>
      <c r="H58" t="str">
        <f t="shared" si="1"/>
        <v>fields(57),</v>
      </c>
      <c r="I58" t="s">
        <v>435</v>
      </c>
      <c r="J58" t="s">
        <v>436</v>
      </c>
    </row>
    <row r="59" spans="1:10" x14ac:dyDescent="0.25">
      <c r="A59" t="s">
        <v>58</v>
      </c>
      <c r="B59">
        <v>0</v>
      </c>
      <c r="C59" t="s">
        <v>131</v>
      </c>
      <c r="D59">
        <v>58</v>
      </c>
      <c r="E59" t="s">
        <v>132</v>
      </c>
      <c r="F59" t="b">
        <v>0</v>
      </c>
      <c r="G59" t="str">
        <f t="shared" si="0"/>
        <v>smart_183_raw:String,</v>
      </c>
      <c r="H59" t="str">
        <f t="shared" si="1"/>
        <v>fields(58),</v>
      </c>
      <c r="I59" t="s">
        <v>437</v>
      </c>
      <c r="J59" t="s">
        <v>438</v>
      </c>
    </row>
    <row r="60" spans="1:10" x14ac:dyDescent="0.25">
      <c r="A60" t="s">
        <v>59</v>
      </c>
      <c r="B60">
        <v>100</v>
      </c>
      <c r="C60" t="s">
        <v>131</v>
      </c>
      <c r="D60">
        <v>59</v>
      </c>
      <c r="E60" t="s">
        <v>132</v>
      </c>
      <c r="F60" t="b">
        <v>0</v>
      </c>
      <c r="G60" t="str">
        <f t="shared" si="0"/>
        <v>smart_184_normalized:String,</v>
      </c>
      <c r="H60" t="str">
        <f t="shared" si="1"/>
        <v>fields(59),</v>
      </c>
      <c r="I60" t="s">
        <v>439</v>
      </c>
      <c r="J60" t="s">
        <v>440</v>
      </c>
    </row>
    <row r="61" spans="1:10" x14ac:dyDescent="0.25">
      <c r="A61" t="s">
        <v>60</v>
      </c>
      <c r="B61">
        <v>0</v>
      </c>
      <c r="C61" t="s">
        <v>131</v>
      </c>
      <c r="D61">
        <v>60</v>
      </c>
      <c r="E61" t="s">
        <v>132</v>
      </c>
      <c r="F61" t="b">
        <v>0</v>
      </c>
      <c r="G61" t="str">
        <f t="shared" si="0"/>
        <v>smart_184_raw:String,</v>
      </c>
      <c r="H61" t="str">
        <f t="shared" si="1"/>
        <v>fields(60),</v>
      </c>
      <c r="I61" t="s">
        <v>441</v>
      </c>
      <c r="J61" t="s">
        <v>442</v>
      </c>
    </row>
    <row r="62" spans="1:10" x14ac:dyDescent="0.25">
      <c r="A62" t="s">
        <v>61</v>
      </c>
      <c r="B62">
        <v>100</v>
      </c>
      <c r="C62" t="s">
        <v>131</v>
      </c>
      <c r="D62">
        <v>61</v>
      </c>
      <c r="E62" t="s">
        <v>132</v>
      </c>
      <c r="F62" t="b">
        <v>0</v>
      </c>
      <c r="G62" t="str">
        <f t="shared" si="0"/>
        <v>smart_187_normalized:String,</v>
      </c>
      <c r="H62" t="str">
        <f t="shared" si="1"/>
        <v>fields(61),</v>
      </c>
      <c r="I62" t="s">
        <v>443</v>
      </c>
      <c r="J62" t="s">
        <v>444</v>
      </c>
    </row>
    <row r="63" spans="1:10" x14ac:dyDescent="0.25">
      <c r="A63" t="s">
        <v>62</v>
      </c>
      <c r="B63">
        <v>0</v>
      </c>
      <c r="C63" t="s">
        <v>131</v>
      </c>
      <c r="D63">
        <v>62</v>
      </c>
      <c r="E63" t="s">
        <v>132</v>
      </c>
      <c r="F63" t="b">
        <v>0</v>
      </c>
      <c r="G63" t="str">
        <f t="shared" si="0"/>
        <v>smart_187_raw:String,</v>
      </c>
      <c r="H63" t="str">
        <f t="shared" si="1"/>
        <v>fields(62),</v>
      </c>
      <c r="I63" t="s">
        <v>445</v>
      </c>
      <c r="J63" t="s">
        <v>446</v>
      </c>
    </row>
    <row r="64" spans="1:10" x14ac:dyDescent="0.25">
      <c r="A64" t="s">
        <v>63</v>
      </c>
      <c r="B64">
        <v>100</v>
      </c>
      <c r="C64" t="s">
        <v>131</v>
      </c>
      <c r="D64">
        <v>63</v>
      </c>
      <c r="E64" t="s">
        <v>132</v>
      </c>
      <c r="F64" t="b">
        <v>0</v>
      </c>
      <c r="G64" t="str">
        <f t="shared" si="0"/>
        <v>smart_188_normalized:String,</v>
      </c>
      <c r="H64" t="str">
        <f t="shared" si="1"/>
        <v>fields(63),</v>
      </c>
      <c r="I64" t="s">
        <v>447</v>
      </c>
      <c r="J64" t="s">
        <v>448</v>
      </c>
    </row>
    <row r="65" spans="1:10" x14ac:dyDescent="0.25">
      <c r="A65" t="s">
        <v>64</v>
      </c>
      <c r="B65">
        <v>0</v>
      </c>
      <c r="C65" t="s">
        <v>131</v>
      </c>
      <c r="D65">
        <v>64</v>
      </c>
      <c r="E65" t="s">
        <v>132</v>
      </c>
      <c r="F65" t="b">
        <v>0</v>
      </c>
      <c r="G65" t="str">
        <f t="shared" si="0"/>
        <v>smart_188_raw:String,</v>
      </c>
      <c r="H65" t="str">
        <f t="shared" si="1"/>
        <v>fields(64),</v>
      </c>
      <c r="I65" t="s">
        <v>449</v>
      </c>
      <c r="J65" t="s">
        <v>450</v>
      </c>
    </row>
    <row r="66" spans="1:10" x14ac:dyDescent="0.25">
      <c r="A66" t="s">
        <v>65</v>
      </c>
      <c r="B66">
        <v>100</v>
      </c>
      <c r="C66" t="s">
        <v>131</v>
      </c>
      <c r="D66">
        <v>65</v>
      </c>
      <c r="E66" t="s">
        <v>132</v>
      </c>
      <c r="F66" t="b">
        <v>0</v>
      </c>
      <c r="G66" t="str">
        <f t="shared" ref="G66:G129" si="2">IF(F66=TRUE, _xlfn.CONCAT(A66,":Int,"),_xlfn.CONCAT(A66,":String,"))</f>
        <v>smart_189_normalized:String,</v>
      </c>
      <c r="H66" t="str">
        <f t="shared" ref="H66:H129" si="3">IF(F66=TRUE, _xlfn.CONCAT(C66,D66,E66,".toInt,"),_xlfn.CONCAT(C66,D66,E66,","))</f>
        <v>fields(65),</v>
      </c>
      <c r="I66" t="s">
        <v>451</v>
      </c>
      <c r="J66" t="s">
        <v>452</v>
      </c>
    </row>
    <row r="67" spans="1:10" x14ac:dyDescent="0.25">
      <c r="A67" t="s">
        <v>66</v>
      </c>
      <c r="B67">
        <v>0</v>
      </c>
      <c r="C67" t="s">
        <v>131</v>
      </c>
      <c r="D67">
        <v>66</v>
      </c>
      <c r="E67" t="s">
        <v>132</v>
      </c>
      <c r="F67" t="b">
        <v>0</v>
      </c>
      <c r="G67" t="str">
        <f t="shared" si="2"/>
        <v>smart_189_raw:String,</v>
      </c>
      <c r="H67" t="str">
        <f t="shared" si="3"/>
        <v>fields(66),</v>
      </c>
      <c r="I67" t="s">
        <v>453</v>
      </c>
      <c r="J67" t="s">
        <v>454</v>
      </c>
    </row>
    <row r="68" spans="1:10" x14ac:dyDescent="0.25">
      <c r="A68" t="s">
        <v>67</v>
      </c>
      <c r="B68">
        <v>78</v>
      </c>
      <c r="C68" t="s">
        <v>131</v>
      </c>
      <c r="D68">
        <v>67</v>
      </c>
      <c r="E68" t="s">
        <v>132</v>
      </c>
      <c r="F68" t="b">
        <v>0</v>
      </c>
      <c r="G68" t="str">
        <f t="shared" si="2"/>
        <v>smart_190_normalized:String,</v>
      </c>
      <c r="H68" t="str">
        <f t="shared" si="3"/>
        <v>fields(67),</v>
      </c>
      <c r="I68" t="s">
        <v>455</v>
      </c>
      <c r="J68" t="s">
        <v>456</v>
      </c>
    </row>
    <row r="69" spans="1:10" x14ac:dyDescent="0.25">
      <c r="A69" t="s">
        <v>68</v>
      </c>
      <c r="B69">
        <v>22</v>
      </c>
      <c r="C69" t="s">
        <v>131</v>
      </c>
      <c r="D69">
        <v>68</v>
      </c>
      <c r="E69" t="s">
        <v>132</v>
      </c>
      <c r="F69" t="b">
        <v>0</v>
      </c>
      <c r="G69" t="str">
        <f t="shared" si="2"/>
        <v>smart_190_raw:String,</v>
      </c>
      <c r="H69" t="str">
        <f t="shared" si="3"/>
        <v>fields(68),</v>
      </c>
      <c r="I69" t="s">
        <v>457</v>
      </c>
      <c r="J69" t="s">
        <v>458</v>
      </c>
    </row>
    <row r="70" spans="1:10" x14ac:dyDescent="0.25">
      <c r="A70" t="s">
        <v>69</v>
      </c>
      <c r="B70">
        <v>100</v>
      </c>
      <c r="C70" t="s">
        <v>131</v>
      </c>
      <c r="D70">
        <v>69</v>
      </c>
      <c r="E70" t="s">
        <v>132</v>
      </c>
      <c r="F70" t="b">
        <v>0</v>
      </c>
      <c r="G70" t="str">
        <f t="shared" si="2"/>
        <v>smart_191_normalized:String,</v>
      </c>
      <c r="H70" t="str">
        <f t="shared" si="3"/>
        <v>fields(69),</v>
      </c>
      <c r="I70" t="s">
        <v>459</v>
      </c>
      <c r="J70" t="s">
        <v>460</v>
      </c>
    </row>
    <row r="71" spans="1:10" x14ac:dyDescent="0.25">
      <c r="A71" t="s">
        <v>70</v>
      </c>
      <c r="B71">
        <v>0</v>
      </c>
      <c r="C71" t="s">
        <v>131</v>
      </c>
      <c r="D71">
        <v>70</v>
      </c>
      <c r="E71" t="s">
        <v>132</v>
      </c>
      <c r="F71" t="b">
        <v>0</v>
      </c>
      <c r="G71" t="str">
        <f t="shared" si="2"/>
        <v>smart_191_raw:String,</v>
      </c>
      <c r="H71" t="str">
        <f t="shared" si="3"/>
        <v>fields(70),</v>
      </c>
      <c r="I71" t="s">
        <v>461</v>
      </c>
      <c r="J71" t="s">
        <v>462</v>
      </c>
    </row>
    <row r="72" spans="1:10" x14ac:dyDescent="0.25">
      <c r="A72" t="s">
        <v>71</v>
      </c>
      <c r="B72">
        <v>100</v>
      </c>
      <c r="C72" t="s">
        <v>131</v>
      </c>
      <c r="D72">
        <v>71</v>
      </c>
      <c r="E72" t="s">
        <v>132</v>
      </c>
      <c r="F72" t="b">
        <v>0</v>
      </c>
      <c r="G72" t="str">
        <f t="shared" si="2"/>
        <v>smart_192_normalized:String,</v>
      </c>
      <c r="H72" t="str">
        <f t="shared" si="3"/>
        <v>fields(71),</v>
      </c>
      <c r="I72" t="s">
        <v>463</v>
      </c>
      <c r="J72" t="s">
        <v>464</v>
      </c>
    </row>
    <row r="73" spans="1:10" x14ac:dyDescent="0.25">
      <c r="A73" t="s">
        <v>72</v>
      </c>
      <c r="B73">
        <v>0</v>
      </c>
      <c r="C73" t="s">
        <v>131</v>
      </c>
      <c r="D73">
        <v>72</v>
      </c>
      <c r="E73" t="s">
        <v>132</v>
      </c>
      <c r="F73" t="b">
        <v>0</v>
      </c>
      <c r="G73" t="str">
        <f t="shared" si="2"/>
        <v>smart_192_raw:String,</v>
      </c>
      <c r="H73" t="str">
        <f t="shared" si="3"/>
        <v>fields(72),</v>
      </c>
      <c r="I73" t="s">
        <v>465</v>
      </c>
      <c r="J73" t="s">
        <v>466</v>
      </c>
    </row>
    <row r="74" spans="1:10" x14ac:dyDescent="0.25">
      <c r="A74" t="s">
        <v>73</v>
      </c>
      <c r="B74">
        <v>83</v>
      </c>
      <c r="C74" t="s">
        <v>131</v>
      </c>
      <c r="D74">
        <v>73</v>
      </c>
      <c r="E74" t="s">
        <v>132</v>
      </c>
      <c r="F74" t="b">
        <v>0</v>
      </c>
      <c r="G74" t="str">
        <f t="shared" si="2"/>
        <v>smart_193_normalized:String,</v>
      </c>
      <c r="H74" t="str">
        <f t="shared" si="3"/>
        <v>fields(73),</v>
      </c>
      <c r="I74" t="s">
        <v>467</v>
      </c>
      <c r="J74" t="s">
        <v>468</v>
      </c>
    </row>
    <row r="75" spans="1:10" x14ac:dyDescent="0.25">
      <c r="A75" t="s">
        <v>74</v>
      </c>
      <c r="B75">
        <v>34164</v>
      </c>
      <c r="C75" t="s">
        <v>131</v>
      </c>
      <c r="D75">
        <v>74</v>
      </c>
      <c r="E75" t="s">
        <v>132</v>
      </c>
      <c r="F75" t="b">
        <v>0</v>
      </c>
      <c r="G75" t="str">
        <f t="shared" si="2"/>
        <v>smart_193_raw:String,</v>
      </c>
      <c r="H75" t="str">
        <f t="shared" si="3"/>
        <v>fields(74),</v>
      </c>
      <c r="I75" t="s">
        <v>469</v>
      </c>
      <c r="J75" t="s">
        <v>470</v>
      </c>
    </row>
    <row r="76" spans="1:10" x14ac:dyDescent="0.25">
      <c r="A76" t="s">
        <v>75</v>
      </c>
      <c r="B76">
        <v>22</v>
      </c>
      <c r="C76" t="s">
        <v>131</v>
      </c>
      <c r="D76">
        <v>75</v>
      </c>
      <c r="E76" t="s">
        <v>132</v>
      </c>
      <c r="F76" t="b">
        <v>0</v>
      </c>
      <c r="G76" t="str">
        <f t="shared" si="2"/>
        <v>smart_194_normalized:String,</v>
      </c>
      <c r="H76" t="str">
        <f t="shared" si="3"/>
        <v>fields(75),</v>
      </c>
      <c r="I76" t="s">
        <v>471</v>
      </c>
      <c r="J76" t="s">
        <v>472</v>
      </c>
    </row>
    <row r="77" spans="1:10" x14ac:dyDescent="0.25">
      <c r="A77" t="s">
        <v>76</v>
      </c>
      <c r="B77">
        <v>22</v>
      </c>
      <c r="C77" t="s">
        <v>131</v>
      </c>
      <c r="D77">
        <v>76</v>
      </c>
      <c r="E77" t="s">
        <v>132</v>
      </c>
      <c r="F77" t="b">
        <v>0</v>
      </c>
      <c r="G77" t="str">
        <f t="shared" si="2"/>
        <v>smart_194_raw:String,</v>
      </c>
      <c r="H77" t="str">
        <f t="shared" si="3"/>
        <v>fields(76),</v>
      </c>
      <c r="I77" t="s">
        <v>326</v>
      </c>
      <c r="J77" t="s">
        <v>204</v>
      </c>
    </row>
    <row r="78" spans="1:10" x14ac:dyDescent="0.25">
      <c r="A78" t="s">
        <v>77</v>
      </c>
      <c r="C78" t="s">
        <v>131</v>
      </c>
      <c r="D78">
        <v>77</v>
      </c>
      <c r="E78" t="s">
        <v>132</v>
      </c>
      <c r="F78" t="b">
        <v>0</v>
      </c>
      <c r="G78" t="str">
        <f t="shared" si="2"/>
        <v>smart_195_normalized:String,</v>
      </c>
      <c r="H78" t="str">
        <f t="shared" si="3"/>
        <v>fields(77),</v>
      </c>
      <c r="I78" t="s">
        <v>327</v>
      </c>
      <c r="J78" t="s">
        <v>205</v>
      </c>
    </row>
    <row r="79" spans="1:10" x14ac:dyDescent="0.25">
      <c r="A79" t="s">
        <v>78</v>
      </c>
      <c r="C79" t="s">
        <v>131</v>
      </c>
      <c r="D79">
        <v>78</v>
      </c>
      <c r="E79" t="s">
        <v>132</v>
      </c>
      <c r="F79" t="b">
        <v>0</v>
      </c>
      <c r="G79" t="str">
        <f t="shared" si="2"/>
        <v>smart_195_raw:String,</v>
      </c>
      <c r="H79" t="str">
        <f t="shared" si="3"/>
        <v>fields(78),</v>
      </c>
      <c r="I79" t="s">
        <v>328</v>
      </c>
      <c r="J79" t="s">
        <v>206</v>
      </c>
    </row>
    <row r="80" spans="1:10" x14ac:dyDescent="0.25">
      <c r="A80" t="s">
        <v>79</v>
      </c>
      <c r="C80" t="s">
        <v>131</v>
      </c>
      <c r="D80">
        <v>79</v>
      </c>
      <c r="E80" t="s">
        <v>132</v>
      </c>
      <c r="F80" t="b">
        <v>0</v>
      </c>
      <c r="G80" t="str">
        <f t="shared" si="2"/>
        <v>smart_196_normalized:String,</v>
      </c>
      <c r="H80" t="str">
        <f t="shared" si="3"/>
        <v>fields(79),</v>
      </c>
      <c r="I80" t="s">
        <v>329</v>
      </c>
      <c r="J80" t="s">
        <v>207</v>
      </c>
    </row>
    <row r="81" spans="1:10" x14ac:dyDescent="0.25">
      <c r="A81" t="s">
        <v>80</v>
      </c>
      <c r="C81" t="s">
        <v>131</v>
      </c>
      <c r="D81">
        <v>80</v>
      </c>
      <c r="E81" t="s">
        <v>132</v>
      </c>
      <c r="F81" t="b">
        <v>0</v>
      </c>
      <c r="G81" t="str">
        <f t="shared" si="2"/>
        <v>smart_196_raw:String,</v>
      </c>
      <c r="H81" t="str">
        <f t="shared" si="3"/>
        <v>fields(80),</v>
      </c>
      <c r="I81" t="s">
        <v>399</v>
      </c>
      <c r="J81" t="s">
        <v>400</v>
      </c>
    </row>
    <row r="82" spans="1:10" x14ac:dyDescent="0.25">
      <c r="A82" t="s">
        <v>81</v>
      </c>
      <c r="B82">
        <v>100</v>
      </c>
      <c r="C82" t="s">
        <v>131</v>
      </c>
      <c r="D82">
        <v>81</v>
      </c>
      <c r="E82" t="s">
        <v>132</v>
      </c>
      <c r="F82" t="b">
        <v>0</v>
      </c>
      <c r="G82" t="str">
        <f t="shared" si="2"/>
        <v>smart_197_normalized:String,</v>
      </c>
      <c r="H82" t="str">
        <f t="shared" si="3"/>
        <v>fields(81),</v>
      </c>
      <c r="I82" t="s">
        <v>473</v>
      </c>
      <c r="J82" t="s">
        <v>474</v>
      </c>
    </row>
    <row r="83" spans="1:10" x14ac:dyDescent="0.25">
      <c r="A83" t="s">
        <v>82</v>
      </c>
      <c r="B83">
        <v>0</v>
      </c>
      <c r="C83" t="s">
        <v>131</v>
      </c>
      <c r="D83">
        <v>82</v>
      </c>
      <c r="E83" t="s">
        <v>132</v>
      </c>
      <c r="F83" t="b">
        <v>0</v>
      </c>
      <c r="G83" t="str">
        <f t="shared" si="2"/>
        <v>smart_197_raw:String,</v>
      </c>
      <c r="H83" t="str">
        <f t="shared" si="3"/>
        <v>fields(82),</v>
      </c>
      <c r="I83" t="s">
        <v>475</v>
      </c>
      <c r="J83" t="s">
        <v>476</v>
      </c>
    </row>
    <row r="84" spans="1:10" x14ac:dyDescent="0.25">
      <c r="A84" t="s">
        <v>83</v>
      </c>
      <c r="B84">
        <v>100</v>
      </c>
      <c r="C84" t="s">
        <v>131</v>
      </c>
      <c r="D84">
        <v>83</v>
      </c>
      <c r="E84" t="s">
        <v>132</v>
      </c>
      <c r="F84" t="b">
        <v>0</v>
      </c>
      <c r="G84" t="str">
        <f t="shared" si="2"/>
        <v>smart_198_normalized:String,</v>
      </c>
      <c r="H84" t="str">
        <f t="shared" si="3"/>
        <v>fields(83),</v>
      </c>
      <c r="I84" t="s">
        <v>477</v>
      </c>
      <c r="J84" t="s">
        <v>478</v>
      </c>
    </row>
    <row r="85" spans="1:10" x14ac:dyDescent="0.25">
      <c r="A85" t="s">
        <v>84</v>
      </c>
      <c r="B85">
        <v>0</v>
      </c>
      <c r="C85" t="s">
        <v>131</v>
      </c>
      <c r="D85">
        <v>84</v>
      </c>
      <c r="E85" t="s">
        <v>132</v>
      </c>
      <c r="F85" t="b">
        <v>0</v>
      </c>
      <c r="G85" t="str">
        <f t="shared" si="2"/>
        <v>smart_198_raw:String,</v>
      </c>
      <c r="H85" t="str">
        <f t="shared" si="3"/>
        <v>fields(84),</v>
      </c>
      <c r="I85" t="s">
        <v>479</v>
      </c>
      <c r="J85" t="s">
        <v>480</v>
      </c>
    </row>
    <row r="86" spans="1:10" x14ac:dyDescent="0.25">
      <c r="A86" t="s">
        <v>85</v>
      </c>
      <c r="B86">
        <v>200</v>
      </c>
      <c r="C86" t="s">
        <v>131</v>
      </c>
      <c r="D86">
        <v>85</v>
      </c>
      <c r="E86" t="s">
        <v>132</v>
      </c>
      <c r="F86" t="b">
        <v>0</v>
      </c>
      <c r="G86" t="str">
        <f t="shared" si="2"/>
        <v>smart_199_normalized:String,</v>
      </c>
      <c r="H86" t="str">
        <f t="shared" si="3"/>
        <v>fields(85),</v>
      </c>
      <c r="I86" t="s">
        <v>481</v>
      </c>
      <c r="J86" t="s">
        <v>482</v>
      </c>
    </row>
    <row r="87" spans="1:10" x14ac:dyDescent="0.25">
      <c r="A87" t="s">
        <v>86</v>
      </c>
      <c r="B87">
        <v>0</v>
      </c>
      <c r="C87" t="s">
        <v>131</v>
      </c>
      <c r="D87">
        <v>86</v>
      </c>
      <c r="E87" t="s">
        <v>132</v>
      </c>
      <c r="F87" t="b">
        <v>0</v>
      </c>
      <c r="G87" t="str">
        <f t="shared" si="2"/>
        <v>smart_199_raw:String,</v>
      </c>
      <c r="H87" t="str">
        <f t="shared" si="3"/>
        <v>fields(86),</v>
      </c>
      <c r="I87" t="s">
        <v>335</v>
      </c>
      <c r="J87" t="s">
        <v>213</v>
      </c>
    </row>
    <row r="88" spans="1:10" x14ac:dyDescent="0.25">
      <c r="A88" t="s">
        <v>87</v>
      </c>
      <c r="C88" t="s">
        <v>131</v>
      </c>
      <c r="D88">
        <v>87</v>
      </c>
      <c r="E88" t="s">
        <v>132</v>
      </c>
      <c r="F88" t="b">
        <v>0</v>
      </c>
      <c r="G88" t="str">
        <f t="shared" si="2"/>
        <v>smart_200_normalized:String,</v>
      </c>
      <c r="H88" t="str">
        <f t="shared" si="3"/>
        <v>fields(87),</v>
      </c>
      <c r="I88" t="s">
        <v>336</v>
      </c>
      <c r="J88" t="s">
        <v>214</v>
      </c>
    </row>
    <row r="89" spans="1:10" x14ac:dyDescent="0.25">
      <c r="A89" t="s">
        <v>88</v>
      </c>
      <c r="C89" t="s">
        <v>131</v>
      </c>
      <c r="D89">
        <v>88</v>
      </c>
      <c r="E89" t="s">
        <v>132</v>
      </c>
      <c r="F89" t="b">
        <v>0</v>
      </c>
      <c r="G89" t="str">
        <f t="shared" si="2"/>
        <v>smart_200_raw:String,</v>
      </c>
      <c r="H89" t="str">
        <f t="shared" si="3"/>
        <v>fields(88),</v>
      </c>
      <c r="I89" t="s">
        <v>337</v>
      </c>
      <c r="J89" t="s">
        <v>215</v>
      </c>
    </row>
    <row r="90" spans="1:10" x14ac:dyDescent="0.25">
      <c r="A90" t="s">
        <v>89</v>
      </c>
      <c r="C90" t="s">
        <v>131</v>
      </c>
      <c r="D90">
        <v>89</v>
      </c>
      <c r="E90" t="s">
        <v>132</v>
      </c>
      <c r="F90" t="b">
        <v>0</v>
      </c>
      <c r="G90" t="str">
        <f t="shared" si="2"/>
        <v>smart_201_normalized:String,</v>
      </c>
      <c r="H90" t="str">
        <f t="shared" si="3"/>
        <v>fields(89),</v>
      </c>
      <c r="I90" t="s">
        <v>338</v>
      </c>
      <c r="J90" t="s">
        <v>216</v>
      </c>
    </row>
    <row r="91" spans="1:10" x14ac:dyDescent="0.25">
      <c r="A91" t="s">
        <v>90</v>
      </c>
      <c r="C91" t="s">
        <v>131</v>
      </c>
      <c r="D91">
        <v>90</v>
      </c>
      <c r="E91" t="s">
        <v>132</v>
      </c>
      <c r="F91" t="b">
        <v>0</v>
      </c>
      <c r="G91" t="str">
        <f t="shared" si="2"/>
        <v>smart_201_raw:String,</v>
      </c>
      <c r="H91" t="str">
        <f t="shared" si="3"/>
        <v>fields(90),</v>
      </c>
      <c r="I91" t="s">
        <v>339</v>
      </c>
      <c r="J91" t="s">
        <v>217</v>
      </c>
    </row>
    <row r="92" spans="1:10" x14ac:dyDescent="0.25">
      <c r="A92" t="s">
        <v>91</v>
      </c>
      <c r="C92" t="s">
        <v>131</v>
      </c>
      <c r="D92">
        <v>91</v>
      </c>
      <c r="E92" t="s">
        <v>132</v>
      </c>
      <c r="F92" t="b">
        <v>0</v>
      </c>
      <c r="G92" t="str">
        <f t="shared" si="2"/>
        <v>smart_218_normalized:String,</v>
      </c>
      <c r="H92" t="str">
        <f t="shared" si="3"/>
        <v>fields(91),</v>
      </c>
      <c r="I92" t="s">
        <v>340</v>
      </c>
      <c r="J92" t="s">
        <v>218</v>
      </c>
    </row>
    <row r="93" spans="1:10" x14ac:dyDescent="0.25">
      <c r="A93" t="s">
        <v>92</v>
      </c>
      <c r="C93" t="s">
        <v>131</v>
      </c>
      <c r="D93">
        <v>92</v>
      </c>
      <c r="E93" t="s">
        <v>132</v>
      </c>
      <c r="F93" t="b">
        <v>0</v>
      </c>
      <c r="G93" t="str">
        <f t="shared" si="2"/>
        <v>smart_218_raw:String,</v>
      </c>
      <c r="H93" t="str">
        <f t="shared" si="3"/>
        <v>fields(92),</v>
      </c>
      <c r="I93" t="s">
        <v>341</v>
      </c>
      <c r="J93" t="s">
        <v>219</v>
      </c>
    </row>
    <row r="94" spans="1:10" x14ac:dyDescent="0.25">
      <c r="A94" t="s">
        <v>93</v>
      </c>
      <c r="C94" t="s">
        <v>131</v>
      </c>
      <c r="D94">
        <v>93</v>
      </c>
      <c r="E94" t="s">
        <v>132</v>
      </c>
      <c r="F94" t="b">
        <v>0</v>
      </c>
      <c r="G94" t="str">
        <f t="shared" si="2"/>
        <v>smart_220_normalized:String,</v>
      </c>
      <c r="H94" t="str">
        <f t="shared" si="3"/>
        <v>fields(93),</v>
      </c>
      <c r="I94" t="s">
        <v>342</v>
      </c>
      <c r="J94" t="s">
        <v>220</v>
      </c>
    </row>
    <row r="95" spans="1:10" x14ac:dyDescent="0.25">
      <c r="A95" t="s">
        <v>94</v>
      </c>
      <c r="C95" t="s">
        <v>131</v>
      </c>
      <c r="D95">
        <v>94</v>
      </c>
      <c r="E95" t="s">
        <v>132</v>
      </c>
      <c r="F95" t="b">
        <v>0</v>
      </c>
      <c r="G95" t="str">
        <f t="shared" si="2"/>
        <v>smart_220_raw:String,</v>
      </c>
      <c r="H95" t="str">
        <f t="shared" si="3"/>
        <v>fields(94),</v>
      </c>
      <c r="I95" t="s">
        <v>343</v>
      </c>
      <c r="J95" t="s">
        <v>221</v>
      </c>
    </row>
    <row r="96" spans="1:10" x14ac:dyDescent="0.25">
      <c r="A96" t="s">
        <v>95</v>
      </c>
      <c r="C96" t="s">
        <v>131</v>
      </c>
      <c r="D96">
        <v>95</v>
      </c>
      <c r="E96" t="s">
        <v>132</v>
      </c>
      <c r="F96" t="b">
        <v>0</v>
      </c>
      <c r="G96" t="str">
        <f t="shared" si="2"/>
        <v>smart_222_normalized:String,</v>
      </c>
      <c r="H96" t="str">
        <f t="shared" si="3"/>
        <v>fields(95),</v>
      </c>
      <c r="I96" t="s">
        <v>344</v>
      </c>
      <c r="J96" t="s">
        <v>222</v>
      </c>
    </row>
    <row r="97" spans="1:10" x14ac:dyDescent="0.25">
      <c r="A97" t="s">
        <v>96</v>
      </c>
      <c r="C97" t="s">
        <v>131</v>
      </c>
      <c r="D97">
        <v>96</v>
      </c>
      <c r="E97" t="s">
        <v>132</v>
      </c>
      <c r="F97" t="b">
        <v>0</v>
      </c>
      <c r="G97" t="str">
        <f t="shared" si="2"/>
        <v>smart_222_raw:String,</v>
      </c>
      <c r="H97" t="str">
        <f t="shared" si="3"/>
        <v>fields(96),</v>
      </c>
      <c r="I97" t="s">
        <v>345</v>
      </c>
      <c r="J97" t="s">
        <v>223</v>
      </c>
    </row>
    <row r="98" spans="1:10" x14ac:dyDescent="0.25">
      <c r="A98" t="s">
        <v>97</v>
      </c>
      <c r="C98" t="s">
        <v>131</v>
      </c>
      <c r="D98">
        <v>97</v>
      </c>
      <c r="E98" t="s">
        <v>132</v>
      </c>
      <c r="F98" t="b">
        <v>0</v>
      </c>
      <c r="G98" t="str">
        <f t="shared" si="2"/>
        <v>smart_223_normalized:String,</v>
      </c>
      <c r="H98" t="str">
        <f t="shared" si="3"/>
        <v>fields(97),</v>
      </c>
      <c r="I98" t="s">
        <v>346</v>
      </c>
      <c r="J98" t="s">
        <v>224</v>
      </c>
    </row>
    <row r="99" spans="1:10" x14ac:dyDescent="0.25">
      <c r="A99" t="s">
        <v>98</v>
      </c>
      <c r="C99" t="s">
        <v>131</v>
      </c>
      <c r="D99">
        <v>98</v>
      </c>
      <c r="E99" t="s">
        <v>132</v>
      </c>
      <c r="F99" t="b">
        <v>0</v>
      </c>
      <c r="G99" t="str">
        <f t="shared" si="2"/>
        <v>smart_223_raw:String,</v>
      </c>
      <c r="H99" t="str">
        <f t="shared" si="3"/>
        <v>fields(98),</v>
      </c>
      <c r="I99" t="s">
        <v>347</v>
      </c>
      <c r="J99" t="s">
        <v>225</v>
      </c>
    </row>
    <row r="100" spans="1:10" x14ac:dyDescent="0.25">
      <c r="A100" t="s">
        <v>99</v>
      </c>
      <c r="C100" t="s">
        <v>131</v>
      </c>
      <c r="D100">
        <v>99</v>
      </c>
      <c r="E100" t="s">
        <v>132</v>
      </c>
      <c r="F100" t="b">
        <v>0</v>
      </c>
      <c r="G100" t="str">
        <f t="shared" si="2"/>
        <v>smart_224_normalized:String,</v>
      </c>
      <c r="H100" t="str">
        <f t="shared" si="3"/>
        <v>fields(99),</v>
      </c>
      <c r="I100" t="s">
        <v>348</v>
      </c>
      <c r="J100" t="s">
        <v>226</v>
      </c>
    </row>
    <row r="101" spans="1:10" x14ac:dyDescent="0.25">
      <c r="A101" t="s">
        <v>100</v>
      </c>
      <c r="C101" t="s">
        <v>131</v>
      </c>
      <c r="D101">
        <v>100</v>
      </c>
      <c r="E101" t="s">
        <v>132</v>
      </c>
      <c r="F101" t="b">
        <v>0</v>
      </c>
      <c r="G101" t="str">
        <f t="shared" si="2"/>
        <v>smart_224_raw:String,</v>
      </c>
      <c r="H101" t="str">
        <f t="shared" si="3"/>
        <v>fields(100),</v>
      </c>
      <c r="I101" t="s">
        <v>349</v>
      </c>
      <c r="J101" t="s">
        <v>227</v>
      </c>
    </row>
    <row r="102" spans="1:10" x14ac:dyDescent="0.25">
      <c r="A102" t="s">
        <v>101</v>
      </c>
      <c r="C102" t="s">
        <v>131</v>
      </c>
      <c r="D102">
        <v>101</v>
      </c>
      <c r="E102" t="s">
        <v>132</v>
      </c>
      <c r="F102" t="b">
        <v>0</v>
      </c>
      <c r="G102" t="str">
        <f t="shared" si="2"/>
        <v>smart_225_normalized:String,</v>
      </c>
      <c r="H102" t="str">
        <f t="shared" si="3"/>
        <v>fields(101),</v>
      </c>
      <c r="I102" t="s">
        <v>350</v>
      </c>
      <c r="J102" t="s">
        <v>228</v>
      </c>
    </row>
    <row r="103" spans="1:10" x14ac:dyDescent="0.25">
      <c r="A103" t="s">
        <v>102</v>
      </c>
      <c r="C103" t="s">
        <v>131</v>
      </c>
      <c r="D103">
        <v>102</v>
      </c>
      <c r="E103" t="s">
        <v>132</v>
      </c>
      <c r="F103" t="b">
        <v>0</v>
      </c>
      <c r="G103" t="str">
        <f t="shared" si="2"/>
        <v>smart_225_raw:String,</v>
      </c>
      <c r="H103" t="str">
        <f t="shared" si="3"/>
        <v>fields(102),</v>
      </c>
      <c r="I103" t="s">
        <v>351</v>
      </c>
      <c r="J103" t="s">
        <v>229</v>
      </c>
    </row>
    <row r="104" spans="1:10" x14ac:dyDescent="0.25">
      <c r="A104" t="s">
        <v>103</v>
      </c>
      <c r="C104" t="s">
        <v>131</v>
      </c>
      <c r="D104">
        <v>103</v>
      </c>
      <c r="E104" t="s">
        <v>132</v>
      </c>
      <c r="F104" t="b">
        <v>0</v>
      </c>
      <c r="G104" t="str">
        <f t="shared" si="2"/>
        <v>smart_226_normalized:String,</v>
      </c>
      <c r="H104" t="str">
        <f t="shared" si="3"/>
        <v>fields(103),</v>
      </c>
      <c r="I104" t="s">
        <v>352</v>
      </c>
      <c r="J104" t="s">
        <v>230</v>
      </c>
    </row>
    <row r="105" spans="1:10" x14ac:dyDescent="0.25">
      <c r="A105" t="s">
        <v>104</v>
      </c>
      <c r="C105" t="s">
        <v>131</v>
      </c>
      <c r="D105">
        <v>104</v>
      </c>
      <c r="E105" t="s">
        <v>132</v>
      </c>
      <c r="F105" t="b">
        <v>0</v>
      </c>
      <c r="G105" t="str">
        <f t="shared" si="2"/>
        <v>smart_226_raw:String,</v>
      </c>
      <c r="H105" t="str">
        <f t="shared" si="3"/>
        <v>fields(104),</v>
      </c>
      <c r="I105" t="s">
        <v>353</v>
      </c>
      <c r="J105" t="s">
        <v>231</v>
      </c>
    </row>
    <row r="106" spans="1:10" x14ac:dyDescent="0.25">
      <c r="A106" t="s">
        <v>105</v>
      </c>
      <c r="C106" t="s">
        <v>131</v>
      </c>
      <c r="D106">
        <v>105</v>
      </c>
      <c r="E106" t="s">
        <v>132</v>
      </c>
      <c r="F106" t="b">
        <v>0</v>
      </c>
      <c r="G106" t="str">
        <f t="shared" si="2"/>
        <v>smart_231_normalized:String,</v>
      </c>
      <c r="H106" t="str">
        <f t="shared" si="3"/>
        <v>fields(105),</v>
      </c>
      <c r="I106" t="s">
        <v>354</v>
      </c>
      <c r="J106" t="s">
        <v>232</v>
      </c>
    </row>
    <row r="107" spans="1:10" x14ac:dyDescent="0.25">
      <c r="A107" t="s">
        <v>106</v>
      </c>
      <c r="C107" t="s">
        <v>131</v>
      </c>
      <c r="D107">
        <v>106</v>
      </c>
      <c r="E107" t="s">
        <v>132</v>
      </c>
      <c r="F107" t="b">
        <v>0</v>
      </c>
      <c r="G107" t="str">
        <f t="shared" si="2"/>
        <v>smart_231_raw:String,</v>
      </c>
      <c r="H107" t="str">
        <f t="shared" si="3"/>
        <v>fields(106),</v>
      </c>
      <c r="I107" t="s">
        <v>355</v>
      </c>
      <c r="J107" t="s">
        <v>233</v>
      </c>
    </row>
    <row r="108" spans="1:10" x14ac:dyDescent="0.25">
      <c r="A108" t="s">
        <v>107</v>
      </c>
      <c r="C108" t="s">
        <v>131</v>
      </c>
      <c r="D108">
        <v>107</v>
      </c>
      <c r="E108" t="s">
        <v>132</v>
      </c>
      <c r="F108" t="b">
        <v>0</v>
      </c>
      <c r="G108" t="str">
        <f t="shared" si="2"/>
        <v>smart_232_normalized:String,</v>
      </c>
      <c r="H108" t="str">
        <f t="shared" si="3"/>
        <v>fields(107),</v>
      </c>
      <c r="I108" t="s">
        <v>356</v>
      </c>
      <c r="J108" t="s">
        <v>234</v>
      </c>
    </row>
    <row r="109" spans="1:10" x14ac:dyDescent="0.25">
      <c r="A109" t="s">
        <v>108</v>
      </c>
      <c r="C109" t="s">
        <v>131</v>
      </c>
      <c r="D109">
        <v>108</v>
      </c>
      <c r="E109" t="s">
        <v>132</v>
      </c>
      <c r="F109" t="b">
        <v>0</v>
      </c>
      <c r="G109" t="str">
        <f t="shared" si="2"/>
        <v>smart_232_raw:String,</v>
      </c>
      <c r="H109" t="str">
        <f t="shared" si="3"/>
        <v>fields(108),</v>
      </c>
      <c r="I109" t="s">
        <v>357</v>
      </c>
      <c r="J109" t="s">
        <v>235</v>
      </c>
    </row>
    <row r="110" spans="1:10" x14ac:dyDescent="0.25">
      <c r="A110" t="s">
        <v>109</v>
      </c>
      <c r="C110" t="s">
        <v>131</v>
      </c>
      <c r="D110">
        <v>109</v>
      </c>
      <c r="E110" t="s">
        <v>132</v>
      </c>
      <c r="F110" t="b">
        <v>0</v>
      </c>
      <c r="G110" t="str">
        <f t="shared" si="2"/>
        <v>smart_233_normalized:String,</v>
      </c>
      <c r="H110" t="str">
        <f t="shared" si="3"/>
        <v>fields(109),</v>
      </c>
      <c r="I110" t="s">
        <v>358</v>
      </c>
      <c r="J110" t="s">
        <v>236</v>
      </c>
    </row>
    <row r="111" spans="1:10" x14ac:dyDescent="0.25">
      <c r="A111" t="s">
        <v>110</v>
      </c>
      <c r="C111" t="s">
        <v>131</v>
      </c>
      <c r="D111">
        <v>110</v>
      </c>
      <c r="E111" t="s">
        <v>132</v>
      </c>
      <c r="F111" t="b">
        <v>0</v>
      </c>
      <c r="G111" t="str">
        <f t="shared" si="2"/>
        <v>smart_233_raw:String,</v>
      </c>
      <c r="H111" t="str">
        <f t="shared" si="3"/>
        <v>fields(110),</v>
      </c>
      <c r="I111" t="s">
        <v>359</v>
      </c>
      <c r="J111" t="s">
        <v>237</v>
      </c>
    </row>
    <row r="112" spans="1:10" x14ac:dyDescent="0.25">
      <c r="A112" t="s">
        <v>111</v>
      </c>
      <c r="C112" t="s">
        <v>131</v>
      </c>
      <c r="D112">
        <v>111</v>
      </c>
      <c r="E112" t="s">
        <v>132</v>
      </c>
      <c r="F112" t="b">
        <v>0</v>
      </c>
      <c r="G112" t="str">
        <f t="shared" si="2"/>
        <v>smart_235_normalized:String,</v>
      </c>
      <c r="H112" t="str">
        <f t="shared" si="3"/>
        <v>fields(111),</v>
      </c>
      <c r="I112" t="s">
        <v>360</v>
      </c>
      <c r="J112" t="s">
        <v>238</v>
      </c>
    </row>
    <row r="113" spans="1:10" x14ac:dyDescent="0.25">
      <c r="A113" t="s">
        <v>112</v>
      </c>
      <c r="C113" t="s">
        <v>131</v>
      </c>
      <c r="D113">
        <v>112</v>
      </c>
      <c r="E113" t="s">
        <v>132</v>
      </c>
      <c r="F113" t="b">
        <v>0</v>
      </c>
      <c r="G113" t="str">
        <f t="shared" si="2"/>
        <v>smart_235_raw:String,</v>
      </c>
      <c r="H113" t="str">
        <f t="shared" si="3"/>
        <v>fields(112),</v>
      </c>
      <c r="I113" t="s">
        <v>403</v>
      </c>
      <c r="J113" t="s">
        <v>404</v>
      </c>
    </row>
    <row r="114" spans="1:10" x14ac:dyDescent="0.25">
      <c r="A114" t="s">
        <v>113</v>
      </c>
      <c r="B114">
        <v>100</v>
      </c>
      <c r="C114" t="s">
        <v>131</v>
      </c>
      <c r="D114">
        <v>113</v>
      </c>
      <c r="E114" t="s">
        <v>132</v>
      </c>
      <c r="F114" t="b">
        <v>0</v>
      </c>
      <c r="G114" t="str">
        <f t="shared" si="2"/>
        <v>smart_240_normalized:String,</v>
      </c>
      <c r="H114" t="str">
        <f t="shared" si="3"/>
        <v>fields(113),</v>
      </c>
      <c r="I114" t="s">
        <v>483</v>
      </c>
      <c r="J114" t="s">
        <v>484</v>
      </c>
    </row>
    <row r="115" spans="1:10" x14ac:dyDescent="0.25">
      <c r="A115" t="s">
        <v>114</v>
      </c>
      <c r="B115">
        <v>24254</v>
      </c>
      <c r="C115" t="s">
        <v>131</v>
      </c>
      <c r="D115">
        <v>114</v>
      </c>
      <c r="E115" t="s">
        <v>132</v>
      </c>
      <c r="F115" t="b">
        <v>0</v>
      </c>
      <c r="G115" t="str">
        <f t="shared" si="2"/>
        <v>smart_240_raw:String,</v>
      </c>
      <c r="H115" t="str">
        <f t="shared" si="3"/>
        <v>fields(114),</v>
      </c>
      <c r="I115" t="s">
        <v>485</v>
      </c>
      <c r="J115" t="s">
        <v>486</v>
      </c>
    </row>
    <row r="116" spans="1:10" x14ac:dyDescent="0.25">
      <c r="A116" t="s">
        <v>115</v>
      </c>
      <c r="B116">
        <v>100</v>
      </c>
      <c r="C116" t="s">
        <v>131</v>
      </c>
      <c r="D116">
        <v>115</v>
      </c>
      <c r="E116" t="s">
        <v>132</v>
      </c>
      <c r="F116" t="b">
        <v>0</v>
      </c>
      <c r="G116" t="str">
        <f t="shared" si="2"/>
        <v>smart_241_normalized:String,</v>
      </c>
      <c r="H116" t="str">
        <f t="shared" si="3"/>
        <v>fields(115),</v>
      </c>
      <c r="I116" t="s">
        <v>487</v>
      </c>
      <c r="J116" t="s">
        <v>488</v>
      </c>
    </row>
    <row r="117" spans="1:10" x14ac:dyDescent="0.25">
      <c r="A117" t="s">
        <v>116</v>
      </c>
      <c r="B117">
        <v>43695026832</v>
      </c>
      <c r="C117" t="s">
        <v>131</v>
      </c>
      <c r="D117">
        <v>116</v>
      </c>
      <c r="E117" t="s">
        <v>132</v>
      </c>
      <c r="F117" t="b">
        <v>0</v>
      </c>
      <c r="G117" t="str">
        <f t="shared" si="2"/>
        <v>smart_241_raw:String,</v>
      </c>
      <c r="H117" t="str">
        <f t="shared" si="3"/>
        <v>fields(116),</v>
      </c>
      <c r="I117" t="s">
        <v>489</v>
      </c>
      <c r="J117" t="s">
        <v>490</v>
      </c>
    </row>
    <row r="118" spans="1:10" x14ac:dyDescent="0.25">
      <c r="A118" t="s">
        <v>117</v>
      </c>
      <c r="B118">
        <v>100</v>
      </c>
      <c r="C118" t="s">
        <v>131</v>
      </c>
      <c r="D118">
        <v>117</v>
      </c>
      <c r="E118" t="s">
        <v>132</v>
      </c>
      <c r="F118" t="b">
        <v>0</v>
      </c>
      <c r="G118" t="str">
        <f t="shared" si="2"/>
        <v>smart_242_normalized:String,</v>
      </c>
      <c r="H118" t="str">
        <f t="shared" si="3"/>
        <v>fields(117),</v>
      </c>
      <c r="I118" t="s">
        <v>491</v>
      </c>
      <c r="J118" t="s">
        <v>492</v>
      </c>
    </row>
    <row r="119" spans="1:10" x14ac:dyDescent="0.25">
      <c r="A119" t="s">
        <v>118</v>
      </c>
      <c r="B119">
        <v>102475323768</v>
      </c>
      <c r="C119" t="s">
        <v>131</v>
      </c>
      <c r="D119">
        <v>118</v>
      </c>
      <c r="E119" t="s">
        <v>132</v>
      </c>
      <c r="F119" t="b">
        <v>0</v>
      </c>
      <c r="G119" t="str">
        <f t="shared" si="2"/>
        <v>smart_242_raw:String,</v>
      </c>
      <c r="H119" t="str">
        <f t="shared" si="3"/>
        <v>fields(118),</v>
      </c>
      <c r="I119" t="s">
        <v>366</v>
      </c>
      <c r="J119" t="s">
        <v>244</v>
      </c>
    </row>
    <row r="120" spans="1:10" x14ac:dyDescent="0.25">
      <c r="A120" t="s">
        <v>119</v>
      </c>
      <c r="C120" t="s">
        <v>131</v>
      </c>
      <c r="D120">
        <v>119</v>
      </c>
      <c r="E120" t="s">
        <v>132</v>
      </c>
      <c r="F120" t="b">
        <v>0</v>
      </c>
      <c r="G120" t="str">
        <f t="shared" si="2"/>
        <v>smart_250_normalized:String,</v>
      </c>
      <c r="H120" t="str">
        <f t="shared" si="3"/>
        <v>fields(119),</v>
      </c>
      <c r="I120" t="s">
        <v>367</v>
      </c>
      <c r="J120" t="s">
        <v>245</v>
      </c>
    </row>
    <row r="121" spans="1:10" x14ac:dyDescent="0.25">
      <c r="A121" t="s">
        <v>120</v>
      </c>
      <c r="C121" t="s">
        <v>131</v>
      </c>
      <c r="D121">
        <v>120</v>
      </c>
      <c r="E121" t="s">
        <v>132</v>
      </c>
      <c r="F121" t="b">
        <v>0</v>
      </c>
      <c r="G121" t="str">
        <f t="shared" si="2"/>
        <v>smart_250_raw:String,</v>
      </c>
      <c r="H121" t="str">
        <f t="shared" si="3"/>
        <v>fields(120),</v>
      </c>
      <c r="I121" t="s">
        <v>368</v>
      </c>
      <c r="J121" t="s">
        <v>246</v>
      </c>
    </row>
    <row r="122" spans="1:10" x14ac:dyDescent="0.25">
      <c r="A122" t="s">
        <v>121</v>
      </c>
      <c r="C122" t="s">
        <v>131</v>
      </c>
      <c r="D122">
        <v>121</v>
      </c>
      <c r="E122" t="s">
        <v>132</v>
      </c>
      <c r="F122" t="b">
        <v>0</v>
      </c>
      <c r="G122" t="str">
        <f t="shared" si="2"/>
        <v>smart_251_normalized:String,</v>
      </c>
      <c r="H122" t="str">
        <f t="shared" si="3"/>
        <v>fields(121),</v>
      </c>
      <c r="I122" t="s">
        <v>369</v>
      </c>
      <c r="J122" t="s">
        <v>247</v>
      </c>
    </row>
    <row r="123" spans="1:10" x14ac:dyDescent="0.25">
      <c r="A123" t="s">
        <v>122</v>
      </c>
      <c r="C123" t="s">
        <v>131</v>
      </c>
      <c r="D123">
        <v>122</v>
      </c>
      <c r="E123" t="s">
        <v>132</v>
      </c>
      <c r="F123" t="b">
        <v>0</v>
      </c>
      <c r="G123" t="str">
        <f t="shared" si="2"/>
        <v>smart_251_raw:String,</v>
      </c>
      <c r="H123" t="str">
        <f t="shared" si="3"/>
        <v>fields(122),</v>
      </c>
      <c r="I123" t="s">
        <v>370</v>
      </c>
      <c r="J123" t="s">
        <v>248</v>
      </c>
    </row>
    <row r="124" spans="1:10" x14ac:dyDescent="0.25">
      <c r="A124" t="s">
        <v>123</v>
      </c>
      <c r="C124" t="s">
        <v>131</v>
      </c>
      <c r="D124">
        <v>123</v>
      </c>
      <c r="E124" t="s">
        <v>132</v>
      </c>
      <c r="F124" t="b">
        <v>0</v>
      </c>
      <c r="G124" t="str">
        <f t="shared" si="2"/>
        <v>smart_252_normalized:String,</v>
      </c>
      <c r="H124" t="str">
        <f t="shared" si="3"/>
        <v>fields(123),</v>
      </c>
      <c r="I124" t="s">
        <v>371</v>
      </c>
      <c r="J124" t="s">
        <v>249</v>
      </c>
    </row>
    <row r="125" spans="1:10" x14ac:dyDescent="0.25">
      <c r="A125" t="s">
        <v>124</v>
      </c>
      <c r="C125" t="s">
        <v>131</v>
      </c>
      <c r="D125">
        <v>124</v>
      </c>
      <c r="E125" t="s">
        <v>132</v>
      </c>
      <c r="F125" t="b">
        <v>0</v>
      </c>
      <c r="G125" t="str">
        <f t="shared" si="2"/>
        <v>smart_252_raw:String,</v>
      </c>
      <c r="H125" t="str">
        <f t="shared" si="3"/>
        <v>fields(124),</v>
      </c>
      <c r="I125" t="s">
        <v>372</v>
      </c>
      <c r="J125" t="s">
        <v>250</v>
      </c>
    </row>
    <row r="126" spans="1:10" x14ac:dyDescent="0.25">
      <c r="A126" t="s">
        <v>125</v>
      </c>
      <c r="C126" t="s">
        <v>131</v>
      </c>
      <c r="D126">
        <v>125</v>
      </c>
      <c r="E126" t="s">
        <v>132</v>
      </c>
      <c r="F126" t="b">
        <v>0</v>
      </c>
      <c r="G126" t="str">
        <f t="shared" si="2"/>
        <v>smart_254_normalized:String,</v>
      </c>
      <c r="H126" t="str">
        <f t="shared" si="3"/>
        <v>fields(125),</v>
      </c>
      <c r="I126" t="s">
        <v>373</v>
      </c>
      <c r="J126" t="s">
        <v>251</v>
      </c>
    </row>
    <row r="127" spans="1:10" x14ac:dyDescent="0.25">
      <c r="A127" t="s">
        <v>126</v>
      </c>
      <c r="C127" t="s">
        <v>131</v>
      </c>
      <c r="D127">
        <v>126</v>
      </c>
      <c r="E127" t="s">
        <v>132</v>
      </c>
      <c r="F127" t="b">
        <v>0</v>
      </c>
      <c r="G127" t="str">
        <f t="shared" si="2"/>
        <v>smart_254_raw:String,</v>
      </c>
      <c r="H127" t="str">
        <f t="shared" si="3"/>
        <v>fields(126),</v>
      </c>
      <c r="I127" t="s">
        <v>374</v>
      </c>
      <c r="J127" t="s">
        <v>252</v>
      </c>
    </row>
    <row r="128" spans="1:10" x14ac:dyDescent="0.25">
      <c r="A128" t="s">
        <v>127</v>
      </c>
      <c r="C128" t="s">
        <v>131</v>
      </c>
      <c r="D128">
        <v>127</v>
      </c>
      <c r="E128" t="s">
        <v>132</v>
      </c>
      <c r="F128" t="b">
        <v>0</v>
      </c>
      <c r="G128" t="str">
        <f t="shared" si="2"/>
        <v>smart_255_normalized:String,</v>
      </c>
      <c r="H128" t="str">
        <f t="shared" si="3"/>
        <v>fields(127),</v>
      </c>
      <c r="I128" t="s">
        <v>375</v>
      </c>
      <c r="J128" t="s">
        <v>253</v>
      </c>
    </row>
    <row r="129" spans="1:10" x14ac:dyDescent="0.25">
      <c r="A129" t="s">
        <v>128</v>
      </c>
      <c r="C129" t="s">
        <v>131</v>
      </c>
      <c r="D129">
        <v>128</v>
      </c>
      <c r="E129" t="s">
        <v>132</v>
      </c>
      <c r="F129" t="b">
        <v>0</v>
      </c>
      <c r="G129" t="str">
        <f t="shared" si="2"/>
        <v>smart_255_raw:String,</v>
      </c>
      <c r="H129" t="str">
        <f t="shared" si="3"/>
        <v>fields(128),</v>
      </c>
      <c r="I129" t="s">
        <v>376</v>
      </c>
      <c r="J129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0.2</vt:lpstr>
      <vt:lpstr>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RAJ</dc:creator>
  <cp:lastModifiedBy>BHARAT RAJ</cp:lastModifiedBy>
  <dcterms:created xsi:type="dcterms:W3CDTF">2019-02-08T14:42:34Z</dcterms:created>
  <dcterms:modified xsi:type="dcterms:W3CDTF">2019-02-09T11:25:02Z</dcterms:modified>
</cp:coreProperties>
</file>