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jBharat\Dropbox\KE Project\Project Code\WorkingCopy\DataModel\"/>
    </mc:Choice>
  </mc:AlternateContent>
  <bookViews>
    <workbookView xWindow="0" yWindow="0" windowWidth="28800" windowHeight="12435" tabRatio="500"/>
  </bookViews>
  <sheets>
    <sheet name="Sheet1" sheetId="1" r:id="rId1"/>
    <sheet name="Sheet2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2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3" i="1"/>
  <c r="D84" i="1"/>
  <c r="D85" i="1"/>
  <c r="D20" i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1" i="2"/>
</calcChain>
</file>

<file path=xl/sharedStrings.xml><?xml version="1.0" encoding="utf-8"?>
<sst xmlns="http://schemas.openxmlformats.org/spreadsheetml/2006/main" count="303" uniqueCount="185">
  <si>
    <t>Sno</t>
  </si>
  <si>
    <t xml:space="preserve">Scenario1 </t>
  </si>
  <si>
    <t xml:space="preserve">Category </t>
  </si>
  <si>
    <t>Description</t>
  </si>
  <si>
    <t>Cust_type</t>
  </si>
  <si>
    <t>Tot_trxn_amt</t>
  </si>
  <si>
    <t>Tot_cnt</t>
  </si>
  <si>
    <t>High transaction amount and count</t>
  </si>
  <si>
    <t>&gt; Threshold</t>
  </si>
  <si>
    <t>&gt;threshold</t>
  </si>
  <si>
    <t>IND/org</t>
  </si>
  <si>
    <t>Low denomination and high Transaction amount</t>
  </si>
  <si>
    <t>denom</t>
  </si>
  <si>
    <t>&gt; threshold</t>
  </si>
  <si>
    <t>ind/org</t>
  </si>
  <si>
    <t>Low denomination, high sum of transaction amount and count</t>
  </si>
  <si>
    <t>dr_trxn_amt</t>
  </si>
  <si>
    <t>dr_trxn_cnt</t>
  </si>
  <si>
    <t>cr_trxn_amt</t>
  </si>
  <si>
    <t>cr_trxn_cnt</t>
  </si>
  <si>
    <t>Foreign transaction with high sum of debit/Credit transaction amount</t>
  </si>
  <si>
    <t>Low denomination with high total amount and debit/credit amount</t>
  </si>
  <si>
    <t>Cust_risk</t>
  </si>
  <si>
    <t>High dr, cr and total amount with high count of transactions</t>
  </si>
  <si>
    <t>Scenario/rules</t>
  </si>
  <si>
    <t>ftc_ind</t>
  </si>
  <si>
    <t>High dr/cr  count and amount</t>
  </si>
  <si>
    <t>Very high Count</t>
  </si>
  <si>
    <t>jrsdcn_cd</t>
  </si>
  <si>
    <t>number</t>
  </si>
  <si>
    <t>Character</t>
  </si>
  <si>
    <t>ind</t>
  </si>
  <si>
    <t>org</t>
  </si>
  <si>
    <t>;;threshold value for scenario 2</t>
  </si>
  <si>
    <t>;;threshold value for scenario 3</t>
  </si>
  <si>
    <t>;;threshold value for scenario 4</t>
  </si>
  <si>
    <t>;;threshold value for scenario 5</t>
  </si>
  <si>
    <t>;;threshold value for scenario 6</t>
  </si>
  <si>
    <t>;;threshold value for scenario 7</t>
  </si>
  <si>
    <t>;;threshold value for scenario 8</t>
  </si>
  <si>
    <t>;;threshold value for scenario 9</t>
  </si>
  <si>
    <t>scn1_ind_trxn_amt 1500</t>
  </si>
  <si>
    <t>scn1_ind_trxn_cnt 5</t>
  </si>
  <si>
    <t>scn1_ind_ftc_ind all</t>
  </si>
  <si>
    <t>scn1_ind_denom_ind all</t>
  </si>
  <si>
    <t>scn1_org_trxn_amt 1500</t>
  </si>
  <si>
    <t>scn1_org_trxn_cnt 5</t>
  </si>
  <si>
    <t>scn1_org_ftc_ind all</t>
  </si>
  <si>
    <t>scn1_org_denom_ind all</t>
  </si>
  <si>
    <t>scn2_ind_trxn_amt 1000</t>
  </si>
  <si>
    <t>scn2_ind_denom_ind 1</t>
  </si>
  <si>
    <t>scn2_org_trxn_amt 1000</t>
  </si>
  <si>
    <t>scn2_org_denom_ind 1</t>
  </si>
  <si>
    <t>scn3_ind_trxn_cnt 15</t>
  </si>
  <si>
    <t>scn3_ind_trxn_amt 1500</t>
  </si>
  <si>
    <t>scn3_ind_denom_ind 1</t>
  </si>
  <si>
    <t>scn3_org_trxn_cnt 25</t>
  </si>
  <si>
    <t>scn3_org_trxn_amt 15000</t>
  </si>
  <si>
    <t>scn3_org_denom_ind 1</t>
  </si>
  <si>
    <t>scn4_ind_trxn_cnt 15</t>
  </si>
  <si>
    <t>scn4_ind_trxn_amt 1500</t>
  </si>
  <si>
    <t>scn4_ind_denom_ind 1</t>
  </si>
  <si>
    <t>scn4_ind_dr_trxn_amt 500</t>
  </si>
  <si>
    <t>scn4_ind_cr_trxn_amt 500</t>
  </si>
  <si>
    <t>scn4_org_trxn_cnt 15</t>
  </si>
  <si>
    <t>scn4_org_trxn_amt 1500</t>
  </si>
  <si>
    <t>scn4_org_denom_ind 1</t>
  </si>
  <si>
    <t>scn4_org_dr_trxn_amt 500</t>
  </si>
  <si>
    <t>scn4_org_cr_trxn_amt 500</t>
  </si>
  <si>
    <t>scn5_ind_dr_amt 1500</t>
  </si>
  <si>
    <t>scn5_ind_dr_cnt 15</t>
  </si>
  <si>
    <t>scn5_org_dr_amt 1500</t>
  </si>
  <si>
    <t>scn5_org_dr_cnt 15</t>
  </si>
  <si>
    <t>scn5_ind_cr_amt 1500</t>
  </si>
  <si>
    <t>scn5_ind_cr_cnt 15</t>
  </si>
  <si>
    <t>scn5_org_cr_amt 1500</t>
  </si>
  <si>
    <t>scn5_org_cr_cnt 15</t>
  </si>
  <si>
    <t>scn6_ind_dr_cr_amt 1500</t>
  </si>
  <si>
    <t>scn6_org_dr_cr_amt 1500</t>
  </si>
  <si>
    <t>scn7_ind_ftc_ind 1</t>
  </si>
  <si>
    <t>scn7_ind_trxn_amt 1500</t>
  </si>
  <si>
    <t>scn7_org_ftc_ind 1</t>
  </si>
  <si>
    <t>scn7_org_trxn_amt 1500</t>
  </si>
  <si>
    <t>scn8_ind_trxn_cnt 1000</t>
  </si>
  <si>
    <t>scn8_org_trxn_cnt 2000</t>
  </si>
  <si>
    <t>scn9_ind_cr_trxn_amt 1000</t>
  </si>
  <si>
    <t>scn9_ind_cr_trxn_cnt 15</t>
  </si>
  <si>
    <t>scn9_ind_trxn_amt 1900</t>
  </si>
  <si>
    <t>scn9_ind_denom_ind 1</t>
  </si>
  <si>
    <t>scn9_org_cr_trxn_amt 1000</t>
  </si>
  <si>
    <t>scn9_org_cr_trxn_cnt 15</t>
  </si>
  <si>
    <t>scn9_org_trxn_amt 1900</t>
  </si>
  <si>
    <t>scn9_org_denom_ind 1</t>
  </si>
  <si>
    <t>scn9_ind_dr_trxn_amt 1000</t>
  </si>
  <si>
    <t>scn9_ind_dr_trxn_cnt 15</t>
  </si>
  <si>
    <t>scn9_org_dr_trxn_amt 1000</t>
  </si>
  <si>
    <t>scn9_org_dr_trxn_cnt 15</t>
  </si>
  <si>
    <t>scn1_ind_trxn_amt</t>
  </si>
  <si>
    <t>1500</t>
  </si>
  <si>
    <t>scn1_ind_trxn_cnt</t>
  </si>
  <si>
    <t>5</t>
  </si>
  <si>
    <t>scn1_ind_ftc_ind</t>
  </si>
  <si>
    <t>all</t>
  </si>
  <si>
    <t>scn1_ind_denom_ind</t>
  </si>
  <si>
    <t>scn1_org_trxn_amt</t>
  </si>
  <si>
    <t>scn1_org_trxn_cnt</t>
  </si>
  <si>
    <t>scn1_org_ftc_ind</t>
  </si>
  <si>
    <t>scn1_org_denom_ind</t>
  </si>
  <si>
    <t>;;threshold</t>
  </si>
  <si>
    <t>value for scenario 2</t>
  </si>
  <si>
    <t>scn2_ind_trxn_amt</t>
  </si>
  <si>
    <t>1000</t>
  </si>
  <si>
    <t>scn2_ind_denom_ind</t>
  </si>
  <si>
    <t>1</t>
  </si>
  <si>
    <t>scn2_org_trxn_amt</t>
  </si>
  <si>
    <t>scn2_org_denom_ind</t>
  </si>
  <si>
    <t>value for scenario 3</t>
  </si>
  <si>
    <t>scn3_ind_trxn_cnt</t>
  </si>
  <si>
    <t>15</t>
  </si>
  <si>
    <t>scn3_ind_trxn_amt</t>
  </si>
  <si>
    <t>scn3_ind_denom_ind</t>
  </si>
  <si>
    <t>scn3_org_trxn_cnt</t>
  </si>
  <si>
    <t>25</t>
  </si>
  <si>
    <t>scn3_org_trxn_amt</t>
  </si>
  <si>
    <t>15000</t>
  </si>
  <si>
    <t>scn3_org_denom_ind</t>
  </si>
  <si>
    <t>value for scenario 4</t>
  </si>
  <si>
    <t>scn4_ind_trxn_cnt</t>
  </si>
  <si>
    <t>scn4_ind_trxn_amt</t>
  </si>
  <si>
    <t>scn4_ind_denom_ind</t>
  </si>
  <si>
    <t>scn4_ind_dr_trxn_amt</t>
  </si>
  <si>
    <t>500</t>
  </si>
  <si>
    <t>scn4_ind_cr_trxn_amt</t>
  </si>
  <si>
    <t>scn4_org_trxn_cnt</t>
  </si>
  <si>
    <t>scn4_org_trxn_amt</t>
  </si>
  <si>
    <t>scn4_org_denom_ind</t>
  </si>
  <si>
    <t>scn4_org_dr_trxn_amt</t>
  </si>
  <si>
    <t>scn4_org_cr_trxn_amt</t>
  </si>
  <si>
    <t>value for scenario 5</t>
  </si>
  <si>
    <t>scn5_ind_dr_amt</t>
  </si>
  <si>
    <t>scn5_ind_dr_cnt</t>
  </si>
  <si>
    <t>scn5_org_dr_amt</t>
  </si>
  <si>
    <t>scn5_org_dr_cnt</t>
  </si>
  <si>
    <t>scn5_ind_cr_amt</t>
  </si>
  <si>
    <t>scn5_ind_cr_cnt</t>
  </si>
  <si>
    <t>scn5_org_cr_amt</t>
  </si>
  <si>
    <t>scn5_org_cr_cnt</t>
  </si>
  <si>
    <t>value for scenario 6</t>
  </si>
  <si>
    <t>scn6_ind_dr_cr_amt</t>
  </si>
  <si>
    <t>scn6_org_dr_cr_amt</t>
  </si>
  <si>
    <t>value for scenario 7</t>
  </si>
  <si>
    <t>scn7_ind_ftc_ind</t>
  </si>
  <si>
    <t>scn7_ind_trxn_amt</t>
  </si>
  <si>
    <t>scn7_org_ftc_ind</t>
  </si>
  <si>
    <t>scn7_org_trxn_amt</t>
  </si>
  <si>
    <t>value for scenario 8</t>
  </si>
  <si>
    <t>scn8_ind_trxn_cnt</t>
  </si>
  <si>
    <t>scn8_org_trxn_cnt</t>
  </si>
  <si>
    <t>2000</t>
  </si>
  <si>
    <t>value for scenario 9</t>
  </si>
  <si>
    <t>scn9_ind_cr_trxn_amt</t>
  </si>
  <si>
    <t>scn9_ind_cr_trxn_cnt</t>
  </si>
  <si>
    <t>scn9_ind_trxn_amt</t>
  </si>
  <si>
    <t>1900</t>
  </si>
  <si>
    <t>scn9_ind_denom_ind</t>
  </si>
  <si>
    <t>scn9_org_cr_trxn_amt</t>
  </si>
  <si>
    <t>scn9_org_cr_trxn_cnt</t>
  </si>
  <si>
    <t>scn9_org_trxn_amt</t>
  </si>
  <si>
    <t>scn9_org_denom_ind</t>
  </si>
  <si>
    <t>scn9_ind_dr_trxn_amt</t>
  </si>
  <si>
    <t>scn9_ind_dr_trxn_cnt</t>
  </si>
  <si>
    <t>scn9_org_dr_trxn_amt</t>
  </si>
  <si>
    <t>scn9_org_dr_trxn_cnt</t>
  </si>
  <si>
    <t>Name</t>
  </si>
  <si>
    <t>Values</t>
  </si>
  <si>
    <t>c</t>
  </si>
  <si>
    <t>IND</t>
  </si>
  <si>
    <t>ORG</t>
  </si>
  <si>
    <t>cust_risk</t>
  </si>
  <si>
    <t>C12348</t>
  </si>
  <si>
    <t>C12345</t>
  </si>
  <si>
    <t>C12349</t>
  </si>
  <si>
    <t>C12350</t>
  </si>
  <si>
    <t>C12351</t>
  </si>
  <si>
    <t>C12352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</si>
</sst>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NumberFormat="1"/>
    <xf numFmtId="0" fontId="3" fillId="0" borderId="0" xfId="0" applyFont="1"/>
    <xf numFmtId="0" fontId="0" fillId="2" borderId="0" xfId="0" applyFill="1"/>
    <xf numFmtId="0" fontId="0" fillId="2" borderId="0" xfId="0" applyNumberFormat="1" applyFill="1"/>
    <xf numFmtId="0" fontId="3" fillId="2" borderId="0" xfId="0" applyFont="1" applyFill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abSelected="1" showRuler="0" topLeftCell="E13" workbookViewId="0">
      <selection activeCell="G24" sqref="G24"/>
    </sheetView>
  </sheetViews>
  <sheetFormatPr defaultColWidth="11" defaultRowHeight="15.75" x14ac:dyDescent="0.25"/>
  <cols>
    <col min="1" max="1" width="4.125" style="2" bestFit="1" customWidth="1"/>
    <col min="2" max="2" width="43.375" style="1" bestFit="1" customWidth="1"/>
    <col min="3" max="3" width="10.625" bestFit="1" customWidth="1"/>
    <col min="4" max="4" width="12.125" bestFit="1" customWidth="1"/>
    <col min="5" max="5" width="24.125" bestFit="1" customWidth="1"/>
    <col min="6" max="6" width="20.375" bestFit="1" customWidth="1"/>
    <col min="7" max="7" width="20.375" customWidth="1"/>
    <col min="8" max="8" width="11.625" bestFit="1" customWidth="1"/>
    <col min="9" max="9" width="8.5" bestFit="1" customWidth="1"/>
    <col min="10" max="10" width="13.625" bestFit="1" customWidth="1"/>
    <col min="11" max="11" width="15" bestFit="1" customWidth="1"/>
    <col min="12" max="12" width="13.5" bestFit="1" customWidth="1"/>
    <col min="13" max="13" width="12.875" bestFit="1" customWidth="1"/>
    <col min="14" max="14" width="13.625" bestFit="1" customWidth="1"/>
    <col min="15" max="15" width="13" bestFit="1" customWidth="1"/>
    <col min="16" max="16" width="13.5" bestFit="1" customWidth="1"/>
    <col min="17" max="17" width="12.875" bestFit="1" customWidth="1"/>
    <col min="18" max="18" width="10.375" bestFit="1" customWidth="1"/>
    <col min="19" max="19" width="8.125" bestFit="1" customWidth="1"/>
    <col min="20" max="20" width="10.625" bestFit="1" customWidth="1"/>
  </cols>
  <sheetData>
    <row r="1" spans="1:16" x14ac:dyDescent="0.25">
      <c r="A1" s="2" t="s">
        <v>0</v>
      </c>
      <c r="B1" s="1" t="s">
        <v>24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12</v>
      </c>
      <c r="J1" t="s">
        <v>16</v>
      </c>
      <c r="K1" t="s">
        <v>17</v>
      </c>
      <c r="L1" t="s">
        <v>18</v>
      </c>
      <c r="M1" t="s">
        <v>19</v>
      </c>
      <c r="N1" t="s">
        <v>22</v>
      </c>
      <c r="O1" t="s">
        <v>25</v>
      </c>
      <c r="P1" t="s">
        <v>28</v>
      </c>
    </row>
    <row r="2" spans="1:16" x14ac:dyDescent="0.25">
      <c r="A2" s="2">
        <v>1</v>
      </c>
      <c r="B2" s="1" t="s">
        <v>7</v>
      </c>
      <c r="E2" t="s">
        <v>10</v>
      </c>
      <c r="F2" t="s">
        <v>8</v>
      </c>
      <c r="H2" t="s">
        <v>9</v>
      </c>
    </row>
    <row r="3" spans="1:16" x14ac:dyDescent="0.25">
      <c r="A3" s="2">
        <v>2</v>
      </c>
      <c r="B3" s="1" t="s">
        <v>11</v>
      </c>
      <c r="E3" t="s">
        <v>14</v>
      </c>
      <c r="F3" t="s">
        <v>13</v>
      </c>
      <c r="I3">
        <v>1</v>
      </c>
    </row>
    <row r="4" spans="1:16" ht="31.5" x14ac:dyDescent="0.25">
      <c r="A4" s="2">
        <v>3</v>
      </c>
      <c r="B4" s="1" t="s">
        <v>15</v>
      </c>
      <c r="E4" t="s">
        <v>14</v>
      </c>
      <c r="F4" t="s">
        <v>8</v>
      </c>
      <c r="H4" t="s">
        <v>9</v>
      </c>
      <c r="I4">
        <v>1</v>
      </c>
    </row>
    <row r="5" spans="1:16" ht="31.5" x14ac:dyDescent="0.25">
      <c r="A5" s="2">
        <v>4</v>
      </c>
      <c r="B5" s="1" t="s">
        <v>23</v>
      </c>
      <c r="F5" t="s">
        <v>9</v>
      </c>
      <c r="H5" t="s">
        <v>9</v>
      </c>
      <c r="J5" t="s">
        <v>9</v>
      </c>
      <c r="L5" t="s">
        <v>9</v>
      </c>
    </row>
    <row r="6" spans="1:16" x14ac:dyDescent="0.25">
      <c r="A6" s="2">
        <v>5</v>
      </c>
      <c r="B6" s="1" t="s">
        <v>26</v>
      </c>
      <c r="E6" t="s">
        <v>14</v>
      </c>
      <c r="J6" t="s">
        <v>9</v>
      </c>
      <c r="K6" t="s">
        <v>9</v>
      </c>
      <c r="L6" t="s">
        <v>9</v>
      </c>
      <c r="M6" t="s">
        <v>9</v>
      </c>
    </row>
    <row r="7" spans="1:16" x14ac:dyDescent="0.25">
      <c r="A7" s="2">
        <v>6</v>
      </c>
      <c r="E7" t="s">
        <v>14</v>
      </c>
    </row>
    <row r="8" spans="1:16" ht="31.5" x14ac:dyDescent="0.25">
      <c r="A8" s="2">
        <v>7</v>
      </c>
      <c r="B8" s="1" t="s">
        <v>20</v>
      </c>
      <c r="E8" t="s">
        <v>14</v>
      </c>
      <c r="F8" t="s">
        <v>9</v>
      </c>
      <c r="L8" t="s">
        <v>9</v>
      </c>
      <c r="O8">
        <v>1</v>
      </c>
    </row>
    <row r="9" spans="1:16" x14ac:dyDescent="0.25">
      <c r="A9" s="2">
        <v>8</v>
      </c>
      <c r="B9" s="1" t="s">
        <v>27</v>
      </c>
      <c r="E9" t="s">
        <v>14</v>
      </c>
      <c r="H9" t="s">
        <v>9</v>
      </c>
    </row>
    <row r="10" spans="1:16" ht="31.5" x14ac:dyDescent="0.25">
      <c r="A10" s="2">
        <v>9</v>
      </c>
      <c r="B10" s="1" t="s">
        <v>21</v>
      </c>
      <c r="E10" t="s">
        <v>14</v>
      </c>
      <c r="F10" t="s">
        <v>9</v>
      </c>
      <c r="I10">
        <v>1</v>
      </c>
      <c r="J10" t="s">
        <v>9</v>
      </c>
      <c r="L10" t="s">
        <v>9</v>
      </c>
    </row>
    <row r="14" spans="1:16" x14ac:dyDescent="0.25">
      <c r="E14" t="s">
        <v>30</v>
      </c>
      <c r="F14" t="s">
        <v>29</v>
      </c>
      <c r="H14" t="s">
        <v>29</v>
      </c>
      <c r="I14" t="s">
        <v>29</v>
      </c>
      <c r="J14" t="s">
        <v>29</v>
      </c>
      <c r="K14" t="s">
        <v>29</v>
      </c>
      <c r="L14" t="s">
        <v>29</v>
      </c>
      <c r="M14" t="s">
        <v>29</v>
      </c>
      <c r="N14" t="s">
        <v>29</v>
      </c>
      <c r="O14" t="s">
        <v>29</v>
      </c>
    </row>
    <row r="15" spans="1:16" x14ac:dyDescent="0.25">
      <c r="E15" t="s">
        <v>31</v>
      </c>
      <c r="F15">
        <v>1000</v>
      </c>
      <c r="H15">
        <v>10</v>
      </c>
      <c r="I15">
        <v>1</v>
      </c>
      <c r="J15">
        <v>1000</v>
      </c>
      <c r="K15">
        <v>1</v>
      </c>
      <c r="L15">
        <v>1000</v>
      </c>
      <c r="M15">
        <v>1</v>
      </c>
      <c r="N15">
        <v>4</v>
      </c>
      <c r="O15">
        <v>1</v>
      </c>
    </row>
    <row r="16" spans="1:16" x14ac:dyDescent="0.25">
      <c r="E16" t="s">
        <v>32</v>
      </c>
      <c r="F16">
        <v>1200</v>
      </c>
      <c r="H16">
        <v>15</v>
      </c>
      <c r="I16">
        <v>0</v>
      </c>
      <c r="J16">
        <v>2000</v>
      </c>
      <c r="K16">
        <v>23</v>
      </c>
      <c r="L16">
        <v>2000</v>
      </c>
      <c r="M16">
        <v>3</v>
      </c>
      <c r="N16">
        <v>5</v>
      </c>
      <c r="O16">
        <v>0</v>
      </c>
    </row>
    <row r="18" spans="4:21" x14ac:dyDescent="0.25">
      <c r="I18" t="s">
        <v>175</v>
      </c>
    </row>
    <row r="19" spans="4:21" x14ac:dyDescent="0.25">
      <c r="E19" t="s">
        <v>173</v>
      </c>
      <c r="F19" t="s">
        <v>174</v>
      </c>
      <c r="K19" t="s">
        <v>4</v>
      </c>
      <c r="L19" t="s">
        <v>5</v>
      </c>
      <c r="M19" t="s">
        <v>6</v>
      </c>
      <c r="N19" t="s">
        <v>12</v>
      </c>
      <c r="O19" t="s">
        <v>16</v>
      </c>
      <c r="P19" t="s">
        <v>17</v>
      </c>
      <c r="Q19" t="s">
        <v>18</v>
      </c>
      <c r="R19" t="s">
        <v>19</v>
      </c>
      <c r="S19" t="s">
        <v>22</v>
      </c>
      <c r="T19" t="s">
        <v>25</v>
      </c>
      <c r="U19" t="s">
        <v>178</v>
      </c>
    </row>
    <row r="20" spans="4:21" x14ac:dyDescent="0.25">
      <c r="D20" t="str">
        <f>LEFT(E20,SEARCH("_",E20)-1)</f>
        <v>scn1</v>
      </c>
      <c r="E20" t="s">
        <v>97</v>
      </c>
      <c r="F20" t="s">
        <v>98</v>
      </c>
      <c r="H20" t="s">
        <v>180</v>
      </c>
      <c r="I20">
        <v>1</v>
      </c>
      <c r="J20">
        <v>1</v>
      </c>
      <c r="K20" t="s">
        <v>176</v>
      </c>
      <c r="L20" s="3">
        <v>1500</v>
      </c>
      <c r="M20" s="3">
        <v>5</v>
      </c>
      <c r="U20">
        <v>7</v>
      </c>
    </row>
    <row r="21" spans="4:21" x14ac:dyDescent="0.25">
      <c r="D21" t="str">
        <f t="shared" ref="D21:D85" si="0">LEFT(E21,SEARCH("_",E21)-1)</f>
        <v>scn1</v>
      </c>
      <c r="E21" t="s">
        <v>99</v>
      </c>
      <c r="F21" t="s">
        <v>100</v>
      </c>
      <c r="H21" t="s">
        <v>179</v>
      </c>
      <c r="I21">
        <v>2</v>
      </c>
      <c r="J21">
        <v>1</v>
      </c>
      <c r="K21" t="s">
        <v>177</v>
      </c>
      <c r="L21">
        <v>2500</v>
      </c>
      <c r="M21" s="3">
        <v>10</v>
      </c>
      <c r="U21">
        <v>7</v>
      </c>
    </row>
    <row r="22" spans="4:21" x14ac:dyDescent="0.25">
      <c r="D22" t="str">
        <f t="shared" si="0"/>
        <v>scn1</v>
      </c>
      <c r="E22" t="s">
        <v>101</v>
      </c>
      <c r="F22" t="s">
        <v>102</v>
      </c>
      <c r="G22">
        <v>3000</v>
      </c>
      <c r="H22" t="s">
        <v>181</v>
      </c>
      <c r="I22">
        <v>3</v>
      </c>
      <c r="J22">
        <v>2</v>
      </c>
      <c r="K22" t="s">
        <v>176</v>
      </c>
      <c r="L22" s="6">
        <v>1500</v>
      </c>
      <c r="M22" s="3"/>
      <c r="N22">
        <v>1</v>
      </c>
      <c r="U22">
        <v>7</v>
      </c>
    </row>
    <row r="23" spans="4:21" x14ac:dyDescent="0.25">
      <c r="D23" t="str">
        <f t="shared" si="0"/>
        <v>scn1</v>
      </c>
      <c r="E23" t="s">
        <v>103</v>
      </c>
      <c r="F23" t="s">
        <v>102</v>
      </c>
      <c r="G23">
        <v>5000</v>
      </c>
      <c r="H23" t="s">
        <v>182</v>
      </c>
      <c r="I23">
        <v>4</v>
      </c>
      <c r="J23">
        <v>2</v>
      </c>
      <c r="K23" t="s">
        <v>177</v>
      </c>
      <c r="L23" s="5">
        <v>2500</v>
      </c>
      <c r="M23" s="3"/>
      <c r="N23">
        <v>1</v>
      </c>
      <c r="U23">
        <v>7</v>
      </c>
    </row>
    <row r="24" spans="4:21" x14ac:dyDescent="0.25">
      <c r="D24" t="str">
        <f t="shared" si="0"/>
        <v>scn1</v>
      </c>
      <c r="E24" t="s">
        <v>104</v>
      </c>
      <c r="F24" t="s">
        <v>98</v>
      </c>
      <c r="H24" t="s">
        <v>183</v>
      </c>
      <c r="I24">
        <v>5</v>
      </c>
      <c r="J24">
        <v>3</v>
      </c>
      <c r="K24" t="s">
        <v>176</v>
      </c>
      <c r="L24" s="3">
        <v>1500</v>
      </c>
      <c r="M24" s="6">
        <v>5</v>
      </c>
      <c r="N24">
        <v>1</v>
      </c>
      <c r="U24">
        <v>7</v>
      </c>
    </row>
    <row r="25" spans="4:21" x14ac:dyDescent="0.25">
      <c r="D25" t="str">
        <f t="shared" si="0"/>
        <v>scn1</v>
      </c>
      <c r="E25" t="s">
        <v>105</v>
      </c>
      <c r="F25" t="s">
        <v>100</v>
      </c>
      <c r="H25" t="s">
        <v>184</v>
      </c>
      <c r="I25">
        <v>6</v>
      </c>
      <c r="J25">
        <v>3</v>
      </c>
      <c r="K25" t="s">
        <v>177</v>
      </c>
      <c r="L25">
        <v>2500</v>
      </c>
      <c r="M25" s="6">
        <v>10</v>
      </c>
      <c r="N25">
        <v>1</v>
      </c>
      <c r="U25" s="5">
        <v>7</v>
      </c>
    </row>
    <row r="26" spans="4:21" x14ac:dyDescent="0.25">
      <c r="D26" t="str">
        <f t="shared" si="0"/>
        <v>scn1</v>
      </c>
      <c r="E26" t="s">
        <v>106</v>
      </c>
      <c r="F26" t="s">
        <v>102</v>
      </c>
      <c r="I26">
        <v>7</v>
      </c>
      <c r="J26">
        <v>4</v>
      </c>
      <c r="K26" t="s">
        <v>176</v>
      </c>
      <c r="L26" s="3">
        <v>1500</v>
      </c>
      <c r="M26" s="3">
        <v>5</v>
      </c>
      <c r="O26" s="3">
        <v>500</v>
      </c>
      <c r="Q26" s="4">
        <v>500</v>
      </c>
      <c r="U26" s="5">
        <v>7</v>
      </c>
    </row>
    <row r="27" spans="4:21" x14ac:dyDescent="0.25">
      <c r="D27" t="str">
        <f t="shared" si="0"/>
        <v>scn1</v>
      </c>
      <c r="E27" t="s">
        <v>107</v>
      </c>
      <c r="F27" t="s">
        <v>102</v>
      </c>
      <c r="I27">
        <v>8</v>
      </c>
      <c r="J27">
        <v>4</v>
      </c>
      <c r="K27" t="s">
        <v>177</v>
      </c>
      <c r="O27" s="4">
        <v>1500</v>
      </c>
      <c r="P27" s="7">
        <v>5</v>
      </c>
      <c r="U27" s="5">
        <v>7</v>
      </c>
    </row>
    <row r="28" spans="4:21" x14ac:dyDescent="0.25">
      <c r="D28" t="e">
        <f t="shared" si="0"/>
        <v>#VALUE!</v>
      </c>
      <c r="E28" t="s">
        <v>108</v>
      </c>
      <c r="F28" t="s">
        <v>109</v>
      </c>
      <c r="I28">
        <v>9</v>
      </c>
      <c r="J28">
        <v>5</v>
      </c>
      <c r="K28" t="s">
        <v>176</v>
      </c>
      <c r="L28">
        <v>2500</v>
      </c>
      <c r="M28" s="3">
        <v>10</v>
      </c>
      <c r="O28">
        <v>2000</v>
      </c>
      <c r="P28" s="3">
        <v>10</v>
      </c>
      <c r="Q28">
        <v>2500</v>
      </c>
      <c r="U28">
        <v>7</v>
      </c>
    </row>
    <row r="29" spans="4:21" x14ac:dyDescent="0.25">
      <c r="D29" t="str">
        <f t="shared" si="0"/>
        <v>scn2</v>
      </c>
      <c r="E29" t="s">
        <v>110</v>
      </c>
      <c r="F29" t="s">
        <v>111</v>
      </c>
      <c r="I29">
        <v>10</v>
      </c>
      <c r="J29">
        <v>5</v>
      </c>
      <c r="K29" t="s">
        <v>177</v>
      </c>
      <c r="O29" s="3">
        <v>2500</v>
      </c>
      <c r="P29" s="3">
        <v>10</v>
      </c>
      <c r="U29">
        <v>7</v>
      </c>
    </row>
    <row r="30" spans="4:21" x14ac:dyDescent="0.25">
      <c r="D30" t="str">
        <f t="shared" si="0"/>
        <v>scn2</v>
      </c>
      <c r="E30" t="s">
        <v>112</v>
      </c>
      <c r="F30" t="s">
        <v>113</v>
      </c>
      <c r="I30">
        <v>11</v>
      </c>
      <c r="J30">
        <v>5</v>
      </c>
      <c r="K30" t="s">
        <v>176</v>
      </c>
      <c r="Q30">
        <v>2000</v>
      </c>
      <c r="R30" s="3">
        <v>10</v>
      </c>
      <c r="U30">
        <v>7</v>
      </c>
    </row>
    <row r="31" spans="4:21" x14ac:dyDescent="0.25">
      <c r="D31" t="str">
        <f t="shared" si="0"/>
        <v>scn2</v>
      </c>
      <c r="E31" t="s">
        <v>114</v>
      </c>
      <c r="F31" t="s">
        <v>111</v>
      </c>
      <c r="I31">
        <v>12</v>
      </c>
      <c r="J31">
        <v>5</v>
      </c>
      <c r="K31" t="s">
        <v>177</v>
      </c>
      <c r="Q31" s="3">
        <v>2500</v>
      </c>
      <c r="R31" s="3">
        <v>10</v>
      </c>
      <c r="U31">
        <v>7</v>
      </c>
    </row>
    <row r="32" spans="4:21" x14ac:dyDescent="0.25">
      <c r="D32" t="str">
        <f t="shared" si="0"/>
        <v>scn2</v>
      </c>
      <c r="E32" t="s">
        <v>115</v>
      </c>
      <c r="F32" t="s">
        <v>113</v>
      </c>
      <c r="I32">
        <v>13</v>
      </c>
      <c r="J32">
        <v>7</v>
      </c>
      <c r="K32" t="s">
        <v>176</v>
      </c>
      <c r="L32" s="3">
        <v>1500</v>
      </c>
      <c r="T32">
        <v>1</v>
      </c>
      <c r="U32">
        <v>7</v>
      </c>
    </row>
    <row r="33" spans="4:21" x14ac:dyDescent="0.25">
      <c r="D33" t="e">
        <f t="shared" si="0"/>
        <v>#VALUE!</v>
      </c>
      <c r="E33" t="s">
        <v>108</v>
      </c>
      <c r="F33" t="s">
        <v>116</v>
      </c>
      <c r="I33">
        <v>14</v>
      </c>
      <c r="J33">
        <v>7</v>
      </c>
      <c r="K33" t="s">
        <v>177</v>
      </c>
      <c r="L33">
        <v>2500</v>
      </c>
      <c r="T33">
        <v>1</v>
      </c>
      <c r="U33">
        <v>7</v>
      </c>
    </row>
    <row r="34" spans="4:21" x14ac:dyDescent="0.25">
      <c r="D34" t="str">
        <f t="shared" si="0"/>
        <v>scn3</v>
      </c>
      <c r="E34" t="s">
        <v>117</v>
      </c>
      <c r="F34" t="s">
        <v>118</v>
      </c>
      <c r="I34">
        <v>15</v>
      </c>
      <c r="J34">
        <v>8</v>
      </c>
      <c r="K34" t="s">
        <v>176</v>
      </c>
      <c r="M34" s="3">
        <v>5</v>
      </c>
      <c r="U34">
        <v>7</v>
      </c>
    </row>
    <row r="35" spans="4:21" x14ac:dyDescent="0.25">
      <c r="D35" t="str">
        <f t="shared" si="0"/>
        <v>scn3</v>
      </c>
      <c r="E35" t="s">
        <v>119</v>
      </c>
      <c r="F35" t="s">
        <v>98</v>
      </c>
      <c r="I35">
        <v>16</v>
      </c>
      <c r="J35">
        <v>8</v>
      </c>
      <c r="K35" t="s">
        <v>177</v>
      </c>
      <c r="M35" s="3">
        <v>10</v>
      </c>
      <c r="U35">
        <v>7</v>
      </c>
    </row>
    <row r="36" spans="4:21" x14ac:dyDescent="0.25">
      <c r="D36" t="str">
        <f t="shared" si="0"/>
        <v>scn3</v>
      </c>
      <c r="E36" t="s">
        <v>120</v>
      </c>
      <c r="F36" t="s">
        <v>113</v>
      </c>
      <c r="I36">
        <v>17</v>
      </c>
      <c r="J36">
        <v>9</v>
      </c>
      <c r="K36" t="s">
        <v>176</v>
      </c>
      <c r="L36" s="3">
        <v>1500</v>
      </c>
      <c r="N36">
        <v>1</v>
      </c>
      <c r="Q36">
        <v>2000</v>
      </c>
      <c r="R36" s="3">
        <v>10</v>
      </c>
      <c r="U36">
        <v>7</v>
      </c>
    </row>
    <row r="37" spans="4:21" x14ac:dyDescent="0.25">
      <c r="D37" t="str">
        <f t="shared" si="0"/>
        <v>scn3</v>
      </c>
      <c r="E37" t="s">
        <v>121</v>
      </c>
      <c r="F37" t="s">
        <v>122</v>
      </c>
      <c r="I37">
        <v>18</v>
      </c>
      <c r="J37">
        <v>9</v>
      </c>
      <c r="K37" t="s">
        <v>177</v>
      </c>
      <c r="L37">
        <v>2500</v>
      </c>
      <c r="N37">
        <v>1</v>
      </c>
      <c r="Q37" s="3">
        <v>2500</v>
      </c>
      <c r="R37" s="3">
        <v>10</v>
      </c>
      <c r="U37">
        <v>7</v>
      </c>
    </row>
    <row r="38" spans="4:21" x14ac:dyDescent="0.25">
      <c r="D38" t="str">
        <f t="shared" si="0"/>
        <v>scn3</v>
      </c>
      <c r="E38" t="s">
        <v>123</v>
      </c>
      <c r="F38" t="s">
        <v>124</v>
      </c>
      <c r="I38">
        <v>19</v>
      </c>
      <c r="J38">
        <v>9</v>
      </c>
      <c r="K38" t="s">
        <v>176</v>
      </c>
      <c r="L38" s="3">
        <v>1500</v>
      </c>
      <c r="N38">
        <v>1</v>
      </c>
      <c r="O38">
        <v>2000</v>
      </c>
      <c r="P38" s="3">
        <v>10</v>
      </c>
      <c r="U38">
        <v>7</v>
      </c>
    </row>
    <row r="39" spans="4:21" x14ac:dyDescent="0.25">
      <c r="D39" t="str">
        <f t="shared" si="0"/>
        <v>scn3</v>
      </c>
      <c r="E39" t="s">
        <v>125</v>
      </c>
      <c r="F39" t="s">
        <v>113</v>
      </c>
      <c r="I39">
        <v>20</v>
      </c>
      <c r="J39">
        <v>9</v>
      </c>
      <c r="K39" t="s">
        <v>177</v>
      </c>
      <c r="L39">
        <v>2500</v>
      </c>
      <c r="N39">
        <v>1</v>
      </c>
      <c r="O39" s="3">
        <v>2500</v>
      </c>
      <c r="P39" s="3">
        <v>10</v>
      </c>
      <c r="U39">
        <v>7</v>
      </c>
    </row>
    <row r="40" spans="4:21" x14ac:dyDescent="0.25">
      <c r="D40" t="e">
        <f t="shared" si="0"/>
        <v>#VALUE!</v>
      </c>
      <c r="E40" t="s">
        <v>108</v>
      </c>
      <c r="F40" t="s">
        <v>126</v>
      </c>
    </row>
    <row r="41" spans="4:21" x14ac:dyDescent="0.25">
      <c r="D41" t="str">
        <f t="shared" si="0"/>
        <v>scn4</v>
      </c>
      <c r="E41" t="s">
        <v>127</v>
      </c>
      <c r="F41" t="s">
        <v>118</v>
      </c>
    </row>
    <row r="42" spans="4:21" x14ac:dyDescent="0.25">
      <c r="D42" t="str">
        <f t="shared" si="0"/>
        <v>scn4</v>
      </c>
      <c r="E42" t="s">
        <v>128</v>
      </c>
      <c r="F42" t="s">
        <v>98</v>
      </c>
    </row>
    <row r="43" spans="4:21" x14ac:dyDescent="0.25">
      <c r="D43" t="str">
        <f t="shared" si="0"/>
        <v>scn4</v>
      </c>
      <c r="E43" t="s">
        <v>129</v>
      </c>
      <c r="F43" t="s">
        <v>113</v>
      </c>
    </row>
    <row r="44" spans="4:21" x14ac:dyDescent="0.25">
      <c r="D44" t="str">
        <f t="shared" si="0"/>
        <v>scn4</v>
      </c>
      <c r="E44" t="s">
        <v>130</v>
      </c>
      <c r="F44" t="s">
        <v>131</v>
      </c>
    </row>
    <row r="45" spans="4:21" x14ac:dyDescent="0.25">
      <c r="D45" t="str">
        <f t="shared" si="0"/>
        <v>scn4</v>
      </c>
      <c r="E45" t="s">
        <v>132</v>
      </c>
      <c r="F45" t="s">
        <v>131</v>
      </c>
    </row>
    <row r="46" spans="4:21" x14ac:dyDescent="0.25">
      <c r="D46" t="str">
        <f t="shared" si="0"/>
        <v>scn4</v>
      </c>
      <c r="E46" t="s">
        <v>133</v>
      </c>
      <c r="F46" t="s">
        <v>118</v>
      </c>
    </row>
    <row r="47" spans="4:21" x14ac:dyDescent="0.25">
      <c r="D47" t="str">
        <f t="shared" si="0"/>
        <v>scn4</v>
      </c>
      <c r="E47" t="s">
        <v>134</v>
      </c>
      <c r="F47" t="s">
        <v>98</v>
      </c>
    </row>
    <row r="48" spans="4:21" x14ac:dyDescent="0.25">
      <c r="D48" t="str">
        <f t="shared" si="0"/>
        <v>scn4</v>
      </c>
      <c r="E48" t="s">
        <v>135</v>
      </c>
      <c r="F48" t="s">
        <v>113</v>
      </c>
    </row>
    <row r="49" spans="4:6" x14ac:dyDescent="0.25">
      <c r="D49" t="str">
        <f t="shared" si="0"/>
        <v>scn4</v>
      </c>
      <c r="E49" t="s">
        <v>136</v>
      </c>
      <c r="F49" t="s">
        <v>131</v>
      </c>
    </row>
    <row r="50" spans="4:6" x14ac:dyDescent="0.25">
      <c r="D50" t="str">
        <f t="shared" si="0"/>
        <v>scn4</v>
      </c>
      <c r="E50" t="s">
        <v>137</v>
      </c>
      <c r="F50" t="s">
        <v>131</v>
      </c>
    </row>
    <row r="51" spans="4:6" x14ac:dyDescent="0.25">
      <c r="D51" t="e">
        <f t="shared" si="0"/>
        <v>#VALUE!</v>
      </c>
      <c r="E51" t="s">
        <v>108</v>
      </c>
      <c r="F51" t="s">
        <v>138</v>
      </c>
    </row>
    <row r="52" spans="4:6" x14ac:dyDescent="0.25">
      <c r="D52" t="str">
        <f t="shared" si="0"/>
        <v>scn5</v>
      </c>
      <c r="E52" t="s">
        <v>139</v>
      </c>
      <c r="F52" t="s">
        <v>98</v>
      </c>
    </row>
    <row r="53" spans="4:6" x14ac:dyDescent="0.25">
      <c r="D53" t="str">
        <f t="shared" si="0"/>
        <v>scn5</v>
      </c>
      <c r="E53" t="s">
        <v>140</v>
      </c>
      <c r="F53" t="s">
        <v>118</v>
      </c>
    </row>
    <row r="54" spans="4:6" x14ac:dyDescent="0.25">
      <c r="D54" t="str">
        <f t="shared" si="0"/>
        <v>scn5</v>
      </c>
      <c r="E54" t="s">
        <v>141</v>
      </c>
      <c r="F54" t="s">
        <v>98</v>
      </c>
    </row>
    <row r="55" spans="4:6" x14ac:dyDescent="0.25">
      <c r="D55" t="str">
        <f t="shared" si="0"/>
        <v>scn5</v>
      </c>
      <c r="E55" t="s">
        <v>142</v>
      </c>
      <c r="F55" t="s">
        <v>118</v>
      </c>
    </row>
    <row r="56" spans="4:6" x14ac:dyDescent="0.25">
      <c r="D56" t="str">
        <f t="shared" si="0"/>
        <v>scn5</v>
      </c>
      <c r="E56" t="s">
        <v>143</v>
      </c>
      <c r="F56" t="s">
        <v>98</v>
      </c>
    </row>
    <row r="57" spans="4:6" x14ac:dyDescent="0.25">
      <c r="D57" t="str">
        <f t="shared" si="0"/>
        <v>scn5</v>
      </c>
      <c r="E57" t="s">
        <v>144</v>
      </c>
      <c r="F57" t="s">
        <v>118</v>
      </c>
    </row>
    <row r="58" spans="4:6" x14ac:dyDescent="0.25">
      <c r="D58" t="str">
        <f t="shared" si="0"/>
        <v>scn5</v>
      </c>
      <c r="E58" t="s">
        <v>145</v>
      </c>
      <c r="F58" t="s">
        <v>98</v>
      </c>
    </row>
    <row r="59" spans="4:6" x14ac:dyDescent="0.25">
      <c r="D59" t="str">
        <f t="shared" si="0"/>
        <v>scn5</v>
      </c>
      <c r="E59" t="s">
        <v>146</v>
      </c>
      <c r="F59" t="s">
        <v>118</v>
      </c>
    </row>
    <row r="60" spans="4:6" x14ac:dyDescent="0.25">
      <c r="D60" t="e">
        <f t="shared" si="0"/>
        <v>#VALUE!</v>
      </c>
      <c r="E60" t="s">
        <v>108</v>
      </c>
      <c r="F60" t="s">
        <v>147</v>
      </c>
    </row>
    <row r="61" spans="4:6" x14ac:dyDescent="0.25">
      <c r="D61" t="str">
        <f t="shared" si="0"/>
        <v>scn6</v>
      </c>
      <c r="E61" t="s">
        <v>148</v>
      </c>
      <c r="F61" t="s">
        <v>98</v>
      </c>
    </row>
    <row r="62" spans="4:6" x14ac:dyDescent="0.25">
      <c r="D62" t="str">
        <f t="shared" si="0"/>
        <v>scn6</v>
      </c>
      <c r="E62" t="s">
        <v>149</v>
      </c>
      <c r="F62" t="s">
        <v>98</v>
      </c>
    </row>
    <row r="63" spans="4:6" x14ac:dyDescent="0.25">
      <c r="D63" t="e">
        <f t="shared" si="0"/>
        <v>#VALUE!</v>
      </c>
      <c r="E63" t="s">
        <v>108</v>
      </c>
      <c r="F63" t="s">
        <v>150</v>
      </c>
    </row>
    <row r="64" spans="4:6" x14ac:dyDescent="0.25">
      <c r="D64" t="str">
        <f t="shared" si="0"/>
        <v>scn7</v>
      </c>
      <c r="E64" t="s">
        <v>151</v>
      </c>
      <c r="F64" t="s">
        <v>113</v>
      </c>
    </row>
    <row r="65" spans="4:6" x14ac:dyDescent="0.25">
      <c r="D65" t="str">
        <f t="shared" si="0"/>
        <v>scn7</v>
      </c>
      <c r="E65" t="s">
        <v>152</v>
      </c>
      <c r="F65" t="s">
        <v>98</v>
      </c>
    </row>
    <row r="66" spans="4:6" x14ac:dyDescent="0.25">
      <c r="D66" t="str">
        <f t="shared" si="0"/>
        <v>scn7</v>
      </c>
      <c r="E66" t="s">
        <v>153</v>
      </c>
      <c r="F66" t="s">
        <v>113</v>
      </c>
    </row>
    <row r="67" spans="4:6" x14ac:dyDescent="0.25">
      <c r="D67" t="str">
        <f t="shared" si="0"/>
        <v>scn7</v>
      </c>
      <c r="E67" t="s">
        <v>154</v>
      </c>
      <c r="F67" t="s">
        <v>98</v>
      </c>
    </row>
    <row r="68" spans="4:6" x14ac:dyDescent="0.25">
      <c r="D68" t="e">
        <f t="shared" si="0"/>
        <v>#VALUE!</v>
      </c>
      <c r="E68" t="s">
        <v>108</v>
      </c>
      <c r="F68" t="s">
        <v>155</v>
      </c>
    </row>
    <row r="69" spans="4:6" x14ac:dyDescent="0.25">
      <c r="D69" t="str">
        <f t="shared" si="0"/>
        <v>scn8</v>
      </c>
      <c r="E69" t="s">
        <v>156</v>
      </c>
      <c r="F69" t="s">
        <v>111</v>
      </c>
    </row>
    <row r="70" spans="4:6" x14ac:dyDescent="0.25">
      <c r="D70" t="str">
        <f t="shared" si="0"/>
        <v>scn8</v>
      </c>
      <c r="E70" t="s">
        <v>157</v>
      </c>
      <c r="F70" t="s">
        <v>158</v>
      </c>
    </row>
    <row r="71" spans="4:6" x14ac:dyDescent="0.25">
      <c r="D71" t="e">
        <f t="shared" si="0"/>
        <v>#VALUE!</v>
      </c>
      <c r="E71" t="s">
        <v>108</v>
      </c>
      <c r="F71" t="s">
        <v>159</v>
      </c>
    </row>
    <row r="72" spans="4:6" x14ac:dyDescent="0.25">
      <c r="D72" t="str">
        <f t="shared" si="0"/>
        <v>scn9</v>
      </c>
      <c r="E72" t="s">
        <v>160</v>
      </c>
      <c r="F72" t="s">
        <v>111</v>
      </c>
    </row>
    <row r="73" spans="4:6" x14ac:dyDescent="0.25">
      <c r="D73" t="str">
        <f t="shared" si="0"/>
        <v>scn9</v>
      </c>
      <c r="E73" t="s">
        <v>161</v>
      </c>
      <c r="F73" t="s">
        <v>118</v>
      </c>
    </row>
    <row r="74" spans="4:6" x14ac:dyDescent="0.25">
      <c r="D74" t="str">
        <f t="shared" si="0"/>
        <v>scn9</v>
      </c>
      <c r="E74" t="s">
        <v>162</v>
      </c>
      <c r="F74" t="s">
        <v>163</v>
      </c>
    </row>
    <row r="75" spans="4:6" x14ac:dyDescent="0.25">
      <c r="D75" t="str">
        <f t="shared" si="0"/>
        <v>scn9</v>
      </c>
      <c r="E75" t="s">
        <v>164</v>
      </c>
      <c r="F75" t="s">
        <v>113</v>
      </c>
    </row>
    <row r="76" spans="4:6" x14ac:dyDescent="0.25">
      <c r="D76" t="str">
        <f t="shared" si="0"/>
        <v>scn9</v>
      </c>
      <c r="E76" t="s">
        <v>165</v>
      </c>
      <c r="F76" t="s">
        <v>111</v>
      </c>
    </row>
    <row r="77" spans="4:6" x14ac:dyDescent="0.25">
      <c r="D77" t="str">
        <f t="shared" si="0"/>
        <v>scn9</v>
      </c>
      <c r="E77" t="s">
        <v>166</v>
      </c>
      <c r="F77" t="s">
        <v>118</v>
      </c>
    </row>
    <row r="78" spans="4:6" x14ac:dyDescent="0.25">
      <c r="D78" t="str">
        <f t="shared" si="0"/>
        <v>scn9</v>
      </c>
      <c r="E78" t="s">
        <v>167</v>
      </c>
      <c r="F78" t="s">
        <v>163</v>
      </c>
    </row>
    <row r="79" spans="4:6" x14ac:dyDescent="0.25">
      <c r="D79" t="str">
        <f t="shared" si="0"/>
        <v>scn9</v>
      </c>
      <c r="E79" t="s">
        <v>168</v>
      </c>
      <c r="F79" t="s">
        <v>113</v>
      </c>
    </row>
    <row r="80" spans="4:6" x14ac:dyDescent="0.25">
      <c r="D80" t="str">
        <f t="shared" si="0"/>
        <v>scn9</v>
      </c>
      <c r="E80" t="s">
        <v>169</v>
      </c>
      <c r="F80" t="s">
        <v>111</v>
      </c>
    </row>
    <row r="81" spans="4:6" x14ac:dyDescent="0.25">
      <c r="D81" t="str">
        <f t="shared" si="0"/>
        <v>scn9</v>
      </c>
      <c r="E81" t="s">
        <v>170</v>
      </c>
      <c r="F81" t="s">
        <v>118</v>
      </c>
    </row>
    <row r="82" spans="4:6" x14ac:dyDescent="0.25">
      <c r="D82" t="str">
        <f t="shared" ref="D82" si="1">LEFT(E82,SEARCH("_",E82)-1)</f>
        <v>scn9</v>
      </c>
      <c r="E82" t="s">
        <v>162</v>
      </c>
      <c r="F82" t="s">
        <v>163</v>
      </c>
    </row>
    <row r="83" spans="4:6" x14ac:dyDescent="0.25">
      <c r="D83" t="str">
        <f t="shared" si="0"/>
        <v>scn9</v>
      </c>
      <c r="E83" t="s">
        <v>171</v>
      </c>
      <c r="F83" t="s">
        <v>111</v>
      </c>
    </row>
    <row r="84" spans="4:6" x14ac:dyDescent="0.25">
      <c r="D84" t="str">
        <f t="shared" si="0"/>
        <v>scn9</v>
      </c>
      <c r="E84" t="s">
        <v>172</v>
      </c>
      <c r="F84" t="s">
        <v>118</v>
      </c>
    </row>
    <row r="85" spans="4:6" x14ac:dyDescent="0.25">
      <c r="D85" t="str">
        <f t="shared" si="0"/>
        <v>scn9</v>
      </c>
      <c r="E85" t="s">
        <v>167</v>
      </c>
      <c r="F85" t="s">
        <v>163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showRuler="0" workbookViewId="0">
      <selection activeCell="H1" sqref="H1:I73"/>
    </sheetView>
  </sheetViews>
  <sheetFormatPr defaultColWidth="11" defaultRowHeight="15.75" x14ac:dyDescent="0.25"/>
  <cols>
    <col min="7" max="7" width="26.5" bestFit="1" customWidth="1"/>
    <col min="8" max="8" width="17" bestFit="1" customWidth="1"/>
    <col min="9" max="9" width="16.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G1" t="s">
        <v>41</v>
      </c>
      <c r="H1" t="str">
        <f>LEFT(G1,SEARCH(" ",G1)-1)</f>
        <v>scn1_ind_trxn_amt</v>
      </c>
      <c r="I1" t="str">
        <f>RIGHT(G1,LEN(G1)-SEARCH(" ",G1))</f>
        <v>1500</v>
      </c>
    </row>
    <row r="2" spans="1:9" x14ac:dyDescent="0.25">
      <c r="G2" t="s">
        <v>42</v>
      </c>
      <c r="H2" t="str">
        <f t="shared" ref="H2:H65" si="0">LEFT(G2,SEARCH(" ",G2)-1)</f>
        <v>scn1_ind_trxn_cnt</v>
      </c>
      <c r="I2" t="str">
        <f t="shared" ref="I2:I65" si="1">RIGHT(G2,LEN(G2)-SEARCH(" ",G2))</f>
        <v>5</v>
      </c>
    </row>
    <row r="3" spans="1:9" x14ac:dyDescent="0.25">
      <c r="G3" t="s">
        <v>43</v>
      </c>
      <c r="H3" t="str">
        <f t="shared" si="0"/>
        <v>scn1_ind_ftc_ind</v>
      </c>
      <c r="I3" t="str">
        <f t="shared" si="1"/>
        <v>all</v>
      </c>
    </row>
    <row r="4" spans="1:9" x14ac:dyDescent="0.25">
      <c r="G4" t="s">
        <v>44</v>
      </c>
      <c r="H4" t="str">
        <f t="shared" si="0"/>
        <v>scn1_ind_denom_ind</v>
      </c>
      <c r="I4" t="str">
        <f t="shared" si="1"/>
        <v>all</v>
      </c>
    </row>
    <row r="5" spans="1:9" x14ac:dyDescent="0.25">
      <c r="G5" t="s">
        <v>45</v>
      </c>
      <c r="H5" t="str">
        <f t="shared" si="0"/>
        <v>scn1_org_trxn_amt</v>
      </c>
      <c r="I5" t="str">
        <f t="shared" si="1"/>
        <v>1500</v>
      </c>
    </row>
    <row r="6" spans="1:9" x14ac:dyDescent="0.25">
      <c r="G6" t="s">
        <v>46</v>
      </c>
      <c r="H6" t="str">
        <f t="shared" si="0"/>
        <v>scn1_org_trxn_cnt</v>
      </c>
      <c r="I6" t="str">
        <f t="shared" si="1"/>
        <v>5</v>
      </c>
    </row>
    <row r="7" spans="1:9" x14ac:dyDescent="0.25">
      <c r="G7" t="s">
        <v>47</v>
      </c>
      <c r="H7" t="str">
        <f t="shared" si="0"/>
        <v>scn1_org_ftc_ind</v>
      </c>
      <c r="I7" t="str">
        <f t="shared" si="1"/>
        <v>all</v>
      </c>
    </row>
    <row r="8" spans="1:9" x14ac:dyDescent="0.25">
      <c r="G8" t="s">
        <v>48</v>
      </c>
      <c r="H8" t="str">
        <f t="shared" si="0"/>
        <v>scn1_org_denom_ind</v>
      </c>
      <c r="I8" t="str">
        <f t="shared" si="1"/>
        <v>all</v>
      </c>
    </row>
    <row r="9" spans="1:9" x14ac:dyDescent="0.25">
      <c r="G9" t="s">
        <v>33</v>
      </c>
      <c r="H9" t="str">
        <f t="shared" si="0"/>
        <v>;;threshold</v>
      </c>
      <c r="I9" t="str">
        <f t="shared" si="1"/>
        <v>value for scenario 2</v>
      </c>
    </row>
    <row r="10" spans="1:9" x14ac:dyDescent="0.25">
      <c r="G10" t="s">
        <v>49</v>
      </c>
      <c r="H10" t="str">
        <f t="shared" si="0"/>
        <v>scn2_ind_trxn_amt</v>
      </c>
      <c r="I10" t="str">
        <f t="shared" si="1"/>
        <v>1000</v>
      </c>
    </row>
    <row r="11" spans="1:9" x14ac:dyDescent="0.25">
      <c r="G11" t="s">
        <v>50</v>
      </c>
      <c r="H11" t="str">
        <f t="shared" si="0"/>
        <v>scn2_ind_denom_ind</v>
      </c>
      <c r="I11" t="str">
        <f t="shared" si="1"/>
        <v>1</v>
      </c>
    </row>
    <row r="12" spans="1:9" x14ac:dyDescent="0.25">
      <c r="G12" t="s">
        <v>51</v>
      </c>
      <c r="H12" t="str">
        <f t="shared" si="0"/>
        <v>scn2_org_trxn_amt</v>
      </c>
      <c r="I12" t="str">
        <f t="shared" si="1"/>
        <v>1000</v>
      </c>
    </row>
    <row r="13" spans="1:9" x14ac:dyDescent="0.25">
      <c r="G13" t="s">
        <v>52</v>
      </c>
      <c r="H13" t="str">
        <f t="shared" si="0"/>
        <v>scn2_org_denom_ind</v>
      </c>
      <c r="I13" t="str">
        <f t="shared" si="1"/>
        <v>1</v>
      </c>
    </row>
    <row r="14" spans="1:9" x14ac:dyDescent="0.25">
      <c r="G14" t="s">
        <v>34</v>
      </c>
      <c r="H14" t="str">
        <f t="shared" si="0"/>
        <v>;;threshold</v>
      </c>
      <c r="I14" t="str">
        <f t="shared" si="1"/>
        <v>value for scenario 3</v>
      </c>
    </row>
    <row r="15" spans="1:9" x14ac:dyDescent="0.25">
      <c r="G15" t="s">
        <v>53</v>
      </c>
      <c r="H15" t="str">
        <f t="shared" si="0"/>
        <v>scn3_ind_trxn_cnt</v>
      </c>
      <c r="I15" t="str">
        <f t="shared" si="1"/>
        <v>15</v>
      </c>
    </row>
    <row r="16" spans="1:9" x14ac:dyDescent="0.25">
      <c r="G16" t="s">
        <v>54</v>
      </c>
      <c r="H16" t="str">
        <f t="shared" si="0"/>
        <v>scn3_ind_trxn_amt</v>
      </c>
      <c r="I16" t="str">
        <f t="shared" si="1"/>
        <v>1500</v>
      </c>
    </row>
    <row r="17" spans="7:9" x14ac:dyDescent="0.25">
      <c r="G17" t="s">
        <v>55</v>
      </c>
      <c r="H17" t="str">
        <f t="shared" si="0"/>
        <v>scn3_ind_denom_ind</v>
      </c>
      <c r="I17" t="str">
        <f t="shared" si="1"/>
        <v>1</v>
      </c>
    </row>
    <row r="18" spans="7:9" x14ac:dyDescent="0.25">
      <c r="G18" t="s">
        <v>56</v>
      </c>
      <c r="H18" t="str">
        <f t="shared" si="0"/>
        <v>scn3_org_trxn_cnt</v>
      </c>
      <c r="I18" t="str">
        <f t="shared" si="1"/>
        <v>25</v>
      </c>
    </row>
    <row r="19" spans="7:9" x14ac:dyDescent="0.25">
      <c r="G19" t="s">
        <v>57</v>
      </c>
      <c r="H19" t="str">
        <f t="shared" si="0"/>
        <v>scn3_org_trxn_amt</v>
      </c>
      <c r="I19" t="str">
        <f t="shared" si="1"/>
        <v>15000</v>
      </c>
    </row>
    <row r="20" spans="7:9" x14ac:dyDescent="0.25">
      <c r="G20" t="s">
        <v>58</v>
      </c>
      <c r="H20" t="str">
        <f t="shared" si="0"/>
        <v>scn3_org_denom_ind</v>
      </c>
      <c r="I20" t="str">
        <f t="shared" si="1"/>
        <v>1</v>
      </c>
    </row>
    <row r="21" spans="7:9" x14ac:dyDescent="0.25">
      <c r="G21" t="s">
        <v>35</v>
      </c>
      <c r="H21" t="str">
        <f t="shared" si="0"/>
        <v>;;threshold</v>
      </c>
      <c r="I21" t="str">
        <f t="shared" si="1"/>
        <v>value for scenario 4</v>
      </c>
    </row>
    <row r="22" spans="7:9" x14ac:dyDescent="0.25">
      <c r="G22" t="s">
        <v>59</v>
      </c>
      <c r="H22" t="str">
        <f t="shared" si="0"/>
        <v>scn4_ind_trxn_cnt</v>
      </c>
      <c r="I22" t="str">
        <f t="shared" si="1"/>
        <v>15</v>
      </c>
    </row>
    <row r="23" spans="7:9" x14ac:dyDescent="0.25">
      <c r="G23" t="s">
        <v>60</v>
      </c>
      <c r="H23" t="str">
        <f t="shared" si="0"/>
        <v>scn4_ind_trxn_amt</v>
      </c>
      <c r="I23" t="str">
        <f t="shared" si="1"/>
        <v>1500</v>
      </c>
    </row>
    <row r="24" spans="7:9" x14ac:dyDescent="0.25">
      <c r="G24" t="s">
        <v>61</v>
      </c>
      <c r="H24" t="str">
        <f t="shared" si="0"/>
        <v>scn4_ind_denom_ind</v>
      </c>
      <c r="I24" t="str">
        <f t="shared" si="1"/>
        <v>1</v>
      </c>
    </row>
    <row r="25" spans="7:9" x14ac:dyDescent="0.25">
      <c r="G25" t="s">
        <v>62</v>
      </c>
      <c r="H25" t="str">
        <f t="shared" si="0"/>
        <v>scn4_ind_dr_trxn_amt</v>
      </c>
      <c r="I25" t="str">
        <f t="shared" si="1"/>
        <v>500</v>
      </c>
    </row>
    <row r="26" spans="7:9" x14ac:dyDescent="0.25">
      <c r="G26" t="s">
        <v>63</v>
      </c>
      <c r="H26" t="str">
        <f t="shared" si="0"/>
        <v>scn4_ind_cr_trxn_amt</v>
      </c>
      <c r="I26" t="str">
        <f t="shared" si="1"/>
        <v>500</v>
      </c>
    </row>
    <row r="27" spans="7:9" x14ac:dyDescent="0.25">
      <c r="G27" t="s">
        <v>64</v>
      </c>
      <c r="H27" t="str">
        <f t="shared" si="0"/>
        <v>scn4_org_trxn_cnt</v>
      </c>
      <c r="I27" t="str">
        <f t="shared" si="1"/>
        <v>15</v>
      </c>
    </row>
    <row r="28" spans="7:9" x14ac:dyDescent="0.25">
      <c r="G28" t="s">
        <v>65</v>
      </c>
      <c r="H28" t="str">
        <f t="shared" si="0"/>
        <v>scn4_org_trxn_amt</v>
      </c>
      <c r="I28" t="str">
        <f t="shared" si="1"/>
        <v>1500</v>
      </c>
    </row>
    <row r="29" spans="7:9" x14ac:dyDescent="0.25">
      <c r="G29" t="s">
        <v>66</v>
      </c>
      <c r="H29" t="str">
        <f t="shared" si="0"/>
        <v>scn4_org_denom_ind</v>
      </c>
      <c r="I29" t="str">
        <f t="shared" si="1"/>
        <v>1</v>
      </c>
    </row>
    <row r="30" spans="7:9" x14ac:dyDescent="0.25">
      <c r="G30" t="s">
        <v>67</v>
      </c>
      <c r="H30" t="str">
        <f t="shared" si="0"/>
        <v>scn4_org_dr_trxn_amt</v>
      </c>
      <c r="I30" t="str">
        <f t="shared" si="1"/>
        <v>500</v>
      </c>
    </row>
    <row r="31" spans="7:9" x14ac:dyDescent="0.25">
      <c r="G31" t="s">
        <v>68</v>
      </c>
      <c r="H31" t="str">
        <f t="shared" si="0"/>
        <v>scn4_org_cr_trxn_amt</v>
      </c>
      <c r="I31" t="str">
        <f t="shared" si="1"/>
        <v>500</v>
      </c>
    </row>
    <row r="32" spans="7:9" x14ac:dyDescent="0.25">
      <c r="G32" t="s">
        <v>36</v>
      </c>
      <c r="H32" t="str">
        <f t="shared" si="0"/>
        <v>;;threshold</v>
      </c>
      <c r="I32" t="str">
        <f t="shared" si="1"/>
        <v>value for scenario 5</v>
      </c>
    </row>
    <row r="33" spans="7:9" x14ac:dyDescent="0.25">
      <c r="G33" t="s">
        <v>69</v>
      </c>
      <c r="H33" t="str">
        <f t="shared" si="0"/>
        <v>scn5_ind_dr_amt</v>
      </c>
      <c r="I33" t="str">
        <f t="shared" si="1"/>
        <v>1500</v>
      </c>
    </row>
    <row r="34" spans="7:9" x14ac:dyDescent="0.25">
      <c r="G34" t="s">
        <v>70</v>
      </c>
      <c r="H34" t="str">
        <f t="shared" si="0"/>
        <v>scn5_ind_dr_cnt</v>
      </c>
      <c r="I34" t="str">
        <f t="shared" si="1"/>
        <v>15</v>
      </c>
    </row>
    <row r="35" spans="7:9" x14ac:dyDescent="0.25">
      <c r="G35" t="s">
        <v>71</v>
      </c>
      <c r="H35" t="str">
        <f t="shared" si="0"/>
        <v>scn5_org_dr_amt</v>
      </c>
      <c r="I35" t="str">
        <f t="shared" si="1"/>
        <v>1500</v>
      </c>
    </row>
    <row r="36" spans="7:9" x14ac:dyDescent="0.25">
      <c r="G36" t="s">
        <v>72</v>
      </c>
      <c r="H36" t="str">
        <f t="shared" si="0"/>
        <v>scn5_org_dr_cnt</v>
      </c>
      <c r="I36" t="str">
        <f t="shared" si="1"/>
        <v>15</v>
      </c>
    </row>
    <row r="37" spans="7:9" x14ac:dyDescent="0.25">
      <c r="G37" t="s">
        <v>73</v>
      </c>
      <c r="H37" t="str">
        <f t="shared" si="0"/>
        <v>scn5_ind_cr_amt</v>
      </c>
      <c r="I37" t="str">
        <f t="shared" si="1"/>
        <v>1500</v>
      </c>
    </row>
    <row r="38" spans="7:9" x14ac:dyDescent="0.25">
      <c r="G38" t="s">
        <v>74</v>
      </c>
      <c r="H38" t="str">
        <f t="shared" si="0"/>
        <v>scn5_ind_cr_cnt</v>
      </c>
      <c r="I38" t="str">
        <f t="shared" si="1"/>
        <v>15</v>
      </c>
    </row>
    <row r="39" spans="7:9" x14ac:dyDescent="0.25">
      <c r="G39" t="s">
        <v>75</v>
      </c>
      <c r="H39" t="str">
        <f t="shared" si="0"/>
        <v>scn5_org_cr_amt</v>
      </c>
      <c r="I39" t="str">
        <f t="shared" si="1"/>
        <v>1500</v>
      </c>
    </row>
    <row r="40" spans="7:9" x14ac:dyDescent="0.25">
      <c r="G40" t="s">
        <v>76</v>
      </c>
      <c r="H40" t="str">
        <f t="shared" si="0"/>
        <v>scn5_org_cr_cnt</v>
      </c>
      <c r="I40" t="str">
        <f t="shared" si="1"/>
        <v>15</v>
      </c>
    </row>
    <row r="41" spans="7:9" x14ac:dyDescent="0.25">
      <c r="G41" t="s">
        <v>37</v>
      </c>
      <c r="H41" t="str">
        <f t="shared" si="0"/>
        <v>;;threshold</v>
      </c>
      <c r="I41" t="str">
        <f t="shared" si="1"/>
        <v>value for scenario 6</v>
      </c>
    </row>
    <row r="42" spans="7:9" x14ac:dyDescent="0.25">
      <c r="G42" t="s">
        <v>77</v>
      </c>
      <c r="H42" t="str">
        <f t="shared" si="0"/>
        <v>scn6_ind_dr_cr_amt</v>
      </c>
      <c r="I42" t="str">
        <f t="shared" si="1"/>
        <v>1500</v>
      </c>
    </row>
    <row r="43" spans="7:9" x14ac:dyDescent="0.25">
      <c r="G43" t="s">
        <v>78</v>
      </c>
      <c r="H43" t="str">
        <f t="shared" si="0"/>
        <v>scn6_org_dr_cr_amt</v>
      </c>
      <c r="I43" t="str">
        <f t="shared" si="1"/>
        <v>1500</v>
      </c>
    </row>
    <row r="44" spans="7:9" x14ac:dyDescent="0.25">
      <c r="G44" t="s">
        <v>38</v>
      </c>
      <c r="H44" t="str">
        <f t="shared" si="0"/>
        <v>;;threshold</v>
      </c>
      <c r="I44" t="str">
        <f t="shared" si="1"/>
        <v>value for scenario 7</v>
      </c>
    </row>
    <row r="45" spans="7:9" x14ac:dyDescent="0.25">
      <c r="G45" t="s">
        <v>79</v>
      </c>
      <c r="H45" t="str">
        <f t="shared" si="0"/>
        <v>scn7_ind_ftc_ind</v>
      </c>
      <c r="I45" t="str">
        <f t="shared" si="1"/>
        <v>1</v>
      </c>
    </row>
    <row r="46" spans="7:9" x14ac:dyDescent="0.25">
      <c r="G46" t="s">
        <v>80</v>
      </c>
      <c r="H46" t="str">
        <f t="shared" si="0"/>
        <v>scn7_ind_trxn_amt</v>
      </c>
      <c r="I46" t="str">
        <f t="shared" si="1"/>
        <v>1500</v>
      </c>
    </row>
    <row r="47" spans="7:9" x14ac:dyDescent="0.25">
      <c r="G47" t="s">
        <v>81</v>
      </c>
      <c r="H47" t="str">
        <f t="shared" si="0"/>
        <v>scn7_org_ftc_ind</v>
      </c>
      <c r="I47" t="str">
        <f t="shared" si="1"/>
        <v>1</v>
      </c>
    </row>
    <row r="48" spans="7:9" x14ac:dyDescent="0.25">
      <c r="G48" t="s">
        <v>82</v>
      </c>
      <c r="H48" t="str">
        <f t="shared" si="0"/>
        <v>scn7_org_trxn_amt</v>
      </c>
      <c r="I48" t="str">
        <f t="shared" si="1"/>
        <v>1500</v>
      </c>
    </row>
    <row r="49" spans="7:9" x14ac:dyDescent="0.25">
      <c r="G49" t="s">
        <v>39</v>
      </c>
      <c r="H49" t="str">
        <f t="shared" si="0"/>
        <v>;;threshold</v>
      </c>
      <c r="I49" t="str">
        <f t="shared" si="1"/>
        <v>value for scenario 8</v>
      </c>
    </row>
    <row r="50" spans="7:9" x14ac:dyDescent="0.25">
      <c r="G50" t="s">
        <v>83</v>
      </c>
      <c r="H50" t="str">
        <f t="shared" si="0"/>
        <v>scn8_ind_trxn_cnt</v>
      </c>
      <c r="I50" t="str">
        <f t="shared" si="1"/>
        <v>1000</v>
      </c>
    </row>
    <row r="51" spans="7:9" x14ac:dyDescent="0.25">
      <c r="G51" t="s">
        <v>84</v>
      </c>
      <c r="H51" t="str">
        <f t="shared" si="0"/>
        <v>scn8_org_trxn_cnt</v>
      </c>
      <c r="I51" t="str">
        <f t="shared" si="1"/>
        <v>2000</v>
      </c>
    </row>
    <row r="52" spans="7:9" x14ac:dyDescent="0.25">
      <c r="G52" t="s">
        <v>40</v>
      </c>
      <c r="H52" t="str">
        <f t="shared" si="0"/>
        <v>;;threshold</v>
      </c>
      <c r="I52" t="str">
        <f t="shared" si="1"/>
        <v>value for scenario 9</v>
      </c>
    </row>
    <row r="53" spans="7:9" x14ac:dyDescent="0.25">
      <c r="G53" t="s">
        <v>85</v>
      </c>
      <c r="H53" t="str">
        <f t="shared" si="0"/>
        <v>scn9_ind_cr_trxn_amt</v>
      </c>
      <c r="I53" t="str">
        <f t="shared" si="1"/>
        <v>1000</v>
      </c>
    </row>
    <row r="54" spans="7:9" x14ac:dyDescent="0.25">
      <c r="G54" t="s">
        <v>86</v>
      </c>
      <c r="H54" t="str">
        <f t="shared" si="0"/>
        <v>scn9_ind_cr_trxn_cnt</v>
      </c>
      <c r="I54" t="str">
        <f t="shared" si="1"/>
        <v>15</v>
      </c>
    </row>
    <row r="55" spans="7:9" x14ac:dyDescent="0.25">
      <c r="G55" t="s">
        <v>87</v>
      </c>
      <c r="H55" t="str">
        <f t="shared" si="0"/>
        <v>scn9_ind_trxn_amt</v>
      </c>
      <c r="I55" t="str">
        <f t="shared" si="1"/>
        <v>1900</v>
      </c>
    </row>
    <row r="56" spans="7:9" x14ac:dyDescent="0.25">
      <c r="G56" t="s">
        <v>88</v>
      </c>
      <c r="H56" t="str">
        <f t="shared" si="0"/>
        <v>scn9_ind_denom_ind</v>
      </c>
      <c r="I56" t="str">
        <f t="shared" si="1"/>
        <v>1</v>
      </c>
    </row>
    <row r="57" spans="7:9" x14ac:dyDescent="0.25">
      <c r="G57" t="s">
        <v>89</v>
      </c>
      <c r="H57" t="str">
        <f t="shared" si="0"/>
        <v>scn9_org_cr_trxn_amt</v>
      </c>
      <c r="I57" t="str">
        <f t="shared" si="1"/>
        <v>1000</v>
      </c>
    </row>
    <row r="58" spans="7:9" x14ac:dyDescent="0.25">
      <c r="G58" t="s">
        <v>90</v>
      </c>
      <c r="H58" t="str">
        <f t="shared" si="0"/>
        <v>scn9_org_cr_trxn_cnt</v>
      </c>
      <c r="I58" t="str">
        <f t="shared" si="1"/>
        <v>15</v>
      </c>
    </row>
    <row r="59" spans="7:9" x14ac:dyDescent="0.25">
      <c r="G59" t="s">
        <v>91</v>
      </c>
      <c r="H59" t="str">
        <f t="shared" si="0"/>
        <v>scn9_org_trxn_amt</v>
      </c>
      <c r="I59" t="str">
        <f t="shared" si="1"/>
        <v>1900</v>
      </c>
    </row>
    <row r="60" spans="7:9" x14ac:dyDescent="0.25">
      <c r="G60" t="s">
        <v>92</v>
      </c>
      <c r="H60" t="str">
        <f t="shared" si="0"/>
        <v>scn9_org_denom_ind</v>
      </c>
      <c r="I60" t="str">
        <f t="shared" si="1"/>
        <v>1</v>
      </c>
    </row>
    <row r="61" spans="7:9" x14ac:dyDescent="0.25">
      <c r="G61" t="s">
        <v>93</v>
      </c>
      <c r="H61" t="str">
        <f t="shared" si="0"/>
        <v>scn9_ind_dr_trxn_amt</v>
      </c>
      <c r="I61" t="str">
        <f t="shared" si="1"/>
        <v>1000</v>
      </c>
    </row>
    <row r="62" spans="7:9" x14ac:dyDescent="0.25">
      <c r="G62" t="s">
        <v>94</v>
      </c>
      <c r="H62" t="str">
        <f t="shared" si="0"/>
        <v>scn9_ind_dr_trxn_cnt</v>
      </c>
      <c r="I62" t="str">
        <f t="shared" si="1"/>
        <v>15</v>
      </c>
    </row>
    <row r="63" spans="7:9" x14ac:dyDescent="0.25">
      <c r="G63" t="s">
        <v>95</v>
      </c>
      <c r="H63" t="str">
        <f t="shared" si="0"/>
        <v>scn9_org_dr_trxn_amt</v>
      </c>
      <c r="I63" t="str">
        <f t="shared" si="1"/>
        <v>1000</v>
      </c>
    </row>
    <row r="64" spans="7:9" x14ac:dyDescent="0.25">
      <c r="G64" t="s">
        <v>96</v>
      </c>
      <c r="H64" t="str">
        <f t="shared" si="0"/>
        <v>scn9_org_dr_trxn_cnt</v>
      </c>
      <c r="I64" t="str">
        <f t="shared" si="1"/>
        <v>15</v>
      </c>
    </row>
    <row r="65" spans="7:9" x14ac:dyDescent="0.25">
      <c r="G65" t="s">
        <v>91</v>
      </c>
      <c r="H65" t="str">
        <f t="shared" si="0"/>
        <v>scn9_org_trxn_amt</v>
      </c>
      <c r="I65" t="str">
        <f t="shared" si="1"/>
        <v>1900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LAXMAN SINGH</dc:creator>
  <cp:lastModifiedBy>BHARAT RAJ</cp:lastModifiedBy>
  <dcterms:created xsi:type="dcterms:W3CDTF">2018-02-21T05:50:52Z</dcterms:created>
  <dcterms:modified xsi:type="dcterms:W3CDTF">2018-03-10T03:45:20Z</dcterms:modified>
</cp:coreProperties>
</file>