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User\Dropbox (Personal)\KE Project\Project Code\WorkingCopy\Excel\"/>
    </mc:Choice>
  </mc:AlternateContent>
  <bookViews>
    <workbookView xWindow="0" yWindow="0" windowWidth="28800" windowHeight="12432" tabRatio="500"/>
  </bookViews>
  <sheets>
    <sheet name="Sheet6" sheetId="6" r:id="rId1"/>
    <sheet name="Sheet1" sheetId="1" r:id="rId2"/>
    <sheet name="Sheet2" sheetId="2" r:id="rId3"/>
    <sheet name="Sheet3" sheetId="3" r:id="rId4"/>
  </sheet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1" i="1" l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20" i="1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1" i="2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1" i="2"/>
</calcChain>
</file>

<file path=xl/sharedStrings.xml><?xml version="1.0" encoding="utf-8"?>
<sst xmlns="http://schemas.openxmlformats.org/spreadsheetml/2006/main" count="417" uniqueCount="200">
  <si>
    <t>Sno</t>
  </si>
  <si>
    <t xml:space="preserve">Scenario1 </t>
  </si>
  <si>
    <t xml:space="preserve">Category </t>
  </si>
  <si>
    <t>Description</t>
  </si>
  <si>
    <t>Cust_type</t>
  </si>
  <si>
    <t>Tot_trxn_amt</t>
  </si>
  <si>
    <t>Tot_cnt</t>
  </si>
  <si>
    <t>High transaction amount and count</t>
  </si>
  <si>
    <t>&gt; Threshold</t>
  </si>
  <si>
    <t>&gt;threshold</t>
  </si>
  <si>
    <t>IND/org</t>
  </si>
  <si>
    <t>Low denomination and high Transaction amount</t>
  </si>
  <si>
    <t>denom</t>
  </si>
  <si>
    <t>&gt; threshold</t>
  </si>
  <si>
    <t>ind/org</t>
  </si>
  <si>
    <t>Low denomination, high sum of transaction amount and count</t>
  </si>
  <si>
    <t>dr_trxn_amt</t>
  </si>
  <si>
    <t>dr_trxn_cnt</t>
  </si>
  <si>
    <t>cr_trxn_amt</t>
  </si>
  <si>
    <t>cr_trxn_cnt</t>
  </si>
  <si>
    <t>Foreign transaction with high sum of debit/Credit transaction amount</t>
  </si>
  <si>
    <t>Low denomination with high total amount and debit/credit amount</t>
  </si>
  <si>
    <t>Cust_risk</t>
  </si>
  <si>
    <t>High dr, cr and total amount with high count of transactions</t>
  </si>
  <si>
    <t>Scenario/rules</t>
  </si>
  <si>
    <t>ftc_ind</t>
  </si>
  <si>
    <t>High dr/cr  count and amount</t>
  </si>
  <si>
    <t>Very high Count</t>
  </si>
  <si>
    <t>jrsdcn_cd</t>
  </si>
  <si>
    <t>number</t>
  </si>
  <si>
    <t>Character</t>
  </si>
  <si>
    <t>ind</t>
  </si>
  <si>
    <t>org</t>
  </si>
  <si>
    <t>;;threshold value for scenario 2</t>
  </si>
  <si>
    <t>;;threshold value for scenario 3</t>
  </si>
  <si>
    <t>;;threshold value for scenario 4</t>
  </si>
  <si>
    <t>;;threshold value for scenario 5</t>
  </si>
  <si>
    <t>;;threshold value for scenario 6</t>
  </si>
  <si>
    <t>;;threshold value for scenario 7</t>
  </si>
  <si>
    <t>;;threshold value for scenario 8</t>
  </si>
  <si>
    <t>;;threshold value for scenario 9</t>
  </si>
  <si>
    <t>scn1_ind_trxn_amt 1500</t>
  </si>
  <si>
    <t>scn1_ind_trxn_cnt 5</t>
  </si>
  <si>
    <t>scn1_ind_ftc_ind all</t>
  </si>
  <si>
    <t>scn1_ind_denom_ind all</t>
  </si>
  <si>
    <t>scn1_org_trxn_amt 1500</t>
  </si>
  <si>
    <t>scn1_org_trxn_cnt 5</t>
  </si>
  <si>
    <t>scn1_org_ftc_ind all</t>
  </si>
  <si>
    <t>scn1_org_denom_ind all</t>
  </si>
  <si>
    <t>scn2_ind_trxn_amt 1000</t>
  </si>
  <si>
    <t>scn2_ind_denom_ind 1</t>
  </si>
  <si>
    <t>scn2_org_trxn_amt 1000</t>
  </si>
  <si>
    <t>scn2_org_denom_ind 1</t>
  </si>
  <si>
    <t>scn3_ind_trxn_cnt 15</t>
  </si>
  <si>
    <t>scn3_ind_trxn_amt 1500</t>
  </si>
  <si>
    <t>scn3_ind_denom_ind 1</t>
  </si>
  <si>
    <t>scn3_org_trxn_cnt 25</t>
  </si>
  <si>
    <t>scn3_org_trxn_amt 15000</t>
  </si>
  <si>
    <t>scn3_org_denom_ind 1</t>
  </si>
  <si>
    <t>scn4_ind_trxn_cnt 15</t>
  </si>
  <si>
    <t>scn4_ind_trxn_amt 1500</t>
  </si>
  <si>
    <t>scn4_ind_denom_ind 1</t>
  </si>
  <si>
    <t>scn4_ind_dr_trxn_amt 500</t>
  </si>
  <si>
    <t>scn4_ind_cr_trxn_amt 500</t>
  </si>
  <si>
    <t>scn4_org_trxn_cnt 15</t>
  </si>
  <si>
    <t>scn4_org_trxn_amt 1500</t>
  </si>
  <si>
    <t>scn4_org_denom_ind 1</t>
  </si>
  <si>
    <t>scn4_org_dr_trxn_amt 500</t>
  </si>
  <si>
    <t>scn4_org_cr_trxn_amt 500</t>
  </si>
  <si>
    <t>scn5_ind_dr_amt 1500</t>
  </si>
  <si>
    <t>scn5_ind_dr_cnt 15</t>
  </si>
  <si>
    <t>scn5_org_dr_amt 1500</t>
  </si>
  <si>
    <t>scn5_org_dr_cnt 15</t>
  </si>
  <si>
    <t>scn5_ind_cr_amt 1500</t>
  </si>
  <si>
    <t>scn5_ind_cr_cnt 15</t>
  </si>
  <si>
    <t>scn5_org_cr_amt 1500</t>
  </si>
  <si>
    <t>scn5_org_cr_cnt 15</t>
  </si>
  <si>
    <t>scn6_ind_dr_cr_amt 1500</t>
  </si>
  <si>
    <t>scn6_org_dr_cr_amt 1500</t>
  </si>
  <si>
    <t>scn7_ind_ftc_ind 1</t>
  </si>
  <si>
    <t>scn7_ind_trxn_amt 1500</t>
  </si>
  <si>
    <t>scn7_org_ftc_ind 1</t>
  </si>
  <si>
    <t>scn7_org_trxn_amt 1500</t>
  </si>
  <si>
    <t>scn8_ind_trxn_cnt 1000</t>
  </si>
  <si>
    <t>scn8_org_trxn_cnt 2000</t>
  </si>
  <si>
    <t>scn9_ind_cr_trxn_amt 1000</t>
  </si>
  <si>
    <t>scn9_ind_cr_trxn_cnt 15</t>
  </si>
  <si>
    <t>scn9_ind_trxn_amt 1900</t>
  </si>
  <si>
    <t>scn9_ind_denom_ind 1</t>
  </si>
  <si>
    <t>scn9_org_cr_trxn_amt 1000</t>
  </si>
  <si>
    <t>scn9_org_cr_trxn_cnt 15</t>
  </si>
  <si>
    <t>scn9_org_trxn_amt 1900</t>
  </si>
  <si>
    <t>scn9_org_denom_ind 1</t>
  </si>
  <si>
    <t>scn9_ind_dr_trxn_amt 1000</t>
  </si>
  <si>
    <t>scn9_ind_dr_trxn_cnt 15</t>
  </si>
  <si>
    <t>scn9_org_dr_trxn_amt 1000</t>
  </si>
  <si>
    <t>scn9_org_dr_trxn_cnt 15</t>
  </si>
  <si>
    <t>scn1_ind_trxn_amt</t>
  </si>
  <si>
    <t>1500</t>
  </si>
  <si>
    <t>scn1_ind_trxn_cnt</t>
  </si>
  <si>
    <t>5</t>
  </si>
  <si>
    <t>scn1_ind_ftc_ind</t>
  </si>
  <si>
    <t>all</t>
  </si>
  <si>
    <t>scn1_ind_denom_ind</t>
  </si>
  <si>
    <t>scn1_org_trxn_amt</t>
  </si>
  <si>
    <t>scn1_org_trxn_cnt</t>
  </si>
  <si>
    <t>scn1_org_ftc_ind</t>
  </si>
  <si>
    <t>scn1_org_denom_ind</t>
  </si>
  <si>
    <t>;;threshold</t>
  </si>
  <si>
    <t>value for scenario 2</t>
  </si>
  <si>
    <t>scn2_ind_trxn_amt</t>
  </si>
  <si>
    <t>1000</t>
  </si>
  <si>
    <t>scn2_ind_denom_ind</t>
  </si>
  <si>
    <t>1</t>
  </si>
  <si>
    <t>scn2_org_trxn_amt</t>
  </si>
  <si>
    <t>scn2_org_denom_ind</t>
  </si>
  <si>
    <t>value for scenario 3</t>
  </si>
  <si>
    <t>scn3_ind_trxn_cnt</t>
  </si>
  <si>
    <t>15</t>
  </si>
  <si>
    <t>scn3_ind_trxn_amt</t>
  </si>
  <si>
    <t>scn3_ind_denom_ind</t>
  </si>
  <si>
    <t>scn3_org_trxn_cnt</t>
  </si>
  <si>
    <t>25</t>
  </si>
  <si>
    <t>scn3_org_trxn_amt</t>
  </si>
  <si>
    <t>15000</t>
  </si>
  <si>
    <t>scn3_org_denom_ind</t>
  </si>
  <si>
    <t>value for scenario 4</t>
  </si>
  <si>
    <t>scn4_ind_trxn_cnt</t>
  </si>
  <si>
    <t>scn4_ind_trxn_amt</t>
  </si>
  <si>
    <t>scn4_ind_denom_ind</t>
  </si>
  <si>
    <t>scn4_ind_dr_trxn_amt</t>
  </si>
  <si>
    <t>500</t>
  </si>
  <si>
    <t>scn4_ind_cr_trxn_amt</t>
  </si>
  <si>
    <t>scn4_org_trxn_cnt</t>
  </si>
  <si>
    <t>scn4_org_trxn_amt</t>
  </si>
  <si>
    <t>scn4_org_denom_ind</t>
  </si>
  <si>
    <t>scn4_org_dr_trxn_amt</t>
  </si>
  <si>
    <t>scn4_org_cr_trxn_amt</t>
  </si>
  <si>
    <t>value for scenario 5</t>
  </si>
  <si>
    <t>scn5_ind_dr_amt</t>
  </si>
  <si>
    <t>scn5_ind_dr_cnt</t>
  </si>
  <si>
    <t>scn5_org_dr_amt</t>
  </si>
  <si>
    <t>scn5_org_dr_cnt</t>
  </si>
  <si>
    <t>scn5_ind_cr_amt</t>
  </si>
  <si>
    <t>scn5_ind_cr_cnt</t>
  </si>
  <si>
    <t>scn5_org_cr_amt</t>
  </si>
  <si>
    <t>scn5_org_cr_cnt</t>
  </si>
  <si>
    <t>value for scenario 6</t>
  </si>
  <si>
    <t>scn6_ind_dr_cr_amt</t>
  </si>
  <si>
    <t>scn6_org_dr_cr_amt</t>
  </si>
  <si>
    <t>value for scenario 7</t>
  </si>
  <si>
    <t>scn7_ind_ftc_ind</t>
  </si>
  <si>
    <t>scn7_ind_trxn_amt</t>
  </si>
  <si>
    <t>scn7_org_ftc_ind</t>
  </si>
  <si>
    <t>scn7_org_trxn_amt</t>
  </si>
  <si>
    <t>value for scenario 8</t>
  </si>
  <si>
    <t>scn8_ind_trxn_cnt</t>
  </si>
  <si>
    <t>scn8_org_trxn_cnt</t>
  </si>
  <si>
    <t>2000</t>
  </si>
  <si>
    <t>value for scenario 9</t>
  </si>
  <si>
    <t>scn9_ind_cr_trxn_amt</t>
  </si>
  <si>
    <t>scn9_ind_cr_trxn_cnt</t>
  </si>
  <si>
    <t>scn9_ind_trxn_amt</t>
  </si>
  <si>
    <t>1900</t>
  </si>
  <si>
    <t>scn9_ind_denom_ind</t>
  </si>
  <si>
    <t>scn9_org_cr_trxn_amt</t>
  </si>
  <si>
    <t>scn9_org_cr_trxn_cnt</t>
  </si>
  <si>
    <t>scn9_org_trxn_amt</t>
  </si>
  <si>
    <t>scn9_org_denom_ind</t>
  </si>
  <si>
    <t>scn9_ind_dr_trxn_amt</t>
  </si>
  <si>
    <t>scn9_ind_dr_trxn_cnt</t>
  </si>
  <si>
    <t>scn9_org_dr_trxn_amt</t>
  </si>
  <si>
    <t>scn9_org_dr_trxn_cnt</t>
  </si>
  <si>
    <t>Name</t>
  </si>
  <si>
    <t>Values</t>
  </si>
  <si>
    <t>c</t>
  </si>
  <si>
    <t>IND</t>
  </si>
  <si>
    <t>ORG</t>
  </si>
  <si>
    <t>cust_risk</t>
  </si>
  <si>
    <t>SCN_1_CORP</t>
  </si>
  <si>
    <t>org       </t>
  </si>
  <si>
    <t>NULL</t>
  </si>
  <si>
    <t>SCN_1_IND</t>
  </si>
  <si>
    <t>High Transaction</t>
  </si>
  <si>
    <t>ind       </t>
  </si>
  <si>
    <t>SCN2_CORP</t>
  </si>
  <si>
    <t>SCN2_IND</t>
  </si>
  <si>
    <t>scn3_corp</t>
  </si>
  <si>
    <t>SCN3_IND</t>
  </si>
  <si>
    <t>Rule_Description</t>
  </si>
  <si>
    <t>Rule_ID</t>
  </si>
  <si>
    <t>Rule_Short_Name</t>
  </si>
  <si>
    <t>Cust_Type</t>
  </si>
  <si>
    <t>Tot_Trx_Amount</t>
  </si>
  <si>
    <t>Tot_Trx_Count</t>
  </si>
  <si>
    <t>isDenom</t>
  </si>
  <si>
    <t>dr_txn_amount</t>
  </si>
  <si>
    <t>dr_trx_cnt</t>
  </si>
  <si>
    <t>cr_trx_amt</t>
  </si>
  <si>
    <t>cr_txn_cnt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</si>
</sst>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top"/>
    </xf>
    <xf numFmtId="0" fontId="0" fillId="0" borderId="0" xfId="0" applyNumberFormat="1"/>
    <xf numFmtId="0" fontId="3" fillId="0" borderId="0" xfId="0" applyFont="1"/>
    <xf numFmtId="0" fontId="0" fillId="0" borderId="0" xfId="0" applyAlignment="1">
      <alignment vertical="center" wrapText="1"/>
    </xf>
  </cellXfs>
  <cellStyles count="7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tabSelected="1" zoomScale="80" zoomScaleNormal="80" workbookViewId="0">
      <selection activeCell="F23" sqref="F23"/>
    </sheetView>
  </sheetViews>
  <sheetFormatPr defaultRowHeight="15.6" x14ac:dyDescent="0.3"/>
  <cols>
    <col min="1" max="1" width="7.19921875" bestFit="1" customWidth="1"/>
    <col min="2" max="2" width="15.5" bestFit="1" customWidth="1"/>
    <col min="3" max="3" width="53.3984375" customWidth="1"/>
    <col min="4" max="4" width="9.3984375" bestFit="1" customWidth="1"/>
    <col min="5" max="5" width="14.3984375" bestFit="1" customWidth="1"/>
    <col min="6" max="6" width="12.69921875" bestFit="1" customWidth="1"/>
    <col min="7" max="7" width="8" bestFit="1" customWidth="1"/>
    <col min="8" max="8" width="13.19921875" bestFit="1" customWidth="1"/>
    <col min="9" max="9" width="9.09765625" bestFit="1" customWidth="1"/>
    <col min="10" max="10" width="9.59765625" bestFit="1" customWidth="1"/>
    <col min="11" max="11" width="9.3984375" bestFit="1" customWidth="1"/>
    <col min="12" max="12" width="8.09765625" bestFit="1" customWidth="1"/>
    <col min="13" max="13" width="6.5" bestFit="1" customWidth="1"/>
  </cols>
  <sheetData>
    <row r="1" spans="1:13" x14ac:dyDescent="0.3">
      <c r="A1" t="s">
        <v>190</v>
      </c>
      <c r="B1" t="s">
        <v>191</v>
      </c>
      <c r="C1" t="s">
        <v>189</v>
      </c>
      <c r="D1" t="s">
        <v>192</v>
      </c>
      <c r="E1" t="s">
        <v>193</v>
      </c>
      <c r="F1" t="s">
        <v>194</v>
      </c>
      <c r="G1" t="s">
        <v>195</v>
      </c>
      <c r="H1" t="s">
        <v>196</v>
      </c>
      <c r="I1" t="s">
        <v>197</v>
      </c>
      <c r="J1" t="s">
        <v>198</v>
      </c>
      <c r="K1" t="s">
        <v>199</v>
      </c>
      <c r="L1" t="s">
        <v>178</v>
      </c>
      <c r="M1" t="s">
        <v>25</v>
      </c>
    </row>
    <row r="2" spans="1:13" x14ac:dyDescent="0.3">
      <c r="A2">
        <v>1</v>
      </c>
      <c r="B2">
        <v>1</v>
      </c>
      <c r="C2" s="1" t="s">
        <v>7</v>
      </c>
      <c r="D2" t="s">
        <v>176</v>
      </c>
      <c r="E2" s="3">
        <v>1500</v>
      </c>
      <c r="F2" s="3">
        <v>5</v>
      </c>
      <c r="L2">
        <v>7</v>
      </c>
    </row>
    <row r="3" spans="1:13" x14ac:dyDescent="0.3">
      <c r="A3">
        <v>2</v>
      </c>
      <c r="B3">
        <v>1</v>
      </c>
      <c r="C3" s="1" t="s">
        <v>7</v>
      </c>
      <c r="D3" t="s">
        <v>177</v>
      </c>
      <c r="E3">
        <v>2500</v>
      </c>
      <c r="F3" s="3">
        <v>10</v>
      </c>
      <c r="L3">
        <v>7</v>
      </c>
    </row>
    <row r="4" spans="1:13" x14ac:dyDescent="0.3">
      <c r="A4">
        <v>3</v>
      </c>
      <c r="B4">
        <v>2</v>
      </c>
      <c r="C4" s="1" t="s">
        <v>11</v>
      </c>
      <c r="D4" t="s">
        <v>176</v>
      </c>
      <c r="E4" s="3">
        <v>1500</v>
      </c>
      <c r="F4" s="3"/>
      <c r="G4">
        <v>1</v>
      </c>
      <c r="L4">
        <v>7</v>
      </c>
    </row>
    <row r="5" spans="1:13" x14ac:dyDescent="0.3">
      <c r="A5">
        <v>4</v>
      </c>
      <c r="B5">
        <v>2</v>
      </c>
      <c r="C5" s="1" t="s">
        <v>11</v>
      </c>
      <c r="D5" t="s">
        <v>177</v>
      </c>
      <c r="E5">
        <v>2500</v>
      </c>
      <c r="F5" s="3"/>
      <c r="G5">
        <v>1</v>
      </c>
      <c r="L5">
        <v>7</v>
      </c>
    </row>
    <row r="6" spans="1:13" ht="31.2" x14ac:dyDescent="0.3">
      <c r="A6">
        <v>5</v>
      </c>
      <c r="B6">
        <v>3</v>
      </c>
      <c r="C6" s="1" t="s">
        <v>15</v>
      </c>
      <c r="D6" t="s">
        <v>176</v>
      </c>
      <c r="E6" s="3">
        <v>1500</v>
      </c>
      <c r="F6" s="3">
        <v>5</v>
      </c>
      <c r="G6">
        <v>1</v>
      </c>
      <c r="L6">
        <v>7</v>
      </c>
    </row>
    <row r="7" spans="1:13" ht="31.2" x14ac:dyDescent="0.3">
      <c r="A7">
        <v>6</v>
      </c>
      <c r="B7">
        <v>3</v>
      </c>
      <c r="C7" s="1" t="s">
        <v>15</v>
      </c>
      <c r="D7" t="s">
        <v>177</v>
      </c>
      <c r="E7">
        <v>2500</v>
      </c>
      <c r="F7" s="3">
        <v>10</v>
      </c>
      <c r="G7">
        <v>1</v>
      </c>
      <c r="L7">
        <v>7</v>
      </c>
    </row>
    <row r="8" spans="1:13" x14ac:dyDescent="0.3">
      <c r="A8">
        <v>7</v>
      </c>
      <c r="B8">
        <v>4</v>
      </c>
      <c r="C8" s="1" t="s">
        <v>23</v>
      </c>
      <c r="D8" t="s">
        <v>176</v>
      </c>
      <c r="E8" s="3">
        <v>1500</v>
      </c>
      <c r="F8" s="3">
        <v>5</v>
      </c>
      <c r="H8" s="3">
        <v>500</v>
      </c>
      <c r="J8" s="4">
        <v>500</v>
      </c>
      <c r="L8">
        <v>7</v>
      </c>
    </row>
    <row r="9" spans="1:13" x14ac:dyDescent="0.3">
      <c r="A9">
        <v>8</v>
      </c>
      <c r="B9">
        <v>4</v>
      </c>
      <c r="C9" s="1" t="s">
        <v>23</v>
      </c>
      <c r="D9" t="s">
        <v>176</v>
      </c>
      <c r="H9" s="4">
        <v>1500</v>
      </c>
      <c r="I9" s="4">
        <v>5</v>
      </c>
      <c r="L9">
        <v>7</v>
      </c>
    </row>
    <row r="10" spans="1:13" x14ac:dyDescent="0.3">
      <c r="A10">
        <v>9</v>
      </c>
      <c r="B10">
        <v>5</v>
      </c>
      <c r="C10" s="1" t="s">
        <v>26</v>
      </c>
      <c r="D10" t="s">
        <v>176</v>
      </c>
      <c r="E10">
        <v>2500</v>
      </c>
      <c r="F10" s="3">
        <v>10</v>
      </c>
      <c r="H10">
        <v>2000</v>
      </c>
      <c r="I10" s="3">
        <v>10</v>
      </c>
      <c r="J10">
        <v>2500</v>
      </c>
      <c r="L10">
        <v>7</v>
      </c>
    </row>
    <row r="11" spans="1:13" x14ac:dyDescent="0.3">
      <c r="A11">
        <v>10</v>
      </c>
      <c r="B11">
        <v>5</v>
      </c>
      <c r="C11" s="1" t="s">
        <v>26</v>
      </c>
      <c r="D11" t="s">
        <v>177</v>
      </c>
      <c r="H11" s="3">
        <v>2500</v>
      </c>
      <c r="I11" s="3">
        <v>10</v>
      </c>
      <c r="L11">
        <v>7</v>
      </c>
    </row>
    <row r="12" spans="1:13" x14ac:dyDescent="0.3">
      <c r="A12">
        <v>11</v>
      </c>
      <c r="B12">
        <v>5</v>
      </c>
      <c r="C12" s="1" t="s">
        <v>26</v>
      </c>
      <c r="D12" t="s">
        <v>176</v>
      </c>
      <c r="J12">
        <v>2000</v>
      </c>
      <c r="K12" s="3">
        <v>10</v>
      </c>
      <c r="L12">
        <v>7</v>
      </c>
    </row>
    <row r="13" spans="1:13" x14ac:dyDescent="0.3">
      <c r="A13">
        <v>12</v>
      </c>
      <c r="B13">
        <v>5</v>
      </c>
      <c r="C13" s="1" t="s">
        <v>26</v>
      </c>
      <c r="D13" t="s">
        <v>177</v>
      </c>
      <c r="J13" s="3">
        <v>2500</v>
      </c>
      <c r="K13" s="3">
        <v>10</v>
      </c>
      <c r="L13">
        <v>7</v>
      </c>
    </row>
    <row r="14" spans="1:13" ht="31.2" x14ac:dyDescent="0.3">
      <c r="A14">
        <v>13</v>
      </c>
      <c r="B14">
        <v>7</v>
      </c>
      <c r="C14" s="1" t="s">
        <v>20</v>
      </c>
      <c r="D14" t="s">
        <v>176</v>
      </c>
      <c r="E14" s="3">
        <v>1500</v>
      </c>
      <c r="L14">
        <v>7</v>
      </c>
      <c r="M14">
        <v>1</v>
      </c>
    </row>
    <row r="15" spans="1:13" ht="31.2" x14ac:dyDescent="0.3">
      <c r="A15">
        <v>14</v>
      </c>
      <c r="B15">
        <v>7</v>
      </c>
      <c r="C15" s="1" t="s">
        <v>20</v>
      </c>
      <c r="D15" t="s">
        <v>177</v>
      </c>
      <c r="E15">
        <v>2500</v>
      </c>
      <c r="L15">
        <v>7</v>
      </c>
      <c r="M15">
        <v>1</v>
      </c>
    </row>
    <row r="16" spans="1:13" x14ac:dyDescent="0.3">
      <c r="A16">
        <v>15</v>
      </c>
      <c r="B16">
        <v>8</v>
      </c>
      <c r="C16" s="1" t="s">
        <v>27</v>
      </c>
      <c r="D16" t="s">
        <v>176</v>
      </c>
      <c r="F16" s="3">
        <v>5</v>
      </c>
      <c r="L16">
        <v>7</v>
      </c>
    </row>
    <row r="17" spans="1:12" x14ac:dyDescent="0.3">
      <c r="A17">
        <v>16</v>
      </c>
      <c r="B17">
        <v>8</v>
      </c>
      <c r="C17" s="1" t="s">
        <v>27</v>
      </c>
      <c r="D17" t="s">
        <v>177</v>
      </c>
      <c r="F17" s="3">
        <v>10</v>
      </c>
      <c r="L17">
        <v>7</v>
      </c>
    </row>
    <row r="18" spans="1:12" ht="31.2" x14ac:dyDescent="0.3">
      <c r="A18">
        <v>17</v>
      </c>
      <c r="B18">
        <v>9</v>
      </c>
      <c r="C18" s="1" t="s">
        <v>21</v>
      </c>
      <c r="D18" t="s">
        <v>176</v>
      </c>
      <c r="E18" s="3">
        <v>1500</v>
      </c>
      <c r="G18">
        <v>1</v>
      </c>
      <c r="J18">
        <v>2000</v>
      </c>
      <c r="K18" s="3">
        <v>10</v>
      </c>
      <c r="L18">
        <v>7</v>
      </c>
    </row>
    <row r="19" spans="1:12" ht="31.2" x14ac:dyDescent="0.3">
      <c r="A19">
        <v>18</v>
      </c>
      <c r="B19">
        <v>9</v>
      </c>
      <c r="C19" s="1" t="s">
        <v>21</v>
      </c>
      <c r="D19" t="s">
        <v>177</v>
      </c>
      <c r="E19">
        <v>2500</v>
      </c>
      <c r="G19">
        <v>1</v>
      </c>
      <c r="J19" s="3">
        <v>2500</v>
      </c>
      <c r="K19" s="3">
        <v>10</v>
      </c>
      <c r="L19">
        <v>7</v>
      </c>
    </row>
    <row r="20" spans="1:12" ht="31.2" x14ac:dyDescent="0.3">
      <c r="A20">
        <v>19</v>
      </c>
      <c r="B20">
        <v>9</v>
      </c>
      <c r="C20" s="1" t="s">
        <v>21</v>
      </c>
      <c r="D20" t="s">
        <v>176</v>
      </c>
      <c r="E20" s="3">
        <v>1500</v>
      </c>
      <c r="G20">
        <v>1</v>
      </c>
      <c r="H20">
        <v>2000</v>
      </c>
      <c r="I20" s="3">
        <v>10</v>
      </c>
      <c r="L20">
        <v>7</v>
      </c>
    </row>
    <row r="21" spans="1:12" ht="31.2" x14ac:dyDescent="0.3">
      <c r="A21">
        <v>20</v>
      </c>
      <c r="B21">
        <v>9</v>
      </c>
      <c r="C21" s="1" t="s">
        <v>21</v>
      </c>
      <c r="D21" t="s">
        <v>177</v>
      </c>
      <c r="E21">
        <v>2500</v>
      </c>
      <c r="G21">
        <v>1</v>
      </c>
      <c r="H21" s="3">
        <v>2500</v>
      </c>
      <c r="I21" s="3">
        <v>10</v>
      </c>
      <c r="L21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4"/>
  <sheetViews>
    <sheetView showRuler="0" workbookViewId="0">
      <selection activeCell="B10" sqref="B10"/>
    </sheetView>
  </sheetViews>
  <sheetFormatPr defaultColWidth="11" defaultRowHeight="15.6" x14ac:dyDescent="0.3"/>
  <cols>
    <col min="1" max="1" width="4.09765625" style="2" bestFit="1" customWidth="1"/>
    <col min="2" max="2" width="43.3984375" style="1" bestFit="1" customWidth="1"/>
    <col min="3" max="3" width="10.59765625" bestFit="1" customWidth="1"/>
    <col min="4" max="4" width="12.09765625" bestFit="1" customWidth="1"/>
    <col min="5" max="5" width="24.09765625" bestFit="1" customWidth="1"/>
    <col min="6" max="6" width="20.3984375" bestFit="1" customWidth="1"/>
    <col min="7" max="7" width="11.59765625" bestFit="1" customWidth="1"/>
    <col min="8" max="8" width="8.5" bestFit="1" customWidth="1"/>
    <col min="9" max="9" width="13.59765625" bestFit="1" customWidth="1"/>
    <col min="10" max="10" width="15" bestFit="1" customWidth="1"/>
    <col min="11" max="11" width="13.5" bestFit="1" customWidth="1"/>
    <col min="12" max="12" width="12.8984375" bestFit="1" customWidth="1"/>
    <col min="13" max="13" width="13.59765625" bestFit="1" customWidth="1"/>
    <col min="14" max="14" width="13" bestFit="1" customWidth="1"/>
    <col min="15" max="15" width="13.5" bestFit="1" customWidth="1"/>
    <col min="16" max="16" width="12.8984375" bestFit="1" customWidth="1"/>
    <col min="17" max="17" width="10.3984375" bestFit="1" customWidth="1"/>
    <col min="18" max="18" width="8.09765625" bestFit="1" customWidth="1"/>
    <col min="19" max="19" width="10.59765625" bestFit="1" customWidth="1"/>
  </cols>
  <sheetData>
    <row r="1" spans="1:15" x14ac:dyDescent="0.3">
      <c r="A1" s="2" t="s">
        <v>0</v>
      </c>
      <c r="B1" s="1" t="s">
        <v>24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12</v>
      </c>
      <c r="I1" t="s">
        <v>16</v>
      </c>
      <c r="J1" t="s">
        <v>17</v>
      </c>
      <c r="K1" t="s">
        <v>18</v>
      </c>
      <c r="L1" t="s">
        <v>19</v>
      </c>
      <c r="M1" t="s">
        <v>22</v>
      </c>
      <c r="N1" t="s">
        <v>25</v>
      </c>
      <c r="O1" t="s">
        <v>28</v>
      </c>
    </row>
    <row r="2" spans="1:15" x14ac:dyDescent="0.3">
      <c r="A2" s="2">
        <v>1</v>
      </c>
      <c r="B2" s="1" t="s">
        <v>7</v>
      </c>
      <c r="E2" t="s">
        <v>10</v>
      </c>
      <c r="F2" t="s">
        <v>8</v>
      </c>
      <c r="G2" t="s">
        <v>9</v>
      </c>
    </row>
    <row r="3" spans="1:15" x14ac:dyDescent="0.3">
      <c r="A3" s="2">
        <v>2</v>
      </c>
      <c r="B3" s="1" t="s">
        <v>11</v>
      </c>
      <c r="E3" t="s">
        <v>14</v>
      </c>
      <c r="F3" t="s">
        <v>13</v>
      </c>
      <c r="H3">
        <v>1</v>
      </c>
    </row>
    <row r="4" spans="1:15" ht="31.2" x14ac:dyDescent="0.3">
      <c r="A4" s="2">
        <v>3</v>
      </c>
      <c r="B4" s="1" t="s">
        <v>15</v>
      </c>
      <c r="E4" t="s">
        <v>14</v>
      </c>
      <c r="F4" t="s">
        <v>8</v>
      </c>
      <c r="G4" t="s">
        <v>9</v>
      </c>
      <c r="H4">
        <v>1</v>
      </c>
    </row>
    <row r="5" spans="1:15" ht="31.2" x14ac:dyDescent="0.3">
      <c r="A5" s="2">
        <v>4</v>
      </c>
      <c r="B5" s="1" t="s">
        <v>23</v>
      </c>
      <c r="F5" t="s">
        <v>9</v>
      </c>
      <c r="G5" t="s">
        <v>9</v>
      </c>
      <c r="I5" t="s">
        <v>9</v>
      </c>
      <c r="K5" t="s">
        <v>9</v>
      </c>
    </row>
    <row r="6" spans="1:15" x14ac:dyDescent="0.3">
      <c r="A6" s="2">
        <v>5</v>
      </c>
      <c r="B6" s="1" t="s">
        <v>26</v>
      </c>
      <c r="E6" t="s">
        <v>14</v>
      </c>
      <c r="I6" t="s">
        <v>9</v>
      </c>
      <c r="J6" t="s">
        <v>9</v>
      </c>
      <c r="K6" t="s">
        <v>9</v>
      </c>
      <c r="L6" t="s">
        <v>9</v>
      </c>
    </row>
    <row r="7" spans="1:15" x14ac:dyDescent="0.3">
      <c r="A7" s="2">
        <v>6</v>
      </c>
      <c r="E7" t="s">
        <v>14</v>
      </c>
    </row>
    <row r="8" spans="1:15" ht="31.2" x14ac:dyDescent="0.3">
      <c r="A8" s="2">
        <v>7</v>
      </c>
      <c r="B8" s="1" t="s">
        <v>20</v>
      </c>
      <c r="E8" t="s">
        <v>14</v>
      </c>
      <c r="F8" t="s">
        <v>9</v>
      </c>
      <c r="K8" t="s">
        <v>9</v>
      </c>
      <c r="N8">
        <v>1</v>
      </c>
    </row>
    <row r="9" spans="1:15" x14ac:dyDescent="0.3">
      <c r="A9" s="2">
        <v>8</v>
      </c>
      <c r="B9" s="1" t="s">
        <v>27</v>
      </c>
      <c r="E9" t="s">
        <v>14</v>
      </c>
      <c r="G9" t="s">
        <v>9</v>
      </c>
    </row>
    <row r="10" spans="1:15" ht="31.2" x14ac:dyDescent="0.3">
      <c r="A10" s="2">
        <v>9</v>
      </c>
      <c r="B10" s="1" t="s">
        <v>21</v>
      </c>
      <c r="E10" t="s">
        <v>14</v>
      </c>
      <c r="F10" t="s">
        <v>9</v>
      </c>
      <c r="H10">
        <v>1</v>
      </c>
      <c r="I10" t="s">
        <v>9</v>
      </c>
      <c r="K10" t="s">
        <v>9</v>
      </c>
    </row>
    <row r="14" spans="1:15" x14ac:dyDescent="0.3">
      <c r="E14" t="s">
        <v>30</v>
      </c>
      <c r="F14" t="s">
        <v>29</v>
      </c>
      <c r="G14" t="s">
        <v>29</v>
      </c>
      <c r="H14" t="s">
        <v>29</v>
      </c>
      <c r="I14" t="s">
        <v>29</v>
      </c>
      <c r="J14" t="s">
        <v>29</v>
      </c>
      <c r="K14" t="s">
        <v>29</v>
      </c>
      <c r="L14" t="s">
        <v>29</v>
      </c>
      <c r="M14" t="s">
        <v>29</v>
      </c>
      <c r="N14" t="s">
        <v>29</v>
      </c>
    </row>
    <row r="15" spans="1:15" x14ac:dyDescent="0.3">
      <c r="E15" t="s">
        <v>31</v>
      </c>
      <c r="F15">
        <v>1000</v>
      </c>
      <c r="G15">
        <v>10</v>
      </c>
      <c r="H15">
        <v>1</v>
      </c>
      <c r="I15">
        <v>1000</v>
      </c>
      <c r="J15">
        <v>1</v>
      </c>
      <c r="K15">
        <v>1000</v>
      </c>
      <c r="L15">
        <v>1</v>
      </c>
      <c r="M15">
        <v>4</v>
      </c>
      <c r="N15">
        <v>1</v>
      </c>
    </row>
    <row r="16" spans="1:15" x14ac:dyDescent="0.3">
      <c r="E16" t="s">
        <v>32</v>
      </c>
      <c r="F16">
        <v>1200</v>
      </c>
      <c r="G16">
        <v>15</v>
      </c>
      <c r="H16">
        <v>0</v>
      </c>
      <c r="I16">
        <v>2000</v>
      </c>
      <c r="J16">
        <v>23</v>
      </c>
      <c r="K16">
        <v>2000</v>
      </c>
      <c r="L16">
        <v>3</v>
      </c>
      <c r="M16">
        <v>5</v>
      </c>
      <c r="N16">
        <v>0</v>
      </c>
    </row>
    <row r="18" spans="4:19" x14ac:dyDescent="0.3">
      <c r="H18" t="s">
        <v>175</v>
      </c>
    </row>
    <row r="19" spans="4:19" x14ac:dyDescent="0.3">
      <c r="E19" t="s">
        <v>173</v>
      </c>
      <c r="F19" t="s">
        <v>174</v>
      </c>
      <c r="I19" t="s">
        <v>4</v>
      </c>
      <c r="J19" t="s">
        <v>5</v>
      </c>
      <c r="K19" t="s">
        <v>6</v>
      </c>
      <c r="L19" t="s">
        <v>12</v>
      </c>
      <c r="M19" t="s">
        <v>16</v>
      </c>
      <c r="N19" t="s">
        <v>17</v>
      </c>
      <c r="O19" t="s">
        <v>18</v>
      </c>
      <c r="P19" t="s">
        <v>19</v>
      </c>
      <c r="Q19" t="s">
        <v>22</v>
      </c>
      <c r="R19" t="s">
        <v>25</v>
      </c>
      <c r="S19" t="s">
        <v>178</v>
      </c>
    </row>
    <row r="20" spans="4:19" x14ac:dyDescent="0.3">
      <c r="D20" t="str">
        <f>LEFT(E20,SEARCH("_",E20)-1)</f>
        <v>scn1</v>
      </c>
      <c r="E20" t="s">
        <v>97</v>
      </c>
      <c r="F20" t="s">
        <v>98</v>
      </c>
      <c r="H20">
        <v>1</v>
      </c>
      <c r="I20" t="s">
        <v>176</v>
      </c>
      <c r="J20" s="3">
        <v>1500</v>
      </c>
      <c r="K20" s="3">
        <v>5</v>
      </c>
      <c r="S20">
        <v>7</v>
      </c>
    </row>
    <row r="21" spans="4:19" x14ac:dyDescent="0.3">
      <c r="D21" t="str">
        <f t="shared" ref="D21:D84" si="0">LEFT(E21,SEARCH("_",E21)-1)</f>
        <v>scn1</v>
      </c>
      <c r="E21" t="s">
        <v>99</v>
      </c>
      <c r="F21" t="s">
        <v>100</v>
      </c>
      <c r="H21">
        <v>1</v>
      </c>
      <c r="I21" t="s">
        <v>177</v>
      </c>
      <c r="J21">
        <v>2500</v>
      </c>
      <c r="K21" s="3">
        <v>10</v>
      </c>
      <c r="S21">
        <v>7</v>
      </c>
    </row>
    <row r="22" spans="4:19" x14ac:dyDescent="0.3">
      <c r="D22" t="str">
        <f t="shared" si="0"/>
        <v>scn1</v>
      </c>
      <c r="E22" t="s">
        <v>101</v>
      </c>
      <c r="F22" t="s">
        <v>102</v>
      </c>
      <c r="H22">
        <v>2</v>
      </c>
      <c r="I22" t="s">
        <v>176</v>
      </c>
      <c r="J22" s="3">
        <v>1500</v>
      </c>
      <c r="K22" s="3"/>
      <c r="L22">
        <v>1</v>
      </c>
      <c r="S22">
        <v>7</v>
      </c>
    </row>
    <row r="23" spans="4:19" x14ac:dyDescent="0.3">
      <c r="D23" t="str">
        <f t="shared" si="0"/>
        <v>scn1</v>
      </c>
      <c r="E23" t="s">
        <v>103</v>
      </c>
      <c r="F23" t="s">
        <v>102</v>
      </c>
      <c r="H23">
        <v>2</v>
      </c>
      <c r="I23" t="s">
        <v>177</v>
      </c>
      <c r="J23">
        <v>2500</v>
      </c>
      <c r="K23" s="3"/>
      <c r="L23">
        <v>1</v>
      </c>
      <c r="S23">
        <v>7</v>
      </c>
    </row>
    <row r="24" spans="4:19" x14ac:dyDescent="0.3">
      <c r="D24" t="str">
        <f t="shared" si="0"/>
        <v>scn1</v>
      </c>
      <c r="E24" t="s">
        <v>104</v>
      </c>
      <c r="F24" t="s">
        <v>98</v>
      </c>
      <c r="H24">
        <v>3</v>
      </c>
      <c r="I24" t="s">
        <v>176</v>
      </c>
      <c r="J24" s="3">
        <v>1500</v>
      </c>
      <c r="K24" s="3">
        <v>5</v>
      </c>
      <c r="L24">
        <v>1</v>
      </c>
      <c r="S24">
        <v>7</v>
      </c>
    </row>
    <row r="25" spans="4:19" x14ac:dyDescent="0.3">
      <c r="D25" t="str">
        <f t="shared" si="0"/>
        <v>scn1</v>
      </c>
      <c r="E25" t="s">
        <v>105</v>
      </c>
      <c r="F25" t="s">
        <v>100</v>
      </c>
      <c r="H25">
        <v>3</v>
      </c>
      <c r="I25" t="s">
        <v>177</v>
      </c>
      <c r="J25">
        <v>2500</v>
      </c>
      <c r="K25" s="3">
        <v>10</v>
      </c>
      <c r="L25">
        <v>1</v>
      </c>
      <c r="S25">
        <v>7</v>
      </c>
    </row>
    <row r="26" spans="4:19" x14ac:dyDescent="0.3">
      <c r="D26" t="str">
        <f t="shared" si="0"/>
        <v>scn1</v>
      </c>
      <c r="E26" t="s">
        <v>106</v>
      </c>
      <c r="F26" t="s">
        <v>102</v>
      </c>
      <c r="H26">
        <v>4</v>
      </c>
      <c r="I26" t="s">
        <v>176</v>
      </c>
      <c r="J26" s="3">
        <v>1500</v>
      </c>
      <c r="K26" s="3">
        <v>5</v>
      </c>
      <c r="M26" s="3">
        <v>500</v>
      </c>
      <c r="O26" s="4">
        <v>500</v>
      </c>
      <c r="S26">
        <v>7</v>
      </c>
    </row>
    <row r="27" spans="4:19" x14ac:dyDescent="0.3">
      <c r="D27" t="str">
        <f t="shared" si="0"/>
        <v>scn1</v>
      </c>
      <c r="E27" t="s">
        <v>107</v>
      </c>
      <c r="F27" t="s">
        <v>102</v>
      </c>
      <c r="H27">
        <v>4</v>
      </c>
      <c r="I27" t="s">
        <v>176</v>
      </c>
      <c r="M27" s="4">
        <v>1500</v>
      </c>
      <c r="N27" s="4">
        <v>5</v>
      </c>
      <c r="S27">
        <v>7</v>
      </c>
    </row>
    <row r="28" spans="4:19" x14ac:dyDescent="0.3">
      <c r="D28" t="e">
        <f t="shared" si="0"/>
        <v>#VALUE!</v>
      </c>
      <c r="E28" t="s">
        <v>108</v>
      </c>
      <c r="F28" t="s">
        <v>109</v>
      </c>
      <c r="H28">
        <v>5</v>
      </c>
      <c r="I28" t="s">
        <v>176</v>
      </c>
      <c r="J28">
        <v>2500</v>
      </c>
      <c r="K28" s="3">
        <v>10</v>
      </c>
      <c r="M28">
        <v>2000</v>
      </c>
      <c r="N28" s="3">
        <v>10</v>
      </c>
      <c r="O28">
        <v>2500</v>
      </c>
      <c r="S28">
        <v>7</v>
      </c>
    </row>
    <row r="29" spans="4:19" x14ac:dyDescent="0.3">
      <c r="D29" t="str">
        <f t="shared" si="0"/>
        <v>scn2</v>
      </c>
      <c r="E29" t="s">
        <v>110</v>
      </c>
      <c r="F29" t="s">
        <v>111</v>
      </c>
      <c r="H29">
        <v>5</v>
      </c>
      <c r="I29" t="s">
        <v>177</v>
      </c>
      <c r="M29" s="3">
        <v>2500</v>
      </c>
      <c r="N29" s="3">
        <v>10</v>
      </c>
      <c r="S29">
        <v>7</v>
      </c>
    </row>
    <row r="30" spans="4:19" x14ac:dyDescent="0.3">
      <c r="D30" t="str">
        <f t="shared" si="0"/>
        <v>scn2</v>
      </c>
      <c r="E30" t="s">
        <v>112</v>
      </c>
      <c r="F30" t="s">
        <v>113</v>
      </c>
      <c r="H30">
        <v>5</v>
      </c>
      <c r="I30" t="s">
        <v>176</v>
      </c>
      <c r="O30">
        <v>2000</v>
      </c>
      <c r="P30" s="3">
        <v>10</v>
      </c>
      <c r="S30">
        <v>7</v>
      </c>
    </row>
    <row r="31" spans="4:19" x14ac:dyDescent="0.3">
      <c r="D31" t="str">
        <f t="shared" si="0"/>
        <v>scn2</v>
      </c>
      <c r="E31" t="s">
        <v>114</v>
      </c>
      <c r="F31" t="s">
        <v>111</v>
      </c>
      <c r="H31">
        <v>5</v>
      </c>
      <c r="I31" t="s">
        <v>177</v>
      </c>
      <c r="O31" s="3">
        <v>2500</v>
      </c>
      <c r="P31" s="3">
        <v>10</v>
      </c>
      <c r="S31">
        <v>7</v>
      </c>
    </row>
    <row r="32" spans="4:19" x14ac:dyDescent="0.3">
      <c r="D32" t="str">
        <f t="shared" si="0"/>
        <v>scn2</v>
      </c>
      <c r="E32" t="s">
        <v>115</v>
      </c>
      <c r="F32" t="s">
        <v>113</v>
      </c>
      <c r="H32">
        <v>7</v>
      </c>
      <c r="I32" t="s">
        <v>176</v>
      </c>
      <c r="J32" s="3">
        <v>1500</v>
      </c>
      <c r="R32">
        <v>1</v>
      </c>
      <c r="S32">
        <v>7</v>
      </c>
    </row>
    <row r="33" spans="4:19" x14ac:dyDescent="0.3">
      <c r="D33" t="e">
        <f t="shared" si="0"/>
        <v>#VALUE!</v>
      </c>
      <c r="E33" t="s">
        <v>108</v>
      </c>
      <c r="F33" t="s">
        <v>116</v>
      </c>
      <c r="H33">
        <v>7</v>
      </c>
      <c r="I33" t="s">
        <v>177</v>
      </c>
      <c r="J33">
        <v>2500</v>
      </c>
      <c r="R33">
        <v>1</v>
      </c>
      <c r="S33">
        <v>7</v>
      </c>
    </row>
    <row r="34" spans="4:19" x14ac:dyDescent="0.3">
      <c r="D34" t="str">
        <f t="shared" si="0"/>
        <v>scn3</v>
      </c>
      <c r="E34" t="s">
        <v>117</v>
      </c>
      <c r="F34" t="s">
        <v>118</v>
      </c>
      <c r="H34">
        <v>8</v>
      </c>
      <c r="I34" t="s">
        <v>176</v>
      </c>
      <c r="K34" s="3">
        <v>5</v>
      </c>
      <c r="S34">
        <v>7</v>
      </c>
    </row>
    <row r="35" spans="4:19" x14ac:dyDescent="0.3">
      <c r="D35" t="str">
        <f t="shared" si="0"/>
        <v>scn3</v>
      </c>
      <c r="E35" t="s">
        <v>119</v>
      </c>
      <c r="F35" t="s">
        <v>98</v>
      </c>
      <c r="H35">
        <v>8</v>
      </c>
      <c r="I35" t="s">
        <v>177</v>
      </c>
      <c r="K35" s="3">
        <v>10</v>
      </c>
      <c r="S35">
        <v>7</v>
      </c>
    </row>
    <row r="36" spans="4:19" x14ac:dyDescent="0.3">
      <c r="D36" t="str">
        <f t="shared" si="0"/>
        <v>scn3</v>
      </c>
      <c r="E36" t="s">
        <v>120</v>
      </c>
      <c r="F36" t="s">
        <v>113</v>
      </c>
      <c r="H36">
        <v>9</v>
      </c>
      <c r="I36" t="s">
        <v>176</v>
      </c>
      <c r="J36" s="3">
        <v>1500</v>
      </c>
      <c r="L36">
        <v>1</v>
      </c>
      <c r="O36">
        <v>2000</v>
      </c>
      <c r="P36" s="3">
        <v>10</v>
      </c>
      <c r="S36">
        <v>7</v>
      </c>
    </row>
    <row r="37" spans="4:19" x14ac:dyDescent="0.3">
      <c r="D37" t="str">
        <f t="shared" si="0"/>
        <v>scn3</v>
      </c>
      <c r="E37" t="s">
        <v>121</v>
      </c>
      <c r="F37" t="s">
        <v>122</v>
      </c>
      <c r="H37">
        <v>9</v>
      </c>
      <c r="I37" t="s">
        <v>177</v>
      </c>
      <c r="J37">
        <v>2500</v>
      </c>
      <c r="L37">
        <v>1</v>
      </c>
      <c r="O37" s="3">
        <v>2500</v>
      </c>
      <c r="P37" s="3">
        <v>10</v>
      </c>
      <c r="S37">
        <v>7</v>
      </c>
    </row>
    <row r="38" spans="4:19" x14ac:dyDescent="0.3">
      <c r="D38" t="str">
        <f t="shared" si="0"/>
        <v>scn3</v>
      </c>
      <c r="E38" t="s">
        <v>123</v>
      </c>
      <c r="F38" t="s">
        <v>124</v>
      </c>
      <c r="H38">
        <v>9</v>
      </c>
      <c r="I38" t="s">
        <v>176</v>
      </c>
      <c r="J38" s="3">
        <v>1500</v>
      </c>
      <c r="L38">
        <v>1</v>
      </c>
      <c r="M38">
        <v>2000</v>
      </c>
      <c r="N38" s="3">
        <v>10</v>
      </c>
      <c r="S38">
        <v>7</v>
      </c>
    </row>
    <row r="39" spans="4:19" x14ac:dyDescent="0.3">
      <c r="D39" t="str">
        <f t="shared" si="0"/>
        <v>scn3</v>
      </c>
      <c r="E39" t="s">
        <v>125</v>
      </c>
      <c r="F39" t="s">
        <v>113</v>
      </c>
      <c r="H39">
        <v>9</v>
      </c>
      <c r="I39" t="s">
        <v>177</v>
      </c>
      <c r="J39">
        <v>2500</v>
      </c>
      <c r="L39">
        <v>1</v>
      </c>
      <c r="M39" s="3">
        <v>2500</v>
      </c>
      <c r="N39" s="3">
        <v>10</v>
      </c>
      <c r="S39">
        <v>7</v>
      </c>
    </row>
    <row r="40" spans="4:19" x14ac:dyDescent="0.3">
      <c r="D40" t="e">
        <f t="shared" si="0"/>
        <v>#VALUE!</v>
      </c>
      <c r="E40" t="s">
        <v>108</v>
      </c>
      <c r="F40" t="s">
        <v>126</v>
      </c>
    </row>
    <row r="41" spans="4:19" x14ac:dyDescent="0.3">
      <c r="D41" t="str">
        <f t="shared" si="0"/>
        <v>scn4</v>
      </c>
      <c r="E41" t="s">
        <v>127</v>
      </c>
      <c r="F41" t="s">
        <v>118</v>
      </c>
    </row>
    <row r="42" spans="4:19" x14ac:dyDescent="0.3">
      <c r="D42" t="str">
        <f t="shared" si="0"/>
        <v>scn4</v>
      </c>
      <c r="E42" t="s">
        <v>128</v>
      </c>
      <c r="F42" t="s">
        <v>98</v>
      </c>
    </row>
    <row r="43" spans="4:19" x14ac:dyDescent="0.3">
      <c r="D43" t="str">
        <f t="shared" si="0"/>
        <v>scn4</v>
      </c>
      <c r="E43" t="s">
        <v>129</v>
      </c>
      <c r="F43" t="s">
        <v>113</v>
      </c>
    </row>
    <row r="44" spans="4:19" x14ac:dyDescent="0.3">
      <c r="D44" t="str">
        <f t="shared" si="0"/>
        <v>scn4</v>
      </c>
      <c r="E44" t="s">
        <v>130</v>
      </c>
      <c r="F44" t="s">
        <v>131</v>
      </c>
    </row>
    <row r="45" spans="4:19" x14ac:dyDescent="0.3">
      <c r="D45" t="str">
        <f t="shared" si="0"/>
        <v>scn4</v>
      </c>
      <c r="E45" t="s">
        <v>132</v>
      </c>
      <c r="F45" t="s">
        <v>131</v>
      </c>
    </row>
    <row r="46" spans="4:19" x14ac:dyDescent="0.3">
      <c r="D46" t="str">
        <f t="shared" si="0"/>
        <v>scn4</v>
      </c>
      <c r="E46" t="s">
        <v>133</v>
      </c>
      <c r="F46" t="s">
        <v>118</v>
      </c>
    </row>
    <row r="47" spans="4:19" x14ac:dyDescent="0.3">
      <c r="D47" t="str">
        <f t="shared" si="0"/>
        <v>scn4</v>
      </c>
      <c r="E47" t="s">
        <v>134</v>
      </c>
      <c r="F47" t="s">
        <v>98</v>
      </c>
    </row>
    <row r="48" spans="4:19" x14ac:dyDescent="0.3">
      <c r="D48" t="str">
        <f t="shared" si="0"/>
        <v>scn4</v>
      </c>
      <c r="E48" t="s">
        <v>135</v>
      </c>
      <c r="F48" t="s">
        <v>113</v>
      </c>
    </row>
    <row r="49" spans="4:6" x14ac:dyDescent="0.3">
      <c r="D49" t="str">
        <f t="shared" si="0"/>
        <v>scn4</v>
      </c>
      <c r="E49" t="s">
        <v>136</v>
      </c>
      <c r="F49" t="s">
        <v>131</v>
      </c>
    </row>
    <row r="50" spans="4:6" x14ac:dyDescent="0.3">
      <c r="D50" t="str">
        <f t="shared" si="0"/>
        <v>scn4</v>
      </c>
      <c r="E50" t="s">
        <v>137</v>
      </c>
      <c r="F50" t="s">
        <v>131</v>
      </c>
    </row>
    <row r="51" spans="4:6" x14ac:dyDescent="0.3">
      <c r="D51" t="e">
        <f t="shared" si="0"/>
        <v>#VALUE!</v>
      </c>
      <c r="E51" t="s">
        <v>108</v>
      </c>
      <c r="F51" t="s">
        <v>138</v>
      </c>
    </row>
    <row r="52" spans="4:6" x14ac:dyDescent="0.3">
      <c r="D52" t="str">
        <f t="shared" si="0"/>
        <v>scn5</v>
      </c>
      <c r="E52" t="s">
        <v>139</v>
      </c>
      <c r="F52" t="s">
        <v>98</v>
      </c>
    </row>
    <row r="53" spans="4:6" x14ac:dyDescent="0.3">
      <c r="D53" t="str">
        <f t="shared" si="0"/>
        <v>scn5</v>
      </c>
      <c r="E53" t="s">
        <v>140</v>
      </c>
      <c r="F53" t="s">
        <v>118</v>
      </c>
    </row>
    <row r="54" spans="4:6" x14ac:dyDescent="0.3">
      <c r="D54" t="str">
        <f t="shared" si="0"/>
        <v>scn5</v>
      </c>
      <c r="E54" t="s">
        <v>141</v>
      </c>
      <c r="F54" t="s">
        <v>98</v>
      </c>
    </row>
    <row r="55" spans="4:6" x14ac:dyDescent="0.3">
      <c r="D55" t="str">
        <f t="shared" si="0"/>
        <v>scn5</v>
      </c>
      <c r="E55" t="s">
        <v>142</v>
      </c>
      <c r="F55" t="s">
        <v>118</v>
      </c>
    </row>
    <row r="56" spans="4:6" x14ac:dyDescent="0.3">
      <c r="D56" t="str">
        <f t="shared" si="0"/>
        <v>scn5</v>
      </c>
      <c r="E56" t="s">
        <v>143</v>
      </c>
      <c r="F56" t="s">
        <v>98</v>
      </c>
    </row>
    <row r="57" spans="4:6" x14ac:dyDescent="0.3">
      <c r="D57" t="str">
        <f t="shared" si="0"/>
        <v>scn5</v>
      </c>
      <c r="E57" t="s">
        <v>144</v>
      </c>
      <c r="F57" t="s">
        <v>118</v>
      </c>
    </row>
    <row r="58" spans="4:6" x14ac:dyDescent="0.3">
      <c r="D58" t="str">
        <f t="shared" si="0"/>
        <v>scn5</v>
      </c>
      <c r="E58" t="s">
        <v>145</v>
      </c>
      <c r="F58" t="s">
        <v>98</v>
      </c>
    </row>
    <row r="59" spans="4:6" x14ac:dyDescent="0.3">
      <c r="D59" t="str">
        <f t="shared" si="0"/>
        <v>scn5</v>
      </c>
      <c r="E59" t="s">
        <v>146</v>
      </c>
      <c r="F59" t="s">
        <v>118</v>
      </c>
    </row>
    <row r="60" spans="4:6" x14ac:dyDescent="0.3">
      <c r="D60" t="e">
        <f t="shared" si="0"/>
        <v>#VALUE!</v>
      </c>
      <c r="E60" t="s">
        <v>108</v>
      </c>
      <c r="F60" t="s">
        <v>147</v>
      </c>
    </row>
    <row r="61" spans="4:6" x14ac:dyDescent="0.3">
      <c r="D61" t="str">
        <f t="shared" si="0"/>
        <v>scn6</v>
      </c>
      <c r="E61" t="s">
        <v>148</v>
      </c>
      <c r="F61" t="s">
        <v>98</v>
      </c>
    </row>
    <row r="62" spans="4:6" x14ac:dyDescent="0.3">
      <c r="D62" t="str">
        <f t="shared" si="0"/>
        <v>scn6</v>
      </c>
      <c r="E62" t="s">
        <v>149</v>
      </c>
      <c r="F62" t="s">
        <v>98</v>
      </c>
    </row>
    <row r="63" spans="4:6" x14ac:dyDescent="0.3">
      <c r="D63" t="e">
        <f t="shared" si="0"/>
        <v>#VALUE!</v>
      </c>
      <c r="E63" t="s">
        <v>108</v>
      </c>
      <c r="F63" t="s">
        <v>150</v>
      </c>
    </row>
    <row r="64" spans="4:6" x14ac:dyDescent="0.3">
      <c r="D64" t="str">
        <f t="shared" si="0"/>
        <v>scn7</v>
      </c>
      <c r="E64" t="s">
        <v>151</v>
      </c>
      <c r="F64" t="s">
        <v>113</v>
      </c>
    </row>
    <row r="65" spans="4:6" x14ac:dyDescent="0.3">
      <c r="D65" t="str">
        <f t="shared" si="0"/>
        <v>scn7</v>
      </c>
      <c r="E65" t="s">
        <v>152</v>
      </c>
      <c r="F65" t="s">
        <v>98</v>
      </c>
    </row>
    <row r="66" spans="4:6" x14ac:dyDescent="0.3">
      <c r="D66" t="str">
        <f t="shared" si="0"/>
        <v>scn7</v>
      </c>
      <c r="E66" t="s">
        <v>153</v>
      </c>
      <c r="F66" t="s">
        <v>113</v>
      </c>
    </row>
    <row r="67" spans="4:6" x14ac:dyDescent="0.3">
      <c r="D67" t="str">
        <f t="shared" si="0"/>
        <v>scn7</v>
      </c>
      <c r="E67" t="s">
        <v>154</v>
      </c>
      <c r="F67" t="s">
        <v>98</v>
      </c>
    </row>
    <row r="68" spans="4:6" x14ac:dyDescent="0.3">
      <c r="D68" t="e">
        <f t="shared" si="0"/>
        <v>#VALUE!</v>
      </c>
      <c r="E68" t="s">
        <v>108</v>
      </c>
      <c r="F68" t="s">
        <v>155</v>
      </c>
    </row>
    <row r="69" spans="4:6" x14ac:dyDescent="0.3">
      <c r="D69" t="str">
        <f t="shared" si="0"/>
        <v>scn8</v>
      </c>
      <c r="E69" t="s">
        <v>156</v>
      </c>
      <c r="F69" t="s">
        <v>111</v>
      </c>
    </row>
    <row r="70" spans="4:6" x14ac:dyDescent="0.3">
      <c r="D70" t="str">
        <f t="shared" si="0"/>
        <v>scn8</v>
      </c>
      <c r="E70" t="s">
        <v>157</v>
      </c>
      <c r="F70" t="s">
        <v>158</v>
      </c>
    </row>
    <row r="71" spans="4:6" x14ac:dyDescent="0.3">
      <c r="D71" t="e">
        <f t="shared" si="0"/>
        <v>#VALUE!</v>
      </c>
      <c r="E71" t="s">
        <v>108</v>
      </c>
      <c r="F71" t="s">
        <v>159</v>
      </c>
    </row>
    <row r="72" spans="4:6" x14ac:dyDescent="0.3">
      <c r="D72" t="str">
        <f t="shared" si="0"/>
        <v>scn9</v>
      </c>
      <c r="E72" t="s">
        <v>160</v>
      </c>
      <c r="F72" t="s">
        <v>111</v>
      </c>
    </row>
    <row r="73" spans="4:6" x14ac:dyDescent="0.3">
      <c r="D73" t="str">
        <f t="shared" si="0"/>
        <v>scn9</v>
      </c>
      <c r="E73" t="s">
        <v>161</v>
      </c>
      <c r="F73" t="s">
        <v>118</v>
      </c>
    </row>
    <row r="74" spans="4:6" x14ac:dyDescent="0.3">
      <c r="D74" t="str">
        <f t="shared" si="0"/>
        <v>scn9</v>
      </c>
      <c r="E74" t="s">
        <v>162</v>
      </c>
      <c r="F74" t="s">
        <v>163</v>
      </c>
    </row>
    <row r="75" spans="4:6" x14ac:dyDescent="0.3">
      <c r="D75" t="str">
        <f t="shared" si="0"/>
        <v>scn9</v>
      </c>
      <c r="E75" t="s">
        <v>164</v>
      </c>
      <c r="F75" t="s">
        <v>113</v>
      </c>
    </row>
    <row r="76" spans="4:6" x14ac:dyDescent="0.3">
      <c r="D76" t="str">
        <f t="shared" si="0"/>
        <v>scn9</v>
      </c>
      <c r="E76" t="s">
        <v>165</v>
      </c>
      <c r="F76" t="s">
        <v>111</v>
      </c>
    </row>
    <row r="77" spans="4:6" x14ac:dyDescent="0.3">
      <c r="D77" t="str">
        <f t="shared" si="0"/>
        <v>scn9</v>
      </c>
      <c r="E77" t="s">
        <v>166</v>
      </c>
      <c r="F77" t="s">
        <v>118</v>
      </c>
    </row>
    <row r="78" spans="4:6" x14ac:dyDescent="0.3">
      <c r="D78" t="str">
        <f t="shared" si="0"/>
        <v>scn9</v>
      </c>
      <c r="E78" t="s">
        <v>167</v>
      </c>
      <c r="F78" t="s">
        <v>163</v>
      </c>
    </row>
    <row r="79" spans="4:6" x14ac:dyDescent="0.3">
      <c r="D79" t="str">
        <f t="shared" si="0"/>
        <v>scn9</v>
      </c>
      <c r="E79" t="s">
        <v>168</v>
      </c>
      <c r="F79" t="s">
        <v>113</v>
      </c>
    </row>
    <row r="80" spans="4:6" x14ac:dyDescent="0.3">
      <c r="D80" t="str">
        <f t="shared" si="0"/>
        <v>scn9</v>
      </c>
      <c r="E80" t="s">
        <v>169</v>
      </c>
      <c r="F80" t="s">
        <v>111</v>
      </c>
    </row>
    <row r="81" spans="4:6" x14ac:dyDescent="0.3">
      <c r="D81" t="str">
        <f t="shared" si="0"/>
        <v>scn9</v>
      </c>
      <c r="E81" t="s">
        <v>170</v>
      </c>
      <c r="F81" t="s">
        <v>118</v>
      </c>
    </row>
    <row r="82" spans="4:6" x14ac:dyDescent="0.3">
      <c r="D82" t="str">
        <f t="shared" si="0"/>
        <v>scn9</v>
      </c>
      <c r="E82" t="s">
        <v>171</v>
      </c>
      <c r="F82" t="s">
        <v>111</v>
      </c>
    </row>
    <row r="83" spans="4:6" x14ac:dyDescent="0.3">
      <c r="D83" t="str">
        <f t="shared" si="0"/>
        <v>scn9</v>
      </c>
      <c r="E83" t="s">
        <v>172</v>
      </c>
      <c r="F83" t="s">
        <v>118</v>
      </c>
    </row>
    <row r="84" spans="4:6" x14ac:dyDescent="0.3">
      <c r="D84" t="str">
        <f t="shared" si="0"/>
        <v>scn9</v>
      </c>
      <c r="E84" t="s">
        <v>167</v>
      </c>
      <c r="F84" t="s">
        <v>163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"/>
  <sheetViews>
    <sheetView showRuler="0" workbookViewId="0">
      <selection activeCell="D1" sqref="D1"/>
    </sheetView>
  </sheetViews>
  <sheetFormatPr defaultColWidth="11" defaultRowHeight="15.6" x14ac:dyDescent="0.3"/>
  <cols>
    <col min="7" max="7" width="26.5" bestFit="1" customWidth="1"/>
    <col min="8" max="8" width="17" bestFit="1" customWidth="1"/>
    <col min="9" max="9" width="16.898437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G1" t="s">
        <v>41</v>
      </c>
      <c r="H1" t="str">
        <f>LEFT(G1,SEARCH(" ",G1)-1)</f>
        <v>scn1_ind_trxn_amt</v>
      </c>
      <c r="I1" t="str">
        <f>RIGHT(G1,LEN(G1)-SEARCH(" ",G1))</f>
        <v>1500</v>
      </c>
    </row>
    <row r="2" spans="1:9" x14ac:dyDescent="0.3">
      <c r="G2" t="s">
        <v>42</v>
      </c>
      <c r="H2" t="str">
        <f t="shared" ref="H2:H65" si="0">LEFT(G2,SEARCH(" ",G2)-1)</f>
        <v>scn1_ind_trxn_cnt</v>
      </c>
      <c r="I2" t="str">
        <f t="shared" ref="I2:I65" si="1">RIGHT(G2,LEN(G2)-SEARCH(" ",G2))</f>
        <v>5</v>
      </c>
    </row>
    <row r="3" spans="1:9" x14ac:dyDescent="0.3">
      <c r="G3" t="s">
        <v>43</v>
      </c>
      <c r="H3" t="str">
        <f t="shared" si="0"/>
        <v>scn1_ind_ftc_ind</v>
      </c>
      <c r="I3" t="str">
        <f t="shared" si="1"/>
        <v>all</v>
      </c>
    </row>
    <row r="4" spans="1:9" x14ac:dyDescent="0.3">
      <c r="G4" t="s">
        <v>44</v>
      </c>
      <c r="H4" t="str">
        <f t="shared" si="0"/>
        <v>scn1_ind_denom_ind</v>
      </c>
      <c r="I4" t="str">
        <f t="shared" si="1"/>
        <v>all</v>
      </c>
    </row>
    <row r="5" spans="1:9" x14ac:dyDescent="0.3">
      <c r="G5" t="s">
        <v>45</v>
      </c>
      <c r="H5" t="str">
        <f t="shared" si="0"/>
        <v>scn1_org_trxn_amt</v>
      </c>
      <c r="I5" t="str">
        <f t="shared" si="1"/>
        <v>1500</v>
      </c>
    </row>
    <row r="6" spans="1:9" x14ac:dyDescent="0.3">
      <c r="G6" t="s">
        <v>46</v>
      </c>
      <c r="H6" t="str">
        <f t="shared" si="0"/>
        <v>scn1_org_trxn_cnt</v>
      </c>
      <c r="I6" t="str">
        <f t="shared" si="1"/>
        <v>5</v>
      </c>
    </row>
    <row r="7" spans="1:9" x14ac:dyDescent="0.3">
      <c r="G7" t="s">
        <v>47</v>
      </c>
      <c r="H7" t="str">
        <f t="shared" si="0"/>
        <v>scn1_org_ftc_ind</v>
      </c>
      <c r="I7" t="str">
        <f t="shared" si="1"/>
        <v>all</v>
      </c>
    </row>
    <row r="8" spans="1:9" x14ac:dyDescent="0.3">
      <c r="G8" t="s">
        <v>48</v>
      </c>
      <c r="H8" t="str">
        <f t="shared" si="0"/>
        <v>scn1_org_denom_ind</v>
      </c>
      <c r="I8" t="str">
        <f t="shared" si="1"/>
        <v>all</v>
      </c>
    </row>
    <row r="9" spans="1:9" x14ac:dyDescent="0.3">
      <c r="G9" t="s">
        <v>33</v>
      </c>
      <c r="H9" t="str">
        <f t="shared" si="0"/>
        <v>;;threshold</v>
      </c>
      <c r="I9" t="str">
        <f t="shared" si="1"/>
        <v>value for scenario 2</v>
      </c>
    </row>
    <row r="10" spans="1:9" x14ac:dyDescent="0.3">
      <c r="G10" t="s">
        <v>49</v>
      </c>
      <c r="H10" t="str">
        <f t="shared" si="0"/>
        <v>scn2_ind_trxn_amt</v>
      </c>
      <c r="I10" t="str">
        <f t="shared" si="1"/>
        <v>1000</v>
      </c>
    </row>
    <row r="11" spans="1:9" x14ac:dyDescent="0.3">
      <c r="G11" t="s">
        <v>50</v>
      </c>
      <c r="H11" t="str">
        <f t="shared" si="0"/>
        <v>scn2_ind_denom_ind</v>
      </c>
      <c r="I11" t="str">
        <f t="shared" si="1"/>
        <v>1</v>
      </c>
    </row>
    <row r="12" spans="1:9" x14ac:dyDescent="0.3">
      <c r="G12" t="s">
        <v>51</v>
      </c>
      <c r="H12" t="str">
        <f t="shared" si="0"/>
        <v>scn2_org_trxn_amt</v>
      </c>
      <c r="I12" t="str">
        <f t="shared" si="1"/>
        <v>1000</v>
      </c>
    </row>
    <row r="13" spans="1:9" x14ac:dyDescent="0.3">
      <c r="G13" t="s">
        <v>52</v>
      </c>
      <c r="H13" t="str">
        <f t="shared" si="0"/>
        <v>scn2_org_denom_ind</v>
      </c>
      <c r="I13" t="str">
        <f t="shared" si="1"/>
        <v>1</v>
      </c>
    </row>
    <row r="14" spans="1:9" x14ac:dyDescent="0.3">
      <c r="G14" t="s">
        <v>34</v>
      </c>
      <c r="H14" t="str">
        <f t="shared" si="0"/>
        <v>;;threshold</v>
      </c>
      <c r="I14" t="str">
        <f t="shared" si="1"/>
        <v>value for scenario 3</v>
      </c>
    </row>
    <row r="15" spans="1:9" x14ac:dyDescent="0.3">
      <c r="G15" t="s">
        <v>53</v>
      </c>
      <c r="H15" t="str">
        <f t="shared" si="0"/>
        <v>scn3_ind_trxn_cnt</v>
      </c>
      <c r="I15" t="str">
        <f t="shared" si="1"/>
        <v>15</v>
      </c>
    </row>
    <row r="16" spans="1:9" x14ac:dyDescent="0.3">
      <c r="G16" t="s">
        <v>54</v>
      </c>
      <c r="H16" t="str">
        <f t="shared" si="0"/>
        <v>scn3_ind_trxn_amt</v>
      </c>
      <c r="I16" t="str">
        <f t="shared" si="1"/>
        <v>1500</v>
      </c>
    </row>
    <row r="17" spans="7:9" x14ac:dyDescent="0.3">
      <c r="G17" t="s">
        <v>55</v>
      </c>
      <c r="H17" t="str">
        <f t="shared" si="0"/>
        <v>scn3_ind_denom_ind</v>
      </c>
      <c r="I17" t="str">
        <f t="shared" si="1"/>
        <v>1</v>
      </c>
    </row>
    <row r="18" spans="7:9" x14ac:dyDescent="0.3">
      <c r="G18" t="s">
        <v>56</v>
      </c>
      <c r="H18" t="str">
        <f t="shared" si="0"/>
        <v>scn3_org_trxn_cnt</v>
      </c>
      <c r="I18" t="str">
        <f t="shared" si="1"/>
        <v>25</v>
      </c>
    </row>
    <row r="19" spans="7:9" x14ac:dyDescent="0.3">
      <c r="G19" t="s">
        <v>57</v>
      </c>
      <c r="H19" t="str">
        <f t="shared" si="0"/>
        <v>scn3_org_trxn_amt</v>
      </c>
      <c r="I19" t="str">
        <f t="shared" si="1"/>
        <v>15000</v>
      </c>
    </row>
    <row r="20" spans="7:9" x14ac:dyDescent="0.3">
      <c r="G20" t="s">
        <v>58</v>
      </c>
      <c r="H20" t="str">
        <f t="shared" si="0"/>
        <v>scn3_org_denom_ind</v>
      </c>
      <c r="I20" t="str">
        <f t="shared" si="1"/>
        <v>1</v>
      </c>
    </row>
    <row r="21" spans="7:9" x14ac:dyDescent="0.3">
      <c r="G21" t="s">
        <v>35</v>
      </c>
      <c r="H21" t="str">
        <f t="shared" si="0"/>
        <v>;;threshold</v>
      </c>
      <c r="I21" t="str">
        <f t="shared" si="1"/>
        <v>value for scenario 4</v>
      </c>
    </row>
    <row r="22" spans="7:9" x14ac:dyDescent="0.3">
      <c r="G22" t="s">
        <v>59</v>
      </c>
      <c r="H22" t="str">
        <f t="shared" si="0"/>
        <v>scn4_ind_trxn_cnt</v>
      </c>
      <c r="I22" t="str">
        <f t="shared" si="1"/>
        <v>15</v>
      </c>
    </row>
    <row r="23" spans="7:9" x14ac:dyDescent="0.3">
      <c r="G23" t="s">
        <v>60</v>
      </c>
      <c r="H23" t="str">
        <f t="shared" si="0"/>
        <v>scn4_ind_trxn_amt</v>
      </c>
      <c r="I23" t="str">
        <f t="shared" si="1"/>
        <v>1500</v>
      </c>
    </row>
    <row r="24" spans="7:9" x14ac:dyDescent="0.3">
      <c r="G24" t="s">
        <v>61</v>
      </c>
      <c r="H24" t="str">
        <f t="shared" si="0"/>
        <v>scn4_ind_denom_ind</v>
      </c>
      <c r="I24" t="str">
        <f t="shared" si="1"/>
        <v>1</v>
      </c>
    </row>
    <row r="25" spans="7:9" x14ac:dyDescent="0.3">
      <c r="G25" t="s">
        <v>62</v>
      </c>
      <c r="H25" t="str">
        <f t="shared" si="0"/>
        <v>scn4_ind_dr_trxn_amt</v>
      </c>
      <c r="I25" t="str">
        <f t="shared" si="1"/>
        <v>500</v>
      </c>
    </row>
    <row r="26" spans="7:9" x14ac:dyDescent="0.3">
      <c r="G26" t="s">
        <v>63</v>
      </c>
      <c r="H26" t="str">
        <f t="shared" si="0"/>
        <v>scn4_ind_cr_trxn_amt</v>
      </c>
      <c r="I26" t="str">
        <f t="shared" si="1"/>
        <v>500</v>
      </c>
    </row>
    <row r="27" spans="7:9" x14ac:dyDescent="0.3">
      <c r="G27" t="s">
        <v>64</v>
      </c>
      <c r="H27" t="str">
        <f t="shared" si="0"/>
        <v>scn4_org_trxn_cnt</v>
      </c>
      <c r="I27" t="str">
        <f t="shared" si="1"/>
        <v>15</v>
      </c>
    </row>
    <row r="28" spans="7:9" x14ac:dyDescent="0.3">
      <c r="G28" t="s">
        <v>65</v>
      </c>
      <c r="H28" t="str">
        <f t="shared" si="0"/>
        <v>scn4_org_trxn_amt</v>
      </c>
      <c r="I28" t="str">
        <f t="shared" si="1"/>
        <v>1500</v>
      </c>
    </row>
    <row r="29" spans="7:9" x14ac:dyDescent="0.3">
      <c r="G29" t="s">
        <v>66</v>
      </c>
      <c r="H29" t="str">
        <f t="shared" si="0"/>
        <v>scn4_org_denom_ind</v>
      </c>
      <c r="I29" t="str">
        <f t="shared" si="1"/>
        <v>1</v>
      </c>
    </row>
    <row r="30" spans="7:9" x14ac:dyDescent="0.3">
      <c r="G30" t="s">
        <v>67</v>
      </c>
      <c r="H30" t="str">
        <f t="shared" si="0"/>
        <v>scn4_org_dr_trxn_amt</v>
      </c>
      <c r="I30" t="str">
        <f t="shared" si="1"/>
        <v>500</v>
      </c>
    </row>
    <row r="31" spans="7:9" x14ac:dyDescent="0.3">
      <c r="G31" t="s">
        <v>68</v>
      </c>
      <c r="H31" t="str">
        <f t="shared" si="0"/>
        <v>scn4_org_cr_trxn_amt</v>
      </c>
      <c r="I31" t="str">
        <f t="shared" si="1"/>
        <v>500</v>
      </c>
    </row>
    <row r="32" spans="7:9" x14ac:dyDescent="0.3">
      <c r="G32" t="s">
        <v>36</v>
      </c>
      <c r="H32" t="str">
        <f t="shared" si="0"/>
        <v>;;threshold</v>
      </c>
      <c r="I32" t="str">
        <f t="shared" si="1"/>
        <v>value for scenario 5</v>
      </c>
    </row>
    <row r="33" spans="7:9" x14ac:dyDescent="0.3">
      <c r="G33" t="s">
        <v>69</v>
      </c>
      <c r="H33" t="str">
        <f t="shared" si="0"/>
        <v>scn5_ind_dr_amt</v>
      </c>
      <c r="I33" t="str">
        <f t="shared" si="1"/>
        <v>1500</v>
      </c>
    </row>
    <row r="34" spans="7:9" x14ac:dyDescent="0.3">
      <c r="G34" t="s">
        <v>70</v>
      </c>
      <c r="H34" t="str">
        <f t="shared" si="0"/>
        <v>scn5_ind_dr_cnt</v>
      </c>
      <c r="I34" t="str">
        <f t="shared" si="1"/>
        <v>15</v>
      </c>
    </row>
    <row r="35" spans="7:9" x14ac:dyDescent="0.3">
      <c r="G35" t="s">
        <v>71</v>
      </c>
      <c r="H35" t="str">
        <f t="shared" si="0"/>
        <v>scn5_org_dr_amt</v>
      </c>
      <c r="I35" t="str">
        <f t="shared" si="1"/>
        <v>1500</v>
      </c>
    </row>
    <row r="36" spans="7:9" x14ac:dyDescent="0.3">
      <c r="G36" t="s">
        <v>72</v>
      </c>
      <c r="H36" t="str">
        <f t="shared" si="0"/>
        <v>scn5_org_dr_cnt</v>
      </c>
      <c r="I36" t="str">
        <f t="shared" si="1"/>
        <v>15</v>
      </c>
    </row>
    <row r="37" spans="7:9" x14ac:dyDescent="0.3">
      <c r="G37" t="s">
        <v>73</v>
      </c>
      <c r="H37" t="str">
        <f t="shared" si="0"/>
        <v>scn5_ind_cr_amt</v>
      </c>
      <c r="I37" t="str">
        <f t="shared" si="1"/>
        <v>1500</v>
      </c>
    </row>
    <row r="38" spans="7:9" x14ac:dyDescent="0.3">
      <c r="G38" t="s">
        <v>74</v>
      </c>
      <c r="H38" t="str">
        <f t="shared" si="0"/>
        <v>scn5_ind_cr_cnt</v>
      </c>
      <c r="I38" t="str">
        <f t="shared" si="1"/>
        <v>15</v>
      </c>
    </row>
    <row r="39" spans="7:9" x14ac:dyDescent="0.3">
      <c r="G39" t="s">
        <v>75</v>
      </c>
      <c r="H39" t="str">
        <f t="shared" si="0"/>
        <v>scn5_org_cr_amt</v>
      </c>
      <c r="I39" t="str">
        <f t="shared" si="1"/>
        <v>1500</v>
      </c>
    </row>
    <row r="40" spans="7:9" x14ac:dyDescent="0.3">
      <c r="G40" t="s">
        <v>76</v>
      </c>
      <c r="H40" t="str">
        <f t="shared" si="0"/>
        <v>scn5_org_cr_cnt</v>
      </c>
      <c r="I40" t="str">
        <f t="shared" si="1"/>
        <v>15</v>
      </c>
    </row>
    <row r="41" spans="7:9" x14ac:dyDescent="0.3">
      <c r="G41" t="s">
        <v>37</v>
      </c>
      <c r="H41" t="str">
        <f t="shared" si="0"/>
        <v>;;threshold</v>
      </c>
      <c r="I41" t="str">
        <f t="shared" si="1"/>
        <v>value for scenario 6</v>
      </c>
    </row>
    <row r="42" spans="7:9" x14ac:dyDescent="0.3">
      <c r="G42" t="s">
        <v>77</v>
      </c>
      <c r="H42" t="str">
        <f t="shared" si="0"/>
        <v>scn6_ind_dr_cr_amt</v>
      </c>
      <c r="I42" t="str">
        <f t="shared" si="1"/>
        <v>1500</v>
      </c>
    </row>
    <row r="43" spans="7:9" x14ac:dyDescent="0.3">
      <c r="G43" t="s">
        <v>78</v>
      </c>
      <c r="H43" t="str">
        <f t="shared" si="0"/>
        <v>scn6_org_dr_cr_amt</v>
      </c>
      <c r="I43" t="str">
        <f t="shared" si="1"/>
        <v>1500</v>
      </c>
    </row>
    <row r="44" spans="7:9" x14ac:dyDescent="0.3">
      <c r="G44" t="s">
        <v>38</v>
      </c>
      <c r="H44" t="str">
        <f t="shared" si="0"/>
        <v>;;threshold</v>
      </c>
      <c r="I44" t="str">
        <f t="shared" si="1"/>
        <v>value for scenario 7</v>
      </c>
    </row>
    <row r="45" spans="7:9" x14ac:dyDescent="0.3">
      <c r="G45" t="s">
        <v>79</v>
      </c>
      <c r="H45" t="str">
        <f t="shared" si="0"/>
        <v>scn7_ind_ftc_ind</v>
      </c>
      <c r="I45" t="str">
        <f t="shared" si="1"/>
        <v>1</v>
      </c>
    </row>
    <row r="46" spans="7:9" x14ac:dyDescent="0.3">
      <c r="G46" t="s">
        <v>80</v>
      </c>
      <c r="H46" t="str">
        <f t="shared" si="0"/>
        <v>scn7_ind_trxn_amt</v>
      </c>
      <c r="I46" t="str">
        <f t="shared" si="1"/>
        <v>1500</v>
      </c>
    </row>
    <row r="47" spans="7:9" x14ac:dyDescent="0.3">
      <c r="G47" t="s">
        <v>81</v>
      </c>
      <c r="H47" t="str">
        <f t="shared" si="0"/>
        <v>scn7_org_ftc_ind</v>
      </c>
      <c r="I47" t="str">
        <f t="shared" si="1"/>
        <v>1</v>
      </c>
    </row>
    <row r="48" spans="7:9" x14ac:dyDescent="0.3">
      <c r="G48" t="s">
        <v>82</v>
      </c>
      <c r="H48" t="str">
        <f t="shared" si="0"/>
        <v>scn7_org_trxn_amt</v>
      </c>
      <c r="I48" t="str">
        <f t="shared" si="1"/>
        <v>1500</v>
      </c>
    </row>
    <row r="49" spans="7:9" x14ac:dyDescent="0.3">
      <c r="G49" t="s">
        <v>39</v>
      </c>
      <c r="H49" t="str">
        <f t="shared" si="0"/>
        <v>;;threshold</v>
      </c>
      <c r="I49" t="str">
        <f t="shared" si="1"/>
        <v>value for scenario 8</v>
      </c>
    </row>
    <row r="50" spans="7:9" x14ac:dyDescent="0.3">
      <c r="G50" t="s">
        <v>83</v>
      </c>
      <c r="H50" t="str">
        <f t="shared" si="0"/>
        <v>scn8_ind_trxn_cnt</v>
      </c>
      <c r="I50" t="str">
        <f t="shared" si="1"/>
        <v>1000</v>
      </c>
    </row>
    <row r="51" spans="7:9" x14ac:dyDescent="0.3">
      <c r="G51" t="s">
        <v>84</v>
      </c>
      <c r="H51" t="str">
        <f t="shared" si="0"/>
        <v>scn8_org_trxn_cnt</v>
      </c>
      <c r="I51" t="str">
        <f t="shared" si="1"/>
        <v>2000</v>
      </c>
    </row>
    <row r="52" spans="7:9" x14ac:dyDescent="0.3">
      <c r="G52" t="s">
        <v>40</v>
      </c>
      <c r="H52" t="str">
        <f t="shared" si="0"/>
        <v>;;threshold</v>
      </c>
      <c r="I52" t="str">
        <f t="shared" si="1"/>
        <v>value for scenario 9</v>
      </c>
    </row>
    <row r="53" spans="7:9" x14ac:dyDescent="0.3">
      <c r="G53" t="s">
        <v>85</v>
      </c>
      <c r="H53" t="str">
        <f t="shared" si="0"/>
        <v>scn9_ind_cr_trxn_amt</v>
      </c>
      <c r="I53" t="str">
        <f t="shared" si="1"/>
        <v>1000</v>
      </c>
    </row>
    <row r="54" spans="7:9" x14ac:dyDescent="0.3">
      <c r="G54" t="s">
        <v>86</v>
      </c>
      <c r="H54" t="str">
        <f t="shared" si="0"/>
        <v>scn9_ind_cr_trxn_cnt</v>
      </c>
      <c r="I54" t="str">
        <f t="shared" si="1"/>
        <v>15</v>
      </c>
    </row>
    <row r="55" spans="7:9" x14ac:dyDescent="0.3">
      <c r="G55" t="s">
        <v>87</v>
      </c>
      <c r="H55" t="str">
        <f t="shared" si="0"/>
        <v>scn9_ind_trxn_amt</v>
      </c>
      <c r="I55" t="str">
        <f t="shared" si="1"/>
        <v>1900</v>
      </c>
    </row>
    <row r="56" spans="7:9" x14ac:dyDescent="0.3">
      <c r="G56" t="s">
        <v>88</v>
      </c>
      <c r="H56" t="str">
        <f t="shared" si="0"/>
        <v>scn9_ind_denom_ind</v>
      </c>
      <c r="I56" t="str">
        <f t="shared" si="1"/>
        <v>1</v>
      </c>
    </row>
    <row r="57" spans="7:9" x14ac:dyDescent="0.3">
      <c r="G57" t="s">
        <v>89</v>
      </c>
      <c r="H57" t="str">
        <f t="shared" si="0"/>
        <v>scn9_org_cr_trxn_amt</v>
      </c>
      <c r="I57" t="str">
        <f t="shared" si="1"/>
        <v>1000</v>
      </c>
    </row>
    <row r="58" spans="7:9" x14ac:dyDescent="0.3">
      <c r="G58" t="s">
        <v>90</v>
      </c>
      <c r="H58" t="str">
        <f t="shared" si="0"/>
        <v>scn9_org_cr_trxn_cnt</v>
      </c>
      <c r="I58" t="str">
        <f t="shared" si="1"/>
        <v>15</v>
      </c>
    </row>
    <row r="59" spans="7:9" x14ac:dyDescent="0.3">
      <c r="G59" t="s">
        <v>91</v>
      </c>
      <c r="H59" t="str">
        <f t="shared" si="0"/>
        <v>scn9_org_trxn_amt</v>
      </c>
      <c r="I59" t="str">
        <f t="shared" si="1"/>
        <v>1900</v>
      </c>
    </row>
    <row r="60" spans="7:9" x14ac:dyDescent="0.3">
      <c r="G60" t="s">
        <v>92</v>
      </c>
      <c r="H60" t="str">
        <f t="shared" si="0"/>
        <v>scn9_org_denom_ind</v>
      </c>
      <c r="I60" t="str">
        <f t="shared" si="1"/>
        <v>1</v>
      </c>
    </row>
    <row r="61" spans="7:9" x14ac:dyDescent="0.3">
      <c r="G61" t="s">
        <v>93</v>
      </c>
      <c r="H61" t="str">
        <f t="shared" si="0"/>
        <v>scn9_ind_dr_trxn_amt</v>
      </c>
      <c r="I61" t="str">
        <f t="shared" si="1"/>
        <v>1000</v>
      </c>
    </row>
    <row r="62" spans="7:9" x14ac:dyDescent="0.3">
      <c r="G62" t="s">
        <v>94</v>
      </c>
      <c r="H62" t="str">
        <f t="shared" si="0"/>
        <v>scn9_ind_dr_trxn_cnt</v>
      </c>
      <c r="I62" t="str">
        <f t="shared" si="1"/>
        <v>15</v>
      </c>
    </row>
    <row r="63" spans="7:9" x14ac:dyDescent="0.3">
      <c r="G63" t="s">
        <v>95</v>
      </c>
      <c r="H63" t="str">
        <f t="shared" si="0"/>
        <v>scn9_org_dr_trxn_amt</v>
      </c>
      <c r="I63" t="str">
        <f t="shared" si="1"/>
        <v>1000</v>
      </c>
    </row>
    <row r="64" spans="7:9" x14ac:dyDescent="0.3">
      <c r="G64" t="s">
        <v>96</v>
      </c>
      <c r="H64" t="str">
        <f t="shared" si="0"/>
        <v>scn9_org_dr_trxn_cnt</v>
      </c>
      <c r="I64" t="str">
        <f t="shared" si="1"/>
        <v>15</v>
      </c>
    </row>
    <row r="65" spans="7:9" x14ac:dyDescent="0.3">
      <c r="G65" t="s">
        <v>91</v>
      </c>
      <c r="H65" t="str">
        <f t="shared" si="0"/>
        <v>scn9_org_trxn_amt</v>
      </c>
      <c r="I65" t="str">
        <f t="shared" si="1"/>
        <v>1900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sqref="A1:M7"/>
    </sheetView>
  </sheetViews>
  <sheetFormatPr defaultRowHeight="15.6" x14ac:dyDescent="0.3"/>
  <sheetData>
    <row r="1" spans="1:13" ht="93.6" x14ac:dyDescent="0.3">
      <c r="A1" s="5">
        <v>1</v>
      </c>
      <c r="B1" s="5" t="s">
        <v>179</v>
      </c>
      <c r="C1" s="5" t="s">
        <v>7</v>
      </c>
      <c r="D1" s="5" t="s">
        <v>180</v>
      </c>
      <c r="E1" s="5">
        <v>1500</v>
      </c>
      <c r="F1" s="5">
        <v>5</v>
      </c>
      <c r="G1" s="5" t="s">
        <v>181</v>
      </c>
      <c r="H1" s="5" t="s">
        <v>181</v>
      </c>
      <c r="I1" s="5" t="s">
        <v>181</v>
      </c>
      <c r="J1" s="5" t="s">
        <v>181</v>
      </c>
      <c r="K1" s="5" t="s">
        <v>181</v>
      </c>
      <c r="L1" s="5" t="s">
        <v>181</v>
      </c>
      <c r="M1" s="5" t="s">
        <v>181</v>
      </c>
    </row>
    <row r="2" spans="1:13" ht="46.8" x14ac:dyDescent="0.3">
      <c r="A2" s="5">
        <v>2</v>
      </c>
      <c r="B2" s="5" t="s">
        <v>182</v>
      </c>
      <c r="C2" s="5" t="s">
        <v>183</v>
      </c>
      <c r="D2" s="5" t="s">
        <v>184</v>
      </c>
      <c r="E2" s="5">
        <v>1500</v>
      </c>
      <c r="F2" s="5">
        <v>5</v>
      </c>
      <c r="G2" s="5" t="s">
        <v>181</v>
      </c>
      <c r="H2" s="5" t="s">
        <v>181</v>
      </c>
      <c r="I2" s="5" t="s">
        <v>181</v>
      </c>
      <c r="J2" s="5" t="s">
        <v>181</v>
      </c>
      <c r="K2" s="5" t="s">
        <v>181</v>
      </c>
      <c r="L2" s="5" t="s">
        <v>181</v>
      </c>
      <c r="M2" s="5" t="s">
        <v>181</v>
      </c>
    </row>
    <row r="3" spans="1:13" ht="109.2" x14ac:dyDescent="0.3">
      <c r="A3" s="5">
        <v>3</v>
      </c>
      <c r="B3" s="5" t="s">
        <v>185</v>
      </c>
      <c r="C3" s="5" t="s">
        <v>11</v>
      </c>
      <c r="D3" s="5" t="s">
        <v>181</v>
      </c>
      <c r="E3" s="5">
        <v>1000</v>
      </c>
      <c r="F3" s="5">
        <v>1</v>
      </c>
      <c r="G3" s="5" t="b">
        <v>1</v>
      </c>
      <c r="H3" s="5" t="s">
        <v>181</v>
      </c>
      <c r="I3" s="5" t="s">
        <v>181</v>
      </c>
      <c r="J3" s="5" t="s">
        <v>181</v>
      </c>
      <c r="K3" s="5" t="s">
        <v>181</v>
      </c>
      <c r="L3" s="5" t="s">
        <v>181</v>
      </c>
      <c r="M3" s="5" t="s">
        <v>181</v>
      </c>
    </row>
    <row r="4" spans="1:13" ht="109.2" x14ac:dyDescent="0.3">
      <c r="A4" s="5">
        <v>4</v>
      </c>
      <c r="B4" s="5" t="s">
        <v>186</v>
      </c>
      <c r="C4" s="5" t="s">
        <v>11</v>
      </c>
      <c r="D4" s="5" t="s">
        <v>181</v>
      </c>
      <c r="E4" s="5">
        <v>1000</v>
      </c>
      <c r="F4" s="5">
        <v>1</v>
      </c>
      <c r="G4" s="5" t="b">
        <v>1</v>
      </c>
      <c r="H4" s="5" t="s">
        <v>181</v>
      </c>
      <c r="I4" s="5" t="s">
        <v>181</v>
      </c>
      <c r="J4" s="5" t="s">
        <v>181</v>
      </c>
      <c r="K4" s="5" t="s">
        <v>181</v>
      </c>
      <c r="L4" s="5" t="s">
        <v>181</v>
      </c>
      <c r="M4" s="5" t="s">
        <v>181</v>
      </c>
    </row>
    <row r="5" spans="1:13" ht="156" x14ac:dyDescent="0.3">
      <c r="A5" s="5">
        <v>5</v>
      </c>
      <c r="B5" s="5" t="s">
        <v>187</v>
      </c>
      <c r="C5" s="5" t="s">
        <v>15</v>
      </c>
      <c r="D5" s="5" t="s">
        <v>181</v>
      </c>
      <c r="E5" s="5">
        <v>15000</v>
      </c>
      <c r="F5" s="5">
        <v>25</v>
      </c>
      <c r="G5" s="5" t="b">
        <v>1</v>
      </c>
      <c r="H5" s="5" t="s">
        <v>181</v>
      </c>
      <c r="I5" s="5" t="s">
        <v>181</v>
      </c>
      <c r="J5" s="5" t="s">
        <v>181</v>
      </c>
      <c r="K5" s="5" t="s">
        <v>181</v>
      </c>
      <c r="L5" s="5" t="s">
        <v>181</v>
      </c>
      <c r="M5" s="5" t="s">
        <v>181</v>
      </c>
    </row>
    <row r="6" spans="1:13" ht="156" x14ac:dyDescent="0.3">
      <c r="A6" s="5">
        <v>6</v>
      </c>
      <c r="B6" s="5" t="s">
        <v>188</v>
      </c>
      <c r="C6" s="5" t="s">
        <v>15</v>
      </c>
      <c r="D6" s="5" t="s">
        <v>181</v>
      </c>
      <c r="E6" s="5">
        <v>1500</v>
      </c>
      <c r="F6" s="5">
        <v>15</v>
      </c>
      <c r="G6" s="5" t="b">
        <v>1</v>
      </c>
      <c r="H6" s="5" t="s">
        <v>181</v>
      </c>
      <c r="I6" s="5" t="s">
        <v>181</v>
      </c>
      <c r="J6" s="5" t="s">
        <v>181</v>
      </c>
      <c r="K6" s="5" t="s">
        <v>181</v>
      </c>
      <c r="L6" s="5" t="s">
        <v>181</v>
      </c>
      <c r="M6" s="5" t="s">
        <v>181</v>
      </c>
    </row>
    <row r="7" spans="1:13" x14ac:dyDescent="0.3">
      <c r="A7" s="5" t="s">
        <v>181</v>
      </c>
      <c r="B7" s="5" t="s">
        <v>181</v>
      </c>
      <c r="C7" s="5" t="s">
        <v>181</v>
      </c>
      <c r="D7" s="5" t="s">
        <v>181</v>
      </c>
      <c r="E7" s="5" t="s">
        <v>181</v>
      </c>
      <c r="F7" s="5" t="s">
        <v>181</v>
      </c>
      <c r="G7" s="5" t="s">
        <v>181</v>
      </c>
      <c r="H7" s="5" t="s">
        <v>181</v>
      </c>
      <c r="I7" s="5" t="s">
        <v>181</v>
      </c>
      <c r="J7" s="5" t="s">
        <v>181</v>
      </c>
      <c r="K7" s="5" t="s">
        <v>181</v>
      </c>
      <c r="L7" s="5" t="s">
        <v>181</v>
      </c>
      <c r="M7" s="5" t="s">
        <v>181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Sheet6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LAXMAN SINGH;BHARAT RAJ</dc:creator>
  <cp:lastModifiedBy>Edwin</cp:lastModifiedBy>
  <dcterms:created xsi:type="dcterms:W3CDTF">2018-02-21T05:50:52Z</dcterms:created>
  <dcterms:modified xsi:type="dcterms:W3CDTF">2018-03-08T12:08:00Z</dcterms:modified>
</cp:coreProperties>
</file>