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2D5A5BFC-D744-4E34-9934-886AABA9124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Slicer_Cars">#N/A</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<sst xmlns="http://schemas.openxmlformats.org/spreadsheetml/2006/main" count="16267" uniqueCount="51">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</sst>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622-4C96-83D6-08F155C69F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622-4C96-83D6-08F155C69F60}"/>
            </c:ext>
          </c:extLst>
        </c:ser>
        <c:dLbls>
          <c:showLegendKey val="0"/>
          <c:showVal val="0"/>
          <c:showCatName val="0"/>
          <c:showSerName val="0"/>
          <c:showPercent val="0"/>
          <c:showBubbleSize val="0"/>
        </c:dLbls>
        <c:gapWidth val="219"/>
        <c:overlap val="-27"/>
        <c:axId val="526444639"/>
        <c:axId val="526443199"/>
      </c:barChart>
      <c:catAx>
        <c:axId val="52644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43199"/>
        <c:crosses val="autoZero"/>
        <c:auto val="1"/>
        <c:lblAlgn val="ctr"/>
        <c:lblOffset val="100"/>
        <c:noMultiLvlLbl val="0"/>
      </c:catAx>
      <c:valAx>
        <c:axId val="52644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44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78-4BDF-9C66-C21B0B74D77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78-4BDF-9C66-C21B0B74D771}"/>
            </c:ext>
          </c:extLst>
        </c:ser>
        <c:dLbls>
          <c:showLegendKey val="0"/>
          <c:showVal val="0"/>
          <c:showCatName val="0"/>
          <c:showSerName val="0"/>
          <c:showPercent val="0"/>
          <c:showBubbleSize val="0"/>
        </c:dLbls>
        <c:smooth val="0"/>
        <c:axId val="717546015"/>
        <c:axId val="717543135"/>
      </c:lineChart>
      <c:catAx>
        <c:axId val="71754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43135"/>
        <c:crosses val="autoZero"/>
        <c:auto val="1"/>
        <c:lblAlgn val="ctr"/>
        <c:lblOffset val="100"/>
        <c:noMultiLvlLbl val="0"/>
      </c:catAx>
      <c:valAx>
        <c:axId val="71754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4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B3-4A36-89CD-965C7E50E9D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B3-4A36-89CD-965C7E50E9DC}"/>
            </c:ext>
          </c:extLst>
        </c:ser>
        <c:dLbls>
          <c:showLegendKey val="0"/>
          <c:showVal val="0"/>
          <c:showCatName val="0"/>
          <c:showSerName val="0"/>
          <c:showPercent val="0"/>
          <c:showBubbleSize val="0"/>
        </c:dLbls>
        <c:marker val="1"/>
        <c:smooth val="0"/>
        <c:axId val="717568575"/>
        <c:axId val="717569055"/>
      </c:lineChart>
      <c:catAx>
        <c:axId val="71756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69055"/>
        <c:crosses val="autoZero"/>
        <c:auto val="1"/>
        <c:lblAlgn val="ctr"/>
        <c:lblOffset val="100"/>
        <c:noMultiLvlLbl val="0"/>
      </c:catAx>
      <c:valAx>
        <c:axId val="71756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6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122-4B2C-BC2F-4649B76BD5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122-4B2C-BC2F-4649B76BD560}"/>
            </c:ext>
          </c:extLst>
        </c:ser>
        <c:dLbls>
          <c:showLegendKey val="0"/>
          <c:showVal val="0"/>
          <c:showCatName val="0"/>
          <c:showSerName val="0"/>
          <c:showPercent val="0"/>
          <c:showBubbleSize val="0"/>
        </c:dLbls>
        <c:gapWidth val="219"/>
        <c:overlap val="-27"/>
        <c:axId val="526444639"/>
        <c:axId val="526443199"/>
      </c:barChart>
      <c:catAx>
        <c:axId val="52644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43199"/>
        <c:crosses val="autoZero"/>
        <c:auto val="1"/>
        <c:lblAlgn val="ctr"/>
        <c:lblOffset val="100"/>
        <c:noMultiLvlLbl val="0"/>
      </c:catAx>
      <c:valAx>
        <c:axId val="52644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44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85-44C0-BA90-0FECBD7BE7E9}"/>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85-44C0-BA90-0FECBD7BE7E9}"/>
            </c:ext>
          </c:extLst>
        </c:ser>
        <c:dLbls>
          <c:showLegendKey val="0"/>
          <c:showVal val="0"/>
          <c:showCatName val="0"/>
          <c:showSerName val="0"/>
          <c:showPercent val="0"/>
          <c:showBubbleSize val="0"/>
        </c:dLbls>
        <c:marker val="1"/>
        <c:smooth val="0"/>
        <c:axId val="717546015"/>
        <c:axId val="717543135"/>
      </c:lineChart>
      <c:catAx>
        <c:axId val="71754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43135"/>
        <c:crosses val="autoZero"/>
        <c:auto val="1"/>
        <c:lblAlgn val="ctr"/>
        <c:lblOffset val="100"/>
        <c:noMultiLvlLbl val="0"/>
      </c:catAx>
      <c:valAx>
        <c:axId val="71754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4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7D-4C85-8056-62C58F7B743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7D-4C85-8056-62C58F7B743F}"/>
            </c:ext>
          </c:extLst>
        </c:ser>
        <c:dLbls>
          <c:showLegendKey val="0"/>
          <c:showVal val="0"/>
          <c:showCatName val="0"/>
          <c:showSerName val="0"/>
          <c:showPercent val="0"/>
          <c:showBubbleSize val="0"/>
        </c:dLbls>
        <c:marker val="1"/>
        <c:smooth val="0"/>
        <c:axId val="717568575"/>
        <c:axId val="717569055"/>
      </c:lineChart>
      <c:catAx>
        <c:axId val="71756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69055"/>
        <c:crosses val="autoZero"/>
        <c:auto val="1"/>
        <c:lblAlgn val="ctr"/>
        <c:lblOffset val="100"/>
        <c:noMultiLvlLbl val="0"/>
      </c:catAx>
      <c:valAx>
        <c:axId val="71756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6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241300</xdr:colOff>
      <xdr:row>2</xdr:row>
      <xdr:rowOff>0</xdr:rowOff>
    </xdr:from>
    <xdr:to>
      <xdr:col>12</xdr:col>
      <xdr:colOff>228600</xdr:colOff>
      <xdr:row>16</xdr:row>
      <xdr:rowOff>165100</xdr:rowOff>
    </xdr:to>
    <xdr:graphicFrame macro="">
      <xdr:nvGraphicFramePr>
        <xdr:cNvPr id="2" name="Chart 1">
          <a:extLst>
            <a:ext uri="{FF2B5EF4-FFF2-40B4-BE49-F238E27FC236}">
              <a16:creationId xmlns:a16="http://schemas.microsoft.com/office/drawing/2014/main" id="{524D9038-C3AD-8B37-C1F7-8C70ED1D3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19</xdr:row>
      <xdr:rowOff>177800</xdr:rowOff>
    </xdr:from>
    <xdr:to>
      <xdr:col>12</xdr:col>
      <xdr:colOff>254000</xdr:colOff>
      <xdr:row>34</xdr:row>
      <xdr:rowOff>158750</xdr:rowOff>
    </xdr:to>
    <xdr:graphicFrame macro="">
      <xdr:nvGraphicFramePr>
        <xdr:cNvPr id="3" name="Chart 2">
          <a:extLst>
            <a:ext uri="{FF2B5EF4-FFF2-40B4-BE49-F238E27FC236}">
              <a16:creationId xmlns:a16="http://schemas.microsoft.com/office/drawing/2014/main" id="{A0020179-66D0-77C9-4AFE-1B0A74405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260350</xdr:colOff>
      <xdr:row>35</xdr:row>
      <xdr:rowOff>107950</xdr:rowOff>
    </xdr:from>
    <xdr:to>
      <xdr:col>12</xdr:col>
      <xdr:colOff>247650</xdr:colOff>
      <xdr:row>50</xdr:row>
      <xdr:rowOff>88900</xdr:rowOff>
    </xdr:to>
    <xdr:graphicFrame macro="">
      <xdr:nvGraphicFramePr>
        <xdr:cNvPr id="4" name="Chart 3">
          <a:extLst>
            <a:ext uri="{FF2B5EF4-FFF2-40B4-BE49-F238E27FC236}">
              <a16:creationId xmlns:a16="http://schemas.microsoft.com/office/drawing/2014/main" id="{65706D5F-0E10-91E2-0E2E-B3E233403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571499</xdr:colOff>
      <xdr:row>6</xdr:row>
      <xdr:rowOff>28424</xdr:rowOff>
    </xdr:from>
    <xdr:to>
      <xdr:col>9</xdr:col>
      <xdr:colOff>423331</xdr:colOff>
      <xdr:row>20</xdr:row>
      <xdr:rowOff>141111</xdr:rowOff>
    </xdr:to>
    <xdr:graphicFrame macro="">
      <xdr:nvGraphicFramePr>
        <xdr:cNvPr id="2" name="Chart 1">
          <a:extLst>
            <a:ext uri="{FF2B5EF4-FFF2-40B4-BE49-F238E27FC236}">
              <a16:creationId xmlns:a16="http://schemas.microsoft.com/office/drawing/2014/main" id="{477375E1-F998-479E-B66F-6CE05A4B3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563562</xdr:colOff>
      <xdr:row>20</xdr:row>
      <xdr:rowOff>178707</xdr:rowOff>
    </xdr:from>
    <xdr:to>
      <xdr:col>15</xdr:col>
      <xdr:colOff>9069</xdr:colOff>
      <xdr:row>38</xdr:row>
      <xdr:rowOff>36285</xdr:rowOff>
    </xdr:to>
    <xdr:graphicFrame macro="">
      <xdr:nvGraphicFramePr>
        <xdr:cNvPr id="3" name="Chart 2">
          <a:extLst>
            <a:ext uri="{FF2B5EF4-FFF2-40B4-BE49-F238E27FC236}">
              <a16:creationId xmlns:a16="http://schemas.microsoft.com/office/drawing/2014/main" id="{94E602F5-CCDA-456A-AB52-91A150D10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458611</xdr:colOff>
      <xdr:row>6</xdr:row>
      <xdr:rowOff>45356</xdr:rowOff>
    </xdr:from>
    <xdr:to>
      <xdr:col>15</xdr:col>
      <xdr:colOff>9069</xdr:colOff>
      <xdr:row>20</xdr:row>
      <xdr:rowOff>145142</xdr:rowOff>
    </xdr:to>
    <xdr:graphicFrame macro="">
      <xdr:nvGraphicFramePr>
        <xdr:cNvPr id="4" name="Chart 3">
          <a:extLst>
            <a:ext uri="{FF2B5EF4-FFF2-40B4-BE49-F238E27FC236}">
              <a16:creationId xmlns:a16="http://schemas.microsoft.com/office/drawing/2014/main" id="{4C056A71-0F6C-45F1-96D0-43B8B0338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xdr:colOff>
      <xdr:row>6</xdr:row>
      <xdr:rowOff>39688</xdr:rowOff>
    </xdr:from>
    <xdr:to>
      <xdr:col>2</xdr:col>
      <xdr:colOff>547688</xdr:colOff>
      <xdr:row>11</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6679B8-B3ED-AE5B-B417-48C14BCCB5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875" y="1182688"/>
              <a:ext cx="1751013" cy="976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18</xdr:row>
      <xdr:rowOff>166687</xdr:rowOff>
    </xdr:from>
    <xdr:to>
      <xdr:col>2</xdr:col>
      <xdr:colOff>547688</xdr:colOff>
      <xdr:row>28</xdr:row>
      <xdr:rowOff>111125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DB1D65D-0562-6139-3414-6C00FA6791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875" y="3595687"/>
              <a:ext cx="1751013" cy="1849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7938</xdr:colOff>
      <xdr:row>11</xdr:row>
      <xdr:rowOff>103188</xdr:rowOff>
    </xdr:from>
    <xdr:to>
      <xdr:col>2</xdr:col>
      <xdr:colOff>547688</xdr:colOff>
      <xdr:row>18</xdr:row>
      <xdr:rowOff>134939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A65DDB-0474-CB65-A3AD-65FF6D005D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38" y="2198688"/>
              <a:ext cx="1758950" cy="1365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28</xdr:row>
      <xdr:rowOff>147638</xdr:rowOff>
    </xdr:from>
    <xdr:to>
      <xdr:col>2</xdr:col>
      <xdr:colOff>547688</xdr:colOff>
      <xdr:row>38</xdr:row>
      <xdr:rowOff>31750</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E3475071-6A6C-CBC9-AD48-4862F933785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350" y="5481638"/>
              <a:ext cx="1760538" cy="1789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DEEP" refreshedDate="45830.590228587964" createdVersion="8" refreshedVersion="8" minRefreshableVersion="3" recordCount="1000" xr:uid="{DF8EDC8D-8BE4-4134-8938-2053721837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More than !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6359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545BE9-C723-4854-B170-30D4F12819F4}"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9E85E0-5C80-4F97-AD73-92F6C3482856}"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BD0BD7-643D-4C1F-90AD-48AE59314E07}"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52AF79-BFBB-4453-9ED4-9A4B99891749}" sourceName="Marital Status">
  <pivotTables>
    <pivotTable tabId="3" name="PivotTable2"/>
    <pivotTable tabId="3" name="PivotTable3"/>
    <pivotTable tabId="3" name="PivotTable4"/>
  </pivotTables>
  <data>
    <tabular pivotCacheId="7563590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5576BA-EFA3-485C-84B8-289E378B2613}" sourceName="Education">
  <pivotTables>
    <pivotTable tabId="3" name="PivotTable2"/>
    <pivotTable tabId="3" name="PivotTable3"/>
    <pivotTable tabId="3" name="PivotTable4"/>
  </pivotTables>
  <data>
    <tabular pivotCacheId="7563590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24BE79-28DA-40DD-9446-BE2E85AA8F70}" sourceName="Region">
  <pivotTables>
    <pivotTable tabId="3" name="PivotTable2"/>
    <pivotTable tabId="3" name="PivotTable3"/>
    <pivotTable tabId="3" name="PivotTable4"/>
  </pivotTables>
  <data>
    <tabular pivotCacheId="75635908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09F51AB-0570-44B7-A2E6-E7DBC1722D2A}" sourceName="Cars">
  <pivotTables>
    <pivotTable tabId="3" name="PivotTable2"/>
  </pivotTables>
  <data>
    <tabular pivotCacheId="75635908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D53AF3-910D-4EDB-97BA-0DDE35E83093}" cache="Slicer_Marital_Status" caption="Marital Status" rowHeight="241300"/>
  <slicer name="Education" xr10:uid="{0B5C2CDF-BBEB-4957-BA3A-303304B8C0BF}" cache="Slicer_Education" caption="Education" rowHeight="241300"/>
  <slicer name="Region" xr10:uid="{82511799-3B33-449B-8E04-00B3E1713834}" cache="Slicer_Region" caption="Region" rowHeight="241300"/>
  <slicer name="Cars" xr10:uid="{141410EB-7C7F-4E6B-8C62-5A550F6BECA4}"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9417A-979E-4B17-A49C-E0409C68362A}">
  <dimension ref="A1:N1001"/>
  <sheetViews>
    <sheetView topLeftCell="A983" workbookViewId="0">
      <selection activeCell="J2" sqref="J2:J1001"/>
    </sheetView>
  </sheetViews>
  <sheetFormatPr defaultRowHeight="14.5" x14ac:dyDescent="0.35"/>
  <cols>
    <col min="1" max="1" width="5.81640625" bestFit="1" customWidth="1"/>
    <col min="2" max="2" width="12.36328125" bestFit="1" customWidth="1"/>
    <col min="3" max="3" width="7" bestFit="1" customWidth="1"/>
    <col min="4" max="4" width="12.363281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1.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5">
        <v>40000</v>
      </c>
      <c r="E2">
        <v>1</v>
      </c>
      <c r="F2" t="s">
        <v>13</v>
      </c>
      <c r="G2" t="s">
        <v>14</v>
      </c>
      <c r="H2" t="s">
        <v>15</v>
      </c>
      <c r="I2">
        <v>0</v>
      </c>
      <c r="J2" t="s">
        <v>16</v>
      </c>
      <c r="K2" t="s">
        <v>17</v>
      </c>
      <c r="L2">
        <v>42</v>
      </c>
      <c r="M2" t="str">
        <f>IF(L2&gt;54, "Old", IF(L2&gt;=31, "Middle Age", IF(L2&lt;31, "Adolescent","Invalid")))</f>
        <v>Middle Age</v>
      </c>
      <c r="N2" t="s">
        <v>18</v>
      </c>
    </row>
    <row r="3" spans="1:14" x14ac:dyDescent="0.35">
      <c r="A3">
        <v>24107</v>
      </c>
      <c r="B3" t="s">
        <v>36</v>
      </c>
      <c r="C3" t="s">
        <v>38</v>
      </c>
      <c r="D3" s="5">
        <v>30000</v>
      </c>
      <c r="E3">
        <v>3</v>
      </c>
      <c r="F3" t="s">
        <v>19</v>
      </c>
      <c r="G3" t="s">
        <v>20</v>
      </c>
      <c r="H3" t="s">
        <v>15</v>
      </c>
      <c r="I3">
        <v>1</v>
      </c>
      <c r="J3" t="s">
        <v>16</v>
      </c>
      <c r="K3" t="s">
        <v>17</v>
      </c>
      <c r="L3">
        <v>43</v>
      </c>
      <c r="M3" t="str">
        <f t="shared" ref="M3:M66" si="0">IF(L3&gt;54, "Old", IF(L3&gt;=31, "Middle Age", IF(L3&lt;31, "Adolescent","Invalid")))</f>
        <v>Middle Age</v>
      </c>
      <c r="N3" t="s">
        <v>18</v>
      </c>
    </row>
    <row r="4" spans="1:14" x14ac:dyDescent="0.35">
      <c r="A4">
        <v>14177</v>
      </c>
      <c r="B4" t="s">
        <v>36</v>
      </c>
      <c r="C4" t="s">
        <v>38</v>
      </c>
      <c r="D4" s="5">
        <v>80000</v>
      </c>
      <c r="E4">
        <v>5</v>
      </c>
      <c r="F4" t="s">
        <v>19</v>
      </c>
      <c r="G4" t="s">
        <v>21</v>
      </c>
      <c r="H4" t="s">
        <v>18</v>
      </c>
      <c r="I4">
        <v>2</v>
      </c>
      <c r="J4" t="s">
        <v>22</v>
      </c>
      <c r="K4" t="s">
        <v>17</v>
      </c>
      <c r="L4">
        <v>60</v>
      </c>
      <c r="M4" t="str">
        <f t="shared" si="0"/>
        <v>Old</v>
      </c>
      <c r="N4" t="s">
        <v>18</v>
      </c>
    </row>
    <row r="5" spans="1:14" x14ac:dyDescent="0.35">
      <c r="A5">
        <v>24381</v>
      </c>
      <c r="B5" t="s">
        <v>37</v>
      </c>
      <c r="C5" t="s">
        <v>38</v>
      </c>
      <c r="D5" s="5">
        <v>70000</v>
      </c>
      <c r="E5">
        <v>0</v>
      </c>
      <c r="F5" t="s">
        <v>13</v>
      </c>
      <c r="G5" t="s">
        <v>21</v>
      </c>
      <c r="H5" t="s">
        <v>15</v>
      </c>
      <c r="I5">
        <v>1</v>
      </c>
      <c r="J5" t="s">
        <v>23</v>
      </c>
      <c r="K5" t="s">
        <v>24</v>
      </c>
      <c r="L5">
        <v>41</v>
      </c>
      <c r="M5" t="str">
        <f t="shared" si="0"/>
        <v>Middle Age</v>
      </c>
      <c r="N5" t="s">
        <v>15</v>
      </c>
    </row>
    <row r="6" spans="1:14" x14ac:dyDescent="0.35">
      <c r="A6">
        <v>25597</v>
      </c>
      <c r="B6" t="s">
        <v>37</v>
      </c>
      <c r="C6" t="s">
        <v>38</v>
      </c>
      <c r="D6" s="5">
        <v>30000</v>
      </c>
      <c r="E6">
        <v>0</v>
      </c>
      <c r="F6" t="s">
        <v>13</v>
      </c>
      <c r="G6" t="s">
        <v>20</v>
      </c>
      <c r="H6" t="s">
        <v>18</v>
      </c>
      <c r="I6">
        <v>0</v>
      </c>
      <c r="J6" t="s">
        <v>16</v>
      </c>
      <c r="K6" t="s">
        <v>17</v>
      </c>
      <c r="L6">
        <v>36</v>
      </c>
      <c r="M6" t="str">
        <f t="shared" si="0"/>
        <v>Middle Age</v>
      </c>
      <c r="N6" t="s">
        <v>15</v>
      </c>
    </row>
    <row r="7" spans="1:14" x14ac:dyDescent="0.35">
      <c r="A7">
        <v>13507</v>
      </c>
      <c r="B7" t="s">
        <v>36</v>
      </c>
      <c r="C7" t="s">
        <v>39</v>
      </c>
      <c r="D7" s="5">
        <v>10000</v>
      </c>
      <c r="E7">
        <v>2</v>
      </c>
      <c r="F7" t="s">
        <v>19</v>
      </c>
      <c r="G7" t="s">
        <v>25</v>
      </c>
      <c r="H7" t="s">
        <v>15</v>
      </c>
      <c r="I7">
        <v>0</v>
      </c>
      <c r="J7" t="s">
        <v>26</v>
      </c>
      <c r="K7" t="s">
        <v>17</v>
      </c>
      <c r="L7">
        <v>50</v>
      </c>
      <c r="M7" t="str">
        <f t="shared" si="0"/>
        <v>Middle Age</v>
      </c>
      <c r="N7" t="s">
        <v>18</v>
      </c>
    </row>
    <row r="8" spans="1:14" x14ac:dyDescent="0.35">
      <c r="A8">
        <v>27974</v>
      </c>
      <c r="B8" t="s">
        <v>37</v>
      </c>
      <c r="C8" t="s">
        <v>38</v>
      </c>
      <c r="D8" s="5">
        <v>160000</v>
      </c>
      <c r="E8">
        <v>2</v>
      </c>
      <c r="F8" t="s">
        <v>27</v>
      </c>
      <c r="G8" t="s">
        <v>28</v>
      </c>
      <c r="H8" t="s">
        <v>15</v>
      </c>
      <c r="I8">
        <v>4</v>
      </c>
      <c r="J8" t="s">
        <v>16</v>
      </c>
      <c r="K8" t="s">
        <v>24</v>
      </c>
      <c r="L8">
        <v>33</v>
      </c>
      <c r="M8" t="str">
        <f t="shared" si="0"/>
        <v>Middle Age</v>
      </c>
      <c r="N8" t="s">
        <v>15</v>
      </c>
    </row>
    <row r="9" spans="1:14" x14ac:dyDescent="0.35">
      <c r="A9">
        <v>19364</v>
      </c>
      <c r="B9" t="s">
        <v>36</v>
      </c>
      <c r="C9" t="s">
        <v>38</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5">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5">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5">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5">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5">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5">
        <v>30000</v>
      </c>
      <c r="E67">
        <v>2</v>
      </c>
      <c r="F67" t="s">
        <v>19</v>
      </c>
      <c r="G67" t="s">
        <v>20</v>
      </c>
      <c r="H67" t="s">
        <v>15</v>
      </c>
      <c r="I67">
        <v>2</v>
      </c>
      <c r="J67" t="s">
        <v>23</v>
      </c>
      <c r="K67" t="s">
        <v>24</v>
      </c>
      <c r="L67">
        <v>68</v>
      </c>
      <c r="M67" t="str">
        <f t="shared" ref="M67:M130" si="1">IF(L67&gt;54, "Old", IF(L67&gt;=31, "Middle Age", IF(L67&lt;31, "Adolescent","Invalid")))</f>
        <v>Old</v>
      </c>
      <c r="N67" t="s">
        <v>18</v>
      </c>
    </row>
    <row r="68" spans="1:14" x14ac:dyDescent="0.3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5">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5">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5">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5">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5">
        <v>10000</v>
      </c>
      <c r="E131">
        <v>3</v>
      </c>
      <c r="F131" t="s">
        <v>27</v>
      </c>
      <c r="G131" t="s">
        <v>25</v>
      </c>
      <c r="H131" t="s">
        <v>15</v>
      </c>
      <c r="I131">
        <v>1</v>
      </c>
      <c r="J131" t="s">
        <v>16</v>
      </c>
      <c r="K131" t="s">
        <v>17</v>
      </c>
      <c r="L131">
        <v>39</v>
      </c>
      <c r="M131" t="str">
        <f t="shared" ref="M131:M194" si="2">IF(L131&gt;54, "Old", IF(L131&gt;=31, "Middle Age", IF(L131&lt;31, "Adolescent","Invalid")))</f>
        <v>Middle Age</v>
      </c>
      <c r="N131" t="s">
        <v>15</v>
      </c>
    </row>
    <row r="132" spans="1:14" x14ac:dyDescent="0.3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5">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5">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5">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5">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5">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5">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5">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5">
        <v>70000</v>
      </c>
      <c r="E195">
        <v>5</v>
      </c>
      <c r="F195" t="s">
        <v>13</v>
      </c>
      <c r="G195" t="s">
        <v>21</v>
      </c>
      <c r="H195" t="s">
        <v>15</v>
      </c>
      <c r="I195">
        <v>4</v>
      </c>
      <c r="J195" t="s">
        <v>49</v>
      </c>
      <c r="K195" t="s">
        <v>24</v>
      </c>
      <c r="L195">
        <v>41</v>
      </c>
      <c r="M195" t="str">
        <f t="shared" ref="M195:M258" si="3">IF(L195&gt;54, "Old", IF(L195&gt;=31, "Middle Age", IF(L195&lt;31, "Adolescent","Invalid")))</f>
        <v>Middle Age</v>
      </c>
      <c r="N195" t="s">
        <v>18</v>
      </c>
    </row>
    <row r="196" spans="1:14" x14ac:dyDescent="0.3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5">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5">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5">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5">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5">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5">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5">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5">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5">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5">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5">
        <v>50000</v>
      </c>
      <c r="E259">
        <v>0</v>
      </c>
      <c r="F259" t="s">
        <v>31</v>
      </c>
      <c r="G259" t="s">
        <v>14</v>
      </c>
      <c r="H259" t="s">
        <v>15</v>
      </c>
      <c r="I259">
        <v>0</v>
      </c>
      <c r="J259" t="s">
        <v>16</v>
      </c>
      <c r="K259" t="s">
        <v>17</v>
      </c>
      <c r="L259">
        <v>36</v>
      </c>
      <c r="M259" t="str">
        <f t="shared" ref="M259:M322" si="4">IF(L259&gt;54, "Old", IF(L259&gt;=31, "Middle Age", IF(L259&lt;31, "Adolescent","Invalid")))</f>
        <v>Middle Age</v>
      </c>
      <c r="N259" t="s">
        <v>15</v>
      </c>
    </row>
    <row r="260" spans="1:14" x14ac:dyDescent="0.35">
      <c r="A260">
        <v>14193</v>
      </c>
      <c r="B260" t="s">
        <v>37</v>
      </c>
      <c r="C260" t="s">
        <v>39</v>
      </c>
      <c r="D260" s="5">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5">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5">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5">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5">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5">
        <v>160000</v>
      </c>
      <c r="E323">
        <v>0</v>
      </c>
      <c r="F323" t="s">
        <v>31</v>
      </c>
      <c r="G323" t="s">
        <v>28</v>
      </c>
      <c r="H323" t="s">
        <v>18</v>
      </c>
      <c r="I323">
        <v>3</v>
      </c>
      <c r="J323" t="s">
        <v>16</v>
      </c>
      <c r="K323" t="s">
        <v>24</v>
      </c>
      <c r="L323">
        <v>47</v>
      </c>
      <c r="M323" t="str">
        <f t="shared" ref="M323:M386" si="5">IF(L323&gt;54, "Old", IF(L323&gt;=31, "Middle Age", IF(L323&lt;31, "Adolescent","Invalid")))</f>
        <v>Middle Age</v>
      </c>
      <c r="N323" t="s">
        <v>15</v>
      </c>
    </row>
    <row r="324" spans="1:14" x14ac:dyDescent="0.3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5">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5">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5">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5">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5">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5">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5">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5">
        <v>30000</v>
      </c>
      <c r="E387">
        <v>3</v>
      </c>
      <c r="F387" t="s">
        <v>19</v>
      </c>
      <c r="G387" t="s">
        <v>20</v>
      </c>
      <c r="H387" t="s">
        <v>15</v>
      </c>
      <c r="I387">
        <v>0</v>
      </c>
      <c r="J387" t="s">
        <v>16</v>
      </c>
      <c r="K387" t="s">
        <v>17</v>
      </c>
      <c r="L387">
        <v>43</v>
      </c>
      <c r="M387" t="str">
        <f t="shared" ref="M387:M450" si="6">IF(L387&gt;54, "Old", IF(L387&gt;=31, "Middle Age", IF(L387&lt;31, "Adolescent","Invalid")))</f>
        <v>Middle Age</v>
      </c>
      <c r="N387" t="s">
        <v>18</v>
      </c>
    </row>
    <row r="388" spans="1:14" x14ac:dyDescent="0.35">
      <c r="A388">
        <v>28957</v>
      </c>
      <c r="B388" t="s">
        <v>37</v>
      </c>
      <c r="C388" t="s">
        <v>39</v>
      </c>
      <c r="D388" s="5">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5">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5">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5">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5">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5">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5">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5">
        <v>40000</v>
      </c>
      <c r="E451">
        <v>1</v>
      </c>
      <c r="F451" t="s">
        <v>13</v>
      </c>
      <c r="G451" t="s">
        <v>14</v>
      </c>
      <c r="H451" t="s">
        <v>15</v>
      </c>
      <c r="I451">
        <v>0</v>
      </c>
      <c r="J451" t="s">
        <v>16</v>
      </c>
      <c r="K451" t="s">
        <v>17</v>
      </c>
      <c r="L451">
        <v>42</v>
      </c>
      <c r="M451" t="str">
        <f t="shared" ref="M451:M514" si="7">IF(L451&gt;54, "Old", IF(L451&gt;=31, "Middle Age", IF(L451&lt;31, "Adolescent","Invalid")))</f>
        <v>Middle Age</v>
      </c>
      <c r="N451" t="s">
        <v>18</v>
      </c>
    </row>
    <row r="452" spans="1:14" x14ac:dyDescent="0.3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5">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5">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5">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5">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5">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5">
        <v>60000</v>
      </c>
      <c r="E515">
        <v>4</v>
      </c>
      <c r="F515" t="s">
        <v>31</v>
      </c>
      <c r="G515" t="s">
        <v>28</v>
      </c>
      <c r="H515" t="s">
        <v>15</v>
      </c>
      <c r="I515">
        <v>2</v>
      </c>
      <c r="J515" t="s">
        <v>49</v>
      </c>
      <c r="K515" t="s">
        <v>32</v>
      </c>
      <c r="L515">
        <v>61</v>
      </c>
      <c r="M515" t="str">
        <f t="shared" ref="M515:M578" si="8">IF(L515&gt;54, "Old", IF(L515&gt;=31, "Middle Age", IF(L515&lt;31, "Adolescent","Invalid")))</f>
        <v>Old</v>
      </c>
      <c r="N515" t="s">
        <v>15</v>
      </c>
    </row>
    <row r="516" spans="1:14" x14ac:dyDescent="0.3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5">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5">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5">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5">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5">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5">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5">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5">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5">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5">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5">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5">
        <v>120000</v>
      </c>
      <c r="E579">
        <v>1</v>
      </c>
      <c r="F579" t="s">
        <v>13</v>
      </c>
      <c r="G579" t="s">
        <v>28</v>
      </c>
      <c r="H579" t="s">
        <v>15</v>
      </c>
      <c r="I579">
        <v>4</v>
      </c>
      <c r="J579" t="s">
        <v>16</v>
      </c>
      <c r="K579" t="s">
        <v>32</v>
      </c>
      <c r="L579">
        <v>38</v>
      </c>
      <c r="M579" t="str">
        <f t="shared" ref="M579:M642" si="9">IF(L579&gt;54, "Old", IF(L579&gt;=31, "Middle Age", IF(L579&lt;31, "Adolescent","Invalid")))</f>
        <v>Middle Age</v>
      </c>
      <c r="N579" t="s">
        <v>18</v>
      </c>
    </row>
    <row r="580" spans="1:14" x14ac:dyDescent="0.3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5">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5">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5">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5">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5">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5">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5">
        <v>50000</v>
      </c>
      <c r="E643">
        <v>4</v>
      </c>
      <c r="F643" t="s">
        <v>13</v>
      </c>
      <c r="G643" t="s">
        <v>28</v>
      </c>
      <c r="H643" t="s">
        <v>15</v>
      </c>
      <c r="I643">
        <v>2</v>
      </c>
      <c r="J643" t="s">
        <v>49</v>
      </c>
      <c r="K643" t="s">
        <v>32</v>
      </c>
      <c r="L643">
        <v>64</v>
      </c>
      <c r="M643" t="str">
        <f t="shared" ref="M643:M706" si="10">IF(L643&gt;54, "Old", IF(L643&gt;=31, "Middle Age", IF(L643&lt;31, "Adolescent","Invalid")))</f>
        <v>Old</v>
      </c>
      <c r="N643" t="s">
        <v>18</v>
      </c>
    </row>
    <row r="644" spans="1:14" x14ac:dyDescent="0.3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5">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5">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5">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5">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5">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5">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5">
        <v>70000</v>
      </c>
      <c r="E707">
        <v>4</v>
      </c>
      <c r="F707" t="s">
        <v>13</v>
      </c>
      <c r="G707" t="s">
        <v>28</v>
      </c>
      <c r="H707" t="s">
        <v>15</v>
      </c>
      <c r="I707">
        <v>1</v>
      </c>
      <c r="J707" t="s">
        <v>49</v>
      </c>
      <c r="K707" t="s">
        <v>32</v>
      </c>
      <c r="L707">
        <v>59</v>
      </c>
      <c r="M707" t="str">
        <f t="shared" ref="M707:M770" si="11">IF(L707&gt;54, "Old", IF(L707&gt;=31, "Middle Age", IF(L707&lt;31, "Adolescent","Invalid")))</f>
        <v>Old</v>
      </c>
      <c r="N707" t="s">
        <v>18</v>
      </c>
    </row>
    <row r="708" spans="1:14" x14ac:dyDescent="0.3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5">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5">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5">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5">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5">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5">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5">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5">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5">
        <v>100000</v>
      </c>
      <c r="E771">
        <v>4</v>
      </c>
      <c r="F771" t="s">
        <v>13</v>
      </c>
      <c r="G771" t="s">
        <v>28</v>
      </c>
      <c r="H771" t="s">
        <v>15</v>
      </c>
      <c r="I771">
        <v>4</v>
      </c>
      <c r="J771" t="s">
        <v>16</v>
      </c>
      <c r="K771" t="s">
        <v>32</v>
      </c>
      <c r="L771">
        <v>40</v>
      </c>
      <c r="M771" t="str">
        <f t="shared" ref="M771:M834" si="12">IF(L771&gt;54, "Old", IF(L771&gt;=31, "Middle Age", IF(L771&lt;31, "Adolescent","Invalid")))</f>
        <v>Middle Age</v>
      </c>
      <c r="N771" t="s">
        <v>18</v>
      </c>
    </row>
    <row r="772" spans="1:14" x14ac:dyDescent="0.3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5">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5">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5">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5">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5">
        <v>70000</v>
      </c>
      <c r="E835">
        <v>0</v>
      </c>
      <c r="F835" t="s">
        <v>13</v>
      </c>
      <c r="G835" t="s">
        <v>21</v>
      </c>
      <c r="H835" t="s">
        <v>18</v>
      </c>
      <c r="I835">
        <v>1</v>
      </c>
      <c r="J835" t="s">
        <v>16</v>
      </c>
      <c r="K835" t="s">
        <v>32</v>
      </c>
      <c r="L835">
        <v>37</v>
      </c>
      <c r="M835" t="str">
        <f t="shared" ref="M835:M898" si="13">IF(L835&gt;54, "Old", IF(L835&gt;=31, "Middle Age", IF(L835&lt;31, "Adolescent","Invalid")))</f>
        <v>Middle Age</v>
      </c>
      <c r="N835" t="s">
        <v>15</v>
      </c>
    </row>
    <row r="836" spans="1:14" x14ac:dyDescent="0.3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5">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5">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5">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5">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5">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5">
        <v>30000</v>
      </c>
      <c r="E899">
        <v>0</v>
      </c>
      <c r="F899" t="s">
        <v>29</v>
      </c>
      <c r="G899" t="s">
        <v>20</v>
      </c>
      <c r="H899" t="s">
        <v>18</v>
      </c>
      <c r="I899">
        <v>2</v>
      </c>
      <c r="J899" t="s">
        <v>16</v>
      </c>
      <c r="K899" t="s">
        <v>32</v>
      </c>
      <c r="L899">
        <v>28</v>
      </c>
      <c r="M899" t="str">
        <f t="shared" ref="M899:M962" si="14">IF(L899&gt;54, "Old", IF(L899&gt;=31, "Middle Age", IF(L899&lt;31, "Adolescent","Invalid")))</f>
        <v>Adolescent</v>
      </c>
      <c r="N899" t="s">
        <v>18</v>
      </c>
    </row>
    <row r="900" spans="1:14" x14ac:dyDescent="0.35">
      <c r="A900">
        <v>18066</v>
      </c>
      <c r="B900" t="s">
        <v>37</v>
      </c>
      <c r="C900" t="s">
        <v>38</v>
      </c>
      <c r="D900" s="5">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5">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5">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5">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5">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5">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5">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5">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5">
        <v>120000</v>
      </c>
      <c r="E963">
        <v>2</v>
      </c>
      <c r="F963" t="s">
        <v>13</v>
      </c>
      <c r="G963" t="s">
        <v>28</v>
      </c>
      <c r="H963" t="s">
        <v>15</v>
      </c>
      <c r="I963">
        <v>3</v>
      </c>
      <c r="J963" t="s">
        <v>23</v>
      </c>
      <c r="K963" t="s">
        <v>32</v>
      </c>
      <c r="L963">
        <v>62</v>
      </c>
      <c r="M963" t="str">
        <f t="shared" ref="M963:M1001" si="15">IF(L963&gt;54, "Old", IF(L963&gt;=31, "Middle Age", IF(L963&lt;31, "Adolescent","Invalid")))</f>
        <v>Old</v>
      </c>
      <c r="N963" t="s">
        <v>18</v>
      </c>
    </row>
    <row r="964" spans="1:14" x14ac:dyDescent="0.35">
      <c r="A964">
        <v>16813</v>
      </c>
      <c r="B964" t="s">
        <v>36</v>
      </c>
      <c r="C964" t="s">
        <v>38</v>
      </c>
      <c r="D964" s="5">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5">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5">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5">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5">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5">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5">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5">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5">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9E957-DCA1-4F08-BA1D-53D1E81F2248}">
  <dimension ref="A3:D42"/>
  <sheetViews>
    <sheetView topLeftCell="A32" workbookViewId="0">
      <selection activeCell="D24" sqref="D24"/>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 min="5" max="10" width="7.81640625" bestFit="1" customWidth="1"/>
    <col min="11" max="17" width="9.36328125" bestFit="1" customWidth="1"/>
    <col min="18" max="18" width="10.7265625" bestFit="1" customWidth="1"/>
  </cols>
  <sheetData>
    <row r="3" spans="1:4" x14ac:dyDescent="0.35">
      <c r="A3" s="3" t="s">
        <v>44</v>
      </c>
      <c r="B3" s="3" t="s">
        <v>43</v>
      </c>
    </row>
    <row r="4" spans="1:4" x14ac:dyDescent="0.35">
      <c r="A4" s="3" t="s">
        <v>41</v>
      </c>
      <c r="B4" t="s">
        <v>18</v>
      </c>
      <c r="C4" t="s">
        <v>15</v>
      </c>
      <c r="D4" t="s">
        <v>42</v>
      </c>
    </row>
    <row r="5" spans="1:4" x14ac:dyDescent="0.35">
      <c r="A5" s="4" t="s">
        <v>39</v>
      </c>
      <c r="B5" s="5">
        <v>53440</v>
      </c>
      <c r="C5" s="5">
        <v>55774.058577405856</v>
      </c>
      <c r="D5" s="5">
        <v>54580.777096114522</v>
      </c>
    </row>
    <row r="6" spans="1:4" x14ac:dyDescent="0.35">
      <c r="A6" s="4" t="s">
        <v>38</v>
      </c>
      <c r="B6" s="5">
        <v>56208.178438661707</v>
      </c>
      <c r="C6" s="5">
        <v>60123.966942148763</v>
      </c>
      <c r="D6" s="5">
        <v>58062.62230919765</v>
      </c>
    </row>
    <row r="7" spans="1:4" x14ac:dyDescent="0.35">
      <c r="A7" s="4" t="s">
        <v>42</v>
      </c>
      <c r="B7" s="5">
        <v>54874.759152215796</v>
      </c>
      <c r="C7" s="5">
        <v>57962.577962577961</v>
      </c>
      <c r="D7" s="5">
        <v>56360</v>
      </c>
    </row>
    <row r="21" spans="1:4" x14ac:dyDescent="0.35">
      <c r="A21" s="3" t="s">
        <v>45</v>
      </c>
      <c r="B21" s="3" t="s">
        <v>43</v>
      </c>
    </row>
    <row r="22" spans="1:4" x14ac:dyDescent="0.35">
      <c r="A22" s="3" t="s">
        <v>41</v>
      </c>
      <c r="B22" t="s">
        <v>18</v>
      </c>
      <c r="C22" t="s">
        <v>15</v>
      </c>
      <c r="D22" t="s">
        <v>42</v>
      </c>
    </row>
    <row r="23" spans="1:4" x14ac:dyDescent="0.35">
      <c r="A23" s="4" t="s">
        <v>16</v>
      </c>
      <c r="B23" s="6">
        <v>166</v>
      </c>
      <c r="C23" s="6">
        <v>200</v>
      </c>
      <c r="D23" s="6">
        <v>366</v>
      </c>
    </row>
    <row r="24" spans="1:4" x14ac:dyDescent="0.35">
      <c r="A24" s="4" t="s">
        <v>26</v>
      </c>
      <c r="B24" s="6">
        <v>92</v>
      </c>
      <c r="C24" s="6">
        <v>77</v>
      </c>
      <c r="D24" s="6">
        <v>169</v>
      </c>
    </row>
    <row r="25" spans="1:4" x14ac:dyDescent="0.35">
      <c r="A25" s="4" t="s">
        <v>22</v>
      </c>
      <c r="B25" s="6">
        <v>67</v>
      </c>
      <c r="C25" s="6">
        <v>95</v>
      </c>
      <c r="D25" s="6">
        <v>162</v>
      </c>
    </row>
    <row r="26" spans="1:4" x14ac:dyDescent="0.35">
      <c r="A26" s="4" t="s">
        <v>23</v>
      </c>
      <c r="B26" s="6">
        <v>116</v>
      </c>
      <c r="C26" s="6">
        <v>76</v>
      </c>
      <c r="D26" s="6">
        <v>192</v>
      </c>
    </row>
    <row r="27" spans="1:4" x14ac:dyDescent="0.35">
      <c r="A27" s="4" t="s">
        <v>49</v>
      </c>
      <c r="B27" s="6">
        <v>78</v>
      </c>
      <c r="C27" s="6">
        <v>33</v>
      </c>
      <c r="D27" s="6">
        <v>111</v>
      </c>
    </row>
    <row r="28" spans="1:4" x14ac:dyDescent="0.35">
      <c r="A28" s="4" t="s">
        <v>42</v>
      </c>
      <c r="B28" s="6">
        <v>519</v>
      </c>
      <c r="C28" s="6">
        <v>481</v>
      </c>
      <c r="D28" s="6">
        <v>1000</v>
      </c>
    </row>
    <row r="37" spans="1:4" x14ac:dyDescent="0.35">
      <c r="A37" s="3" t="s">
        <v>45</v>
      </c>
      <c r="B37" s="3" t="s">
        <v>43</v>
      </c>
    </row>
    <row r="38" spans="1:4" x14ac:dyDescent="0.35">
      <c r="A38" s="3" t="s">
        <v>41</v>
      </c>
      <c r="B38" t="s">
        <v>18</v>
      </c>
      <c r="C38" t="s">
        <v>15</v>
      </c>
      <c r="D38" t="s">
        <v>42</v>
      </c>
    </row>
    <row r="39" spans="1:4" x14ac:dyDescent="0.35">
      <c r="A39" s="4" t="s">
        <v>46</v>
      </c>
      <c r="B39" s="6">
        <v>71</v>
      </c>
      <c r="C39" s="6">
        <v>39</v>
      </c>
      <c r="D39" s="6">
        <v>110</v>
      </c>
    </row>
    <row r="40" spans="1:4" x14ac:dyDescent="0.35">
      <c r="A40" s="4" t="s">
        <v>47</v>
      </c>
      <c r="B40" s="6">
        <v>318</v>
      </c>
      <c r="C40" s="6">
        <v>383</v>
      </c>
      <c r="D40" s="6">
        <v>701</v>
      </c>
    </row>
    <row r="41" spans="1:4" x14ac:dyDescent="0.35">
      <c r="A41" s="4" t="s">
        <v>48</v>
      </c>
      <c r="B41" s="6">
        <v>130</v>
      </c>
      <c r="C41" s="6">
        <v>59</v>
      </c>
      <c r="D41" s="6">
        <v>189</v>
      </c>
    </row>
    <row r="42" spans="1:4" x14ac:dyDescent="0.35">
      <c r="A42" s="4"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805F-93CB-4731-A20B-3DF25AACD6D5}">
  <dimension ref="A1:O6"/>
  <sheetViews>
    <sheetView showGridLines="0" tabSelected="1" zoomScale="50" zoomScaleNormal="50" workbookViewId="0">
      <selection activeCell="X23" sqref="X23"/>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RAJDEEP SENAPATI</cp:lastModifiedBy>
  <dcterms:created xsi:type="dcterms:W3CDTF">2022-03-18T02:50:57Z</dcterms:created>
  <dcterms:modified xsi:type="dcterms:W3CDTF">2025-06-22T09:19:50Z</dcterms:modified>
</cp:coreProperties>
</file>