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/>
  <mc:AlternateContent xmlns:mc="http://schemas.openxmlformats.org/markup-compatibility/2006">
    <mc:Choice Requires="x15">
      <x15ac:absPath xmlns:x15ac="http://schemas.microsoft.com/office/spreadsheetml/2010/11/ac" url="C:\Users\16007\Desktop\Github\02_Programme und Messdaten\evaluation results\"/>
    </mc:Choice>
  </mc:AlternateContent>
  <xr:revisionPtr revIDLastSave="0" documentId="8_{AAEE8C2B-3622-4A29-9E8A-9AE333530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5" i="1" a="1"/>
  <c r="J5" i="1" s="1"/>
  <c r="I5" i="1"/>
  <c r="I6" i="1"/>
  <c r="J6" i="1" s="1" a="1"/>
  <c r="J6" i="1" s="1"/>
  <c r="I7" i="1"/>
  <c r="J7" i="1" s="1" a="1"/>
  <c r="J7" i="1" s="1"/>
  <c r="J4" i="1" a="1"/>
  <c r="J4" i="1" s="1"/>
  <c r="J3" i="1" a="1"/>
  <c r="J3" i="1" s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<sst xmlns="http://schemas.openxmlformats.org/spreadsheetml/2006/main" count="14" uniqueCount="14">
  <si>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Fold 1</t>
  </si>
  <si>
    <t>Fold 2</t>
  </si>
  <si>
    <t>Fold 3</t>
  </si>
  <si>
    <t>Fold 4</t>
  </si>
  <si>
    <t>Fold 5</t>
  </si>
  <si>
    <t>Fold 6</t>
  </si>
  <si>
    <t>Fold 7</t>
  </si>
  <si>
    <t>Accuracy %</t>
  </si>
  <si>
    <t>RMS</t>
  </si>
  <si>
    <t>kNN(k=4)</t>
  </si>
  <si>
    <t>SVM</t>
  </si>
  <si>
    <t>Decision Tree</t>
  </si>
  <si>
    <t>Random Forest</t>
  </si>
  <si>
    <t>Gradient 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</si>
</sst>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9" sqref="A9"/>
    </sheetView>
  </sheetViews>
  <sheetFormatPr defaultColWidth="8.7109375" defaultRowHeight="14.45"/>
  <cols>
    <col min="1" max="1" width="20" style="2" customWidth="1"/>
    <col min="2" max="2" width="12.7109375" style="1" customWidth="1"/>
    <col min="3" max="3" width="14.140625" style="1" customWidth="1"/>
    <col min="4" max="4" width="13" style="1" customWidth="1"/>
    <col min="5" max="5" width="14.85546875" style="1" customWidth="1"/>
    <col min="6" max="6" width="14.28515625" style="1" customWidth="1"/>
    <col min="7" max="7" width="12.85546875" style="1" customWidth="1"/>
    <col min="8" max="8" width="13.42578125" style="1" customWidth="1"/>
    <col min="9" max="9" width="20.5703125" style="3" customWidth="1"/>
    <col min="10" max="10" width="9.85546875" style="1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6" t="s">
        <v>7</v>
      </c>
      <c r="J2" s="4" t="s">
        <v>8</v>
      </c>
    </row>
    <row r="3" spans="1:10">
      <c r="A3" s="5" t="s">
        <v>9</v>
      </c>
      <c r="B3" s="3">
        <v>97.5</v>
      </c>
      <c r="C3" s="3">
        <v>92.5</v>
      </c>
      <c r="D3" s="3">
        <v>95</v>
      </c>
      <c r="E3" s="3">
        <v>93.33</v>
      </c>
      <c r="F3" s="3">
        <v>90</v>
      </c>
      <c r="G3" s="3">
        <v>96.67</v>
      </c>
      <c r="H3" s="3">
        <v>95</v>
      </c>
      <c r="I3" s="3">
        <f>AVERAGE(B3:H3)</f>
        <v>94.285714285714292</v>
      </c>
      <c r="J3" s="3" cm="1">
        <f t="array" ref="J3">SQRT(SUMSQ(B3:H3-I3)/COUNTA(B3:H3))</f>
        <v>2.3756614546140149</v>
      </c>
    </row>
    <row r="4" spans="1:10">
      <c r="A4" s="5" t="s">
        <v>10</v>
      </c>
      <c r="B4" s="3">
        <v>98.3</v>
      </c>
      <c r="C4" s="3">
        <v>95</v>
      </c>
      <c r="D4" s="3">
        <v>85</v>
      </c>
      <c r="E4" s="3">
        <v>97.5</v>
      </c>
      <c r="F4" s="3">
        <v>91.67</v>
      </c>
      <c r="G4" s="3">
        <v>95.83</v>
      </c>
      <c r="H4" s="3">
        <v>97.5</v>
      </c>
      <c r="I4" s="3">
        <f>AVERAGE(B4:H4)</f>
        <v>94.4</v>
      </c>
      <c r="J4" s="3" cm="1">
        <f t="array" ref="J4">SQRT(SUMSQ(B4:H4-I4)/COUNTA(B4:H4))</f>
        <v>4.3531236732128011</v>
      </c>
    </row>
    <row r="5" spans="1:10">
      <c r="A5" s="5" t="s">
        <v>11</v>
      </c>
      <c r="B5" s="3">
        <v>94.16</v>
      </c>
      <c r="C5" s="3">
        <v>91.67</v>
      </c>
      <c r="D5" s="3">
        <v>90</v>
      </c>
      <c r="E5" s="3">
        <v>96.67</v>
      </c>
      <c r="F5" s="3">
        <v>87.5</v>
      </c>
      <c r="G5" s="3">
        <v>95</v>
      </c>
      <c r="H5" s="3">
        <v>82.5</v>
      </c>
      <c r="I5" s="3">
        <f t="shared" ref="I5:I7" si="0">AVERAGE(B5:H5)</f>
        <v>91.071428571428569</v>
      </c>
      <c r="J5" s="3" cm="1">
        <f t="array" ref="J5">SQRT(SUMSQ(B5:H5-I5)/COUNTA(B5:H5))</f>
        <v>4.5363245933604146</v>
      </c>
    </row>
    <row r="6" spans="1:10">
      <c r="A6" s="5" t="s">
        <v>12</v>
      </c>
      <c r="B6" s="3">
        <v>97.5</v>
      </c>
      <c r="C6" s="3">
        <v>92.5</v>
      </c>
      <c r="D6" s="3">
        <v>93.33</v>
      </c>
      <c r="E6" s="3">
        <v>95.83</v>
      </c>
      <c r="F6" s="3">
        <v>90.83</v>
      </c>
      <c r="G6" s="3">
        <v>95</v>
      </c>
      <c r="H6" s="3">
        <v>85.83</v>
      </c>
      <c r="I6" s="3">
        <f t="shared" si="0"/>
        <v>92.974285714285728</v>
      </c>
      <c r="J6" s="3" cm="1">
        <f t="array" ref="J6">SQRT(SUMSQ(B6:H6-I6)/COUNTA(B6:H6))</f>
        <v>3.5603164271205574</v>
      </c>
    </row>
    <row r="7" spans="1:10">
      <c r="A7" s="5" t="s">
        <v>13</v>
      </c>
      <c r="B7" s="3">
        <v>96.67</v>
      </c>
      <c r="C7" s="3">
        <v>94.16</v>
      </c>
      <c r="D7" s="3">
        <v>90</v>
      </c>
      <c r="E7" s="3">
        <v>97.5</v>
      </c>
      <c r="F7" s="3">
        <v>88.33</v>
      </c>
      <c r="G7" s="3">
        <v>96.67</v>
      </c>
      <c r="H7" s="3">
        <v>90.83</v>
      </c>
      <c r="I7" s="3">
        <f t="shared" si="0"/>
        <v>93.451428571428565</v>
      </c>
      <c r="J7" s="3" cm="1">
        <f t="array" ref="J7">SQRT(SUMSQ(B7:H7-I7)/COUNTA(B7:H7))</f>
        <v>3.4356260754937011</v>
      </c>
    </row>
  </sheetData>
  <mergeCells count="1">
    <mergeCell ref="A1:J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d55b59-9fc2-4103-bf5c-1044caae3558" xsi:nil="true"/>
    <lcf76f155ced4ddcb4097134ff3c332f xmlns="acded9ce-0ce9-4f10-b464-b54a65d30a5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B33258D3F6AA4794D52E24F7E10AD4" ma:contentTypeVersion="16" ma:contentTypeDescription="Ein neues Dokument erstellen." ma:contentTypeScope="" ma:versionID="967cbccada2aa8790dcef1cb22eb7e8f">
  <xsd:schema xmlns:xsd="http://www.w3.org/2001/XMLSchema" xmlns:xs="http://www.w3.org/2001/XMLSchema" xmlns:p="http://schemas.microsoft.com/office/2006/metadata/properties" xmlns:ns2="acded9ce-0ce9-4f10-b464-b54a65d30a55" xmlns:ns3="12d55b59-9fc2-4103-bf5c-1044caae3558" targetNamespace="http://schemas.microsoft.com/office/2006/metadata/properties" ma:root="true" ma:fieldsID="4c6eae6d143456e585c49599981ac5f5" ns2:_="" ns3:_="">
    <xsd:import namespace="acded9ce-0ce9-4f10-b464-b54a65d30a55"/>
    <xsd:import namespace="12d55b59-9fc2-4103-bf5c-1044caae35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ed9ce-0ce9-4f10-b464-b54a65d30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69e1652-52fc-46a1-b35c-c203438e49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5b59-9fc2-4103-bf5c-1044caae355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88289e-86fd-43ea-8ad2-235e61fb3f50}" ma:internalName="TaxCatchAll" ma:showField="CatchAllData" ma:web="12d55b59-9fc2-4103-bf5c-1044caae35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6A553-3354-4ACC-A5B9-B792B5D7E70D}"/>
</file>

<file path=customXml/itemProps2.xml><?xml version="1.0" encoding="utf-8"?>
<ds:datastoreItem xmlns:ds="http://schemas.openxmlformats.org/officeDocument/2006/customXml" ds:itemID="{BA21E7D8-0D41-45D5-BD4C-82B418DA3A60}"/>
</file>

<file path=customXml/itemProps3.xml><?xml version="1.0" encoding="utf-8"?>
<ds:datastoreItem xmlns:ds="http://schemas.openxmlformats.org/officeDocument/2006/customXml" ds:itemID="{AC75607A-47AA-44B0-B403-E25694497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Mei, Yanpeng</dc:creator>
  <cp:keywords/>
  <dc:description/>
  <cp:lastModifiedBy/>
  <cp:revision/>
  <dcterms:created xsi:type="dcterms:W3CDTF">2015-06-05T18:19:34Z</dcterms:created>
  <dcterms:modified xsi:type="dcterms:W3CDTF">2023-12-04T16:00:09Z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0x010100F6B33258D3F6AA4794D52E24F7E10AD4</vt:lpwstr>
  </property>
</Properties>
</file>