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The Dark Knight\Desktop\Spring 2021\ISYE 6644\Project\"/>
    </mc:Choice>
  </mc:AlternateContent>
  <xr:revisionPtr revIDLastSave="0" documentId="13_ncr:1_{A79D2E71-32AE-4BAA-AFAA-36E37B72574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5" i="2" l="1"/>
  <c r="C104" i="2"/>
  <c r="C105" i="2" s="1"/>
  <c r="D104" i="2"/>
  <c r="D105" i="2" s="1"/>
  <c r="E104" i="2"/>
  <c r="E105" i="2" s="1"/>
  <c r="F104" i="2"/>
  <c r="F105" i="2" s="1"/>
  <c r="B104" i="2"/>
</calcChain>
</file>

<file path=xl/sharedStrings.xml><?xml version="1.0" encoding="utf-8"?>
<sst xmlns="http://schemas.openxmlformats.org/spreadsheetml/2006/main" count="19" uniqueCount="10">
  <si>
    <t>Day</t>
  </si>
  <si>
    <t>Pandemic Duration</t>
  </si>
  <si>
    <t>Pandemic Spread Simulation</t>
  </si>
  <si>
    <t>Peak Cases</t>
  </si>
  <si>
    <t>Peak Day</t>
  </si>
  <si>
    <t>Strategy 1 
No Mask
No Lockdown
No Vaccination</t>
  </si>
  <si>
    <t>Strategy 2
Mask = 20th Day
No Lockdown
No Vaccination</t>
  </si>
  <si>
    <t>Strategy 3
Mask = 20th Day
Lockdown = 40th day
No Vaccination</t>
  </si>
  <si>
    <t>Strategy 4
Mask = 20th Day
Lockdown = 40th day
Vaccine1 = 40th day
No Vaccine 2</t>
  </si>
  <si>
    <t>Strategy 5
Mask = 20th Day
Lockdown = 40th day
Vaccine1 = 40th day
Vaccine2 = 50th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</si>
</sst>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600" b="1" baseline="0"/>
              <a:t>Number of infected poeple VS Day</a:t>
            </a:r>
            <a:endParaRPr lang="en-IN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386137383714611"/>
          <c:y val="0.15132598939208486"/>
          <c:w val="0.80674145402535768"/>
          <c:h val="0.70260439200712388"/>
        </c:manualLayout>
      </c:layout>
      <c:lineChart>
        <c:grouping val="standard"/>
        <c:varyColors val="0"/>
        <c:ser>
          <c:idx val="1"/>
          <c:order val="0"/>
          <c:tx>
            <c:v>Strategy 1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Sheet1!$B$3:$B$102</c:f>
              <c:numCache>
                <c:formatCode>General</c:formatCode>
                <c:ptCount val="100"/>
                <c:pt idx="0">
                  <c:v>48</c:v>
                </c:pt>
                <c:pt idx="1">
                  <c:v>106</c:v>
                </c:pt>
                <c:pt idx="2">
                  <c:v>230</c:v>
                </c:pt>
                <c:pt idx="3">
                  <c:v>489</c:v>
                </c:pt>
                <c:pt idx="4">
                  <c:v>975</c:v>
                </c:pt>
                <c:pt idx="5">
                  <c:v>2075</c:v>
                </c:pt>
                <c:pt idx="6">
                  <c:v>4220</c:v>
                </c:pt>
                <c:pt idx="7">
                  <c:v>8594</c:v>
                </c:pt>
                <c:pt idx="8">
                  <c:v>17166</c:v>
                </c:pt>
                <c:pt idx="9">
                  <c:v>33842</c:v>
                </c:pt>
                <c:pt idx="10">
                  <c:v>65060</c:v>
                </c:pt>
                <c:pt idx="11">
                  <c:v>118191</c:v>
                </c:pt>
                <c:pt idx="12">
                  <c:v>195109</c:v>
                </c:pt>
                <c:pt idx="13">
                  <c:v>280500</c:v>
                </c:pt>
                <c:pt idx="14">
                  <c:v>346974</c:v>
                </c:pt>
                <c:pt idx="15">
                  <c:v>378694</c:v>
                </c:pt>
                <c:pt idx="16">
                  <c:v>380125</c:v>
                </c:pt>
                <c:pt idx="17">
                  <c:v>355678</c:v>
                </c:pt>
                <c:pt idx="18">
                  <c:v>304664</c:v>
                </c:pt>
                <c:pt idx="19">
                  <c:v>227674</c:v>
                </c:pt>
                <c:pt idx="20">
                  <c:v>140485</c:v>
                </c:pt>
                <c:pt idx="21">
                  <c:v>69738</c:v>
                </c:pt>
                <c:pt idx="22">
                  <c:v>29440</c:v>
                </c:pt>
                <c:pt idx="23">
                  <c:v>11231</c:v>
                </c:pt>
                <c:pt idx="24">
                  <c:v>4207</c:v>
                </c:pt>
                <c:pt idx="25">
                  <c:v>1606</c:v>
                </c:pt>
                <c:pt idx="26">
                  <c:v>578</c:v>
                </c:pt>
                <c:pt idx="27">
                  <c:v>231</c:v>
                </c:pt>
                <c:pt idx="28">
                  <c:v>82</c:v>
                </c:pt>
                <c:pt idx="29">
                  <c:v>30</c:v>
                </c:pt>
                <c:pt idx="30">
                  <c:v>8</c:v>
                </c:pt>
                <c:pt idx="31">
                  <c:v>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B85-4E0A-9409-52E160511009}"/>
            </c:ext>
          </c:extLst>
        </c:ser>
        <c:ser>
          <c:idx val="2"/>
          <c:order val="1"/>
          <c:tx>
            <c:v>Strategy 2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Sheet1!$C$3:$C$101</c:f>
              <c:numCache>
                <c:formatCode>General</c:formatCode>
                <c:ptCount val="99"/>
                <c:pt idx="0">
                  <c:v>22</c:v>
                </c:pt>
                <c:pt idx="1">
                  <c:v>31</c:v>
                </c:pt>
                <c:pt idx="2">
                  <c:v>49</c:v>
                </c:pt>
                <c:pt idx="3">
                  <c:v>80</c:v>
                </c:pt>
                <c:pt idx="4">
                  <c:v>111</c:v>
                </c:pt>
                <c:pt idx="5">
                  <c:v>181</c:v>
                </c:pt>
                <c:pt idx="6">
                  <c:v>277</c:v>
                </c:pt>
                <c:pt idx="7">
                  <c:v>396</c:v>
                </c:pt>
                <c:pt idx="8">
                  <c:v>573</c:v>
                </c:pt>
                <c:pt idx="9">
                  <c:v>844</c:v>
                </c:pt>
                <c:pt idx="10">
                  <c:v>1244</c:v>
                </c:pt>
                <c:pt idx="11">
                  <c:v>1883</c:v>
                </c:pt>
                <c:pt idx="12">
                  <c:v>2817</c:v>
                </c:pt>
                <c:pt idx="13">
                  <c:v>4222</c:v>
                </c:pt>
                <c:pt idx="14">
                  <c:v>6307</c:v>
                </c:pt>
                <c:pt idx="15">
                  <c:v>9256</c:v>
                </c:pt>
                <c:pt idx="16">
                  <c:v>13664</c:v>
                </c:pt>
                <c:pt idx="17">
                  <c:v>19960</c:v>
                </c:pt>
                <c:pt idx="18">
                  <c:v>29148</c:v>
                </c:pt>
                <c:pt idx="19">
                  <c:v>42128</c:v>
                </c:pt>
                <c:pt idx="20">
                  <c:v>50423</c:v>
                </c:pt>
                <c:pt idx="21">
                  <c:v>61770</c:v>
                </c:pt>
                <c:pt idx="22">
                  <c:v>76846</c:v>
                </c:pt>
                <c:pt idx="23">
                  <c:v>96302</c:v>
                </c:pt>
                <c:pt idx="24">
                  <c:v>120171</c:v>
                </c:pt>
                <c:pt idx="25">
                  <c:v>146263</c:v>
                </c:pt>
                <c:pt idx="26">
                  <c:v>171497</c:v>
                </c:pt>
                <c:pt idx="27">
                  <c:v>201777</c:v>
                </c:pt>
                <c:pt idx="28">
                  <c:v>225638</c:v>
                </c:pt>
                <c:pt idx="29">
                  <c:v>239642</c:v>
                </c:pt>
                <c:pt idx="30">
                  <c:v>241003</c:v>
                </c:pt>
                <c:pt idx="31">
                  <c:v>229735</c:v>
                </c:pt>
                <c:pt idx="32">
                  <c:v>207489</c:v>
                </c:pt>
                <c:pt idx="33">
                  <c:v>177725</c:v>
                </c:pt>
                <c:pt idx="34">
                  <c:v>143806</c:v>
                </c:pt>
                <c:pt idx="35">
                  <c:v>110536</c:v>
                </c:pt>
                <c:pt idx="36">
                  <c:v>81080</c:v>
                </c:pt>
                <c:pt idx="37">
                  <c:v>57388</c:v>
                </c:pt>
                <c:pt idx="38">
                  <c:v>39193</c:v>
                </c:pt>
                <c:pt idx="39">
                  <c:v>26213</c:v>
                </c:pt>
                <c:pt idx="40">
                  <c:v>17241</c:v>
                </c:pt>
                <c:pt idx="41">
                  <c:v>11378</c:v>
                </c:pt>
                <c:pt idx="42">
                  <c:v>7412</c:v>
                </c:pt>
                <c:pt idx="43">
                  <c:v>4783</c:v>
                </c:pt>
                <c:pt idx="44">
                  <c:v>3044</c:v>
                </c:pt>
                <c:pt idx="45">
                  <c:v>1971</c:v>
                </c:pt>
                <c:pt idx="46">
                  <c:v>1281</c:v>
                </c:pt>
                <c:pt idx="47">
                  <c:v>821</c:v>
                </c:pt>
                <c:pt idx="48">
                  <c:v>536</c:v>
                </c:pt>
                <c:pt idx="49">
                  <c:v>345</c:v>
                </c:pt>
                <c:pt idx="50">
                  <c:v>224</c:v>
                </c:pt>
                <c:pt idx="51">
                  <c:v>143</c:v>
                </c:pt>
                <c:pt idx="52">
                  <c:v>83</c:v>
                </c:pt>
                <c:pt idx="53">
                  <c:v>51</c:v>
                </c:pt>
                <c:pt idx="54">
                  <c:v>30</c:v>
                </c:pt>
                <c:pt idx="55">
                  <c:v>22</c:v>
                </c:pt>
                <c:pt idx="56">
                  <c:v>15</c:v>
                </c:pt>
                <c:pt idx="57">
                  <c:v>6</c:v>
                </c:pt>
                <c:pt idx="58">
                  <c:v>4</c:v>
                </c:pt>
                <c:pt idx="59">
                  <c:v>4</c:v>
                </c:pt>
                <c:pt idx="60">
                  <c:v>2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B85-4E0A-9409-52E160511009}"/>
            </c:ext>
          </c:extLst>
        </c:ser>
        <c:ser>
          <c:idx val="0"/>
          <c:order val="2"/>
          <c:tx>
            <c:v>Strategy 3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Sheet1!$D$3:$D$102</c:f>
              <c:numCache>
                <c:formatCode>General</c:formatCode>
                <c:ptCount val="100"/>
                <c:pt idx="0">
                  <c:v>40</c:v>
                </c:pt>
                <c:pt idx="1">
                  <c:v>58</c:v>
                </c:pt>
                <c:pt idx="2">
                  <c:v>68</c:v>
                </c:pt>
                <c:pt idx="3">
                  <c:v>90</c:v>
                </c:pt>
                <c:pt idx="4">
                  <c:v>128</c:v>
                </c:pt>
                <c:pt idx="5">
                  <c:v>171</c:v>
                </c:pt>
                <c:pt idx="6">
                  <c:v>242</c:v>
                </c:pt>
                <c:pt idx="7">
                  <c:v>307</c:v>
                </c:pt>
                <c:pt idx="8">
                  <c:v>388</c:v>
                </c:pt>
                <c:pt idx="9">
                  <c:v>482</c:v>
                </c:pt>
                <c:pt idx="10">
                  <c:v>615</c:v>
                </c:pt>
                <c:pt idx="11">
                  <c:v>778</c:v>
                </c:pt>
                <c:pt idx="12">
                  <c:v>1020</c:v>
                </c:pt>
                <c:pt idx="13">
                  <c:v>1317</c:v>
                </c:pt>
                <c:pt idx="14">
                  <c:v>1678</c:v>
                </c:pt>
                <c:pt idx="15">
                  <c:v>2147</c:v>
                </c:pt>
                <c:pt idx="16">
                  <c:v>2745</c:v>
                </c:pt>
                <c:pt idx="17">
                  <c:v>3534</c:v>
                </c:pt>
                <c:pt idx="18">
                  <c:v>4514</c:v>
                </c:pt>
                <c:pt idx="19">
                  <c:v>5793</c:v>
                </c:pt>
                <c:pt idx="20">
                  <c:v>6440</c:v>
                </c:pt>
                <c:pt idx="21">
                  <c:v>7251</c:v>
                </c:pt>
                <c:pt idx="22">
                  <c:v>8401</c:v>
                </c:pt>
                <c:pt idx="23">
                  <c:v>9808</c:v>
                </c:pt>
                <c:pt idx="24">
                  <c:v>11598</c:v>
                </c:pt>
                <c:pt idx="25">
                  <c:v>13870</c:v>
                </c:pt>
                <c:pt idx="26">
                  <c:v>16784</c:v>
                </c:pt>
                <c:pt idx="27">
                  <c:v>21408</c:v>
                </c:pt>
                <c:pt idx="28">
                  <c:v>27355</c:v>
                </c:pt>
                <c:pt idx="29">
                  <c:v>34658</c:v>
                </c:pt>
                <c:pt idx="30">
                  <c:v>43970</c:v>
                </c:pt>
                <c:pt idx="31">
                  <c:v>55525</c:v>
                </c:pt>
                <c:pt idx="32">
                  <c:v>70022</c:v>
                </c:pt>
                <c:pt idx="33">
                  <c:v>87911</c:v>
                </c:pt>
                <c:pt idx="34">
                  <c:v>109553</c:v>
                </c:pt>
                <c:pt idx="35">
                  <c:v>135118</c:v>
                </c:pt>
                <c:pt idx="36">
                  <c:v>165077</c:v>
                </c:pt>
                <c:pt idx="37">
                  <c:v>198748</c:v>
                </c:pt>
                <c:pt idx="38">
                  <c:v>236009</c:v>
                </c:pt>
                <c:pt idx="39">
                  <c:v>275164</c:v>
                </c:pt>
                <c:pt idx="40">
                  <c:v>265426</c:v>
                </c:pt>
                <c:pt idx="41">
                  <c:v>250206</c:v>
                </c:pt>
                <c:pt idx="42">
                  <c:v>228825</c:v>
                </c:pt>
                <c:pt idx="43">
                  <c:v>199926</c:v>
                </c:pt>
                <c:pt idx="44">
                  <c:v>163510</c:v>
                </c:pt>
                <c:pt idx="45">
                  <c:v>118994</c:v>
                </c:pt>
                <c:pt idx="46">
                  <c:v>67059</c:v>
                </c:pt>
                <c:pt idx="47">
                  <c:v>57262</c:v>
                </c:pt>
                <c:pt idx="48">
                  <c:v>47565</c:v>
                </c:pt>
                <c:pt idx="49">
                  <c:v>38219</c:v>
                </c:pt>
                <c:pt idx="50">
                  <c:v>29743</c:v>
                </c:pt>
                <c:pt idx="51">
                  <c:v>22274</c:v>
                </c:pt>
                <c:pt idx="52">
                  <c:v>16128</c:v>
                </c:pt>
                <c:pt idx="53">
                  <c:v>11582</c:v>
                </c:pt>
                <c:pt idx="54">
                  <c:v>9221</c:v>
                </c:pt>
                <c:pt idx="55">
                  <c:v>7225</c:v>
                </c:pt>
                <c:pt idx="56">
                  <c:v>5458</c:v>
                </c:pt>
                <c:pt idx="57">
                  <c:v>4084</c:v>
                </c:pt>
                <c:pt idx="58">
                  <c:v>3054</c:v>
                </c:pt>
                <c:pt idx="59">
                  <c:v>2280</c:v>
                </c:pt>
                <c:pt idx="60">
                  <c:v>1754</c:v>
                </c:pt>
                <c:pt idx="61">
                  <c:v>1362</c:v>
                </c:pt>
                <c:pt idx="62">
                  <c:v>1035</c:v>
                </c:pt>
                <c:pt idx="63">
                  <c:v>794</c:v>
                </c:pt>
                <c:pt idx="64">
                  <c:v>598</c:v>
                </c:pt>
                <c:pt idx="65">
                  <c:v>437</c:v>
                </c:pt>
                <c:pt idx="66">
                  <c:v>343</c:v>
                </c:pt>
                <c:pt idx="67">
                  <c:v>253</c:v>
                </c:pt>
                <c:pt idx="68">
                  <c:v>187</c:v>
                </c:pt>
                <c:pt idx="69">
                  <c:v>156</c:v>
                </c:pt>
                <c:pt idx="70">
                  <c:v>126</c:v>
                </c:pt>
                <c:pt idx="71">
                  <c:v>93</c:v>
                </c:pt>
                <c:pt idx="72">
                  <c:v>74</c:v>
                </c:pt>
                <c:pt idx="73">
                  <c:v>59</c:v>
                </c:pt>
                <c:pt idx="74">
                  <c:v>50</c:v>
                </c:pt>
                <c:pt idx="75">
                  <c:v>38</c:v>
                </c:pt>
                <c:pt idx="76">
                  <c:v>28</c:v>
                </c:pt>
                <c:pt idx="77">
                  <c:v>18</c:v>
                </c:pt>
                <c:pt idx="78">
                  <c:v>16</c:v>
                </c:pt>
                <c:pt idx="79">
                  <c:v>11</c:v>
                </c:pt>
                <c:pt idx="80">
                  <c:v>5</c:v>
                </c:pt>
                <c:pt idx="81">
                  <c:v>5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2</c:v>
                </c:pt>
                <c:pt idx="89">
                  <c:v>2</c:v>
                </c:pt>
                <c:pt idx="90">
                  <c:v>1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B85-4E0A-9409-52E160511009}"/>
            </c:ext>
          </c:extLst>
        </c:ser>
        <c:ser>
          <c:idx val="3"/>
          <c:order val="3"/>
          <c:tx>
            <c:v>Strategy 4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Sheet1!$E$3:$E$102</c:f>
              <c:numCache>
                <c:formatCode>General</c:formatCode>
                <c:ptCount val="100"/>
                <c:pt idx="0">
                  <c:v>18</c:v>
                </c:pt>
                <c:pt idx="1">
                  <c:v>26</c:v>
                </c:pt>
                <c:pt idx="2">
                  <c:v>36</c:v>
                </c:pt>
                <c:pt idx="3">
                  <c:v>52</c:v>
                </c:pt>
                <c:pt idx="4">
                  <c:v>62</c:v>
                </c:pt>
                <c:pt idx="5">
                  <c:v>81</c:v>
                </c:pt>
                <c:pt idx="6">
                  <c:v>98</c:v>
                </c:pt>
                <c:pt idx="7">
                  <c:v>113</c:v>
                </c:pt>
                <c:pt idx="8">
                  <c:v>145</c:v>
                </c:pt>
                <c:pt idx="9">
                  <c:v>180</c:v>
                </c:pt>
                <c:pt idx="10">
                  <c:v>228</c:v>
                </c:pt>
                <c:pt idx="11">
                  <c:v>299</c:v>
                </c:pt>
                <c:pt idx="12">
                  <c:v>391</c:v>
                </c:pt>
                <c:pt idx="13">
                  <c:v>508</c:v>
                </c:pt>
                <c:pt idx="14">
                  <c:v>688</c:v>
                </c:pt>
                <c:pt idx="15">
                  <c:v>897</c:v>
                </c:pt>
                <c:pt idx="16">
                  <c:v>1188</c:v>
                </c:pt>
                <c:pt idx="17">
                  <c:v>1577</c:v>
                </c:pt>
                <c:pt idx="18">
                  <c:v>2067</c:v>
                </c:pt>
                <c:pt idx="19">
                  <c:v>2746</c:v>
                </c:pt>
                <c:pt idx="20">
                  <c:v>3125</c:v>
                </c:pt>
                <c:pt idx="21">
                  <c:v>3537</c:v>
                </c:pt>
                <c:pt idx="22">
                  <c:v>4173</c:v>
                </c:pt>
                <c:pt idx="23">
                  <c:v>4938</c:v>
                </c:pt>
                <c:pt idx="24">
                  <c:v>5950</c:v>
                </c:pt>
                <c:pt idx="25">
                  <c:v>7260</c:v>
                </c:pt>
                <c:pt idx="26">
                  <c:v>9038</c:v>
                </c:pt>
                <c:pt idx="27">
                  <c:v>11721</c:v>
                </c:pt>
                <c:pt idx="28">
                  <c:v>15335</c:v>
                </c:pt>
                <c:pt idx="29">
                  <c:v>19974</c:v>
                </c:pt>
                <c:pt idx="30">
                  <c:v>25920</c:v>
                </c:pt>
                <c:pt idx="31">
                  <c:v>33348</c:v>
                </c:pt>
                <c:pt idx="32">
                  <c:v>42857</c:v>
                </c:pt>
                <c:pt idx="33">
                  <c:v>54761</c:v>
                </c:pt>
                <c:pt idx="34">
                  <c:v>69549</c:v>
                </c:pt>
                <c:pt idx="35">
                  <c:v>87813</c:v>
                </c:pt>
                <c:pt idx="36">
                  <c:v>109467</c:v>
                </c:pt>
                <c:pt idx="37">
                  <c:v>135276</c:v>
                </c:pt>
                <c:pt idx="38">
                  <c:v>164810</c:v>
                </c:pt>
                <c:pt idx="39">
                  <c:v>197456</c:v>
                </c:pt>
                <c:pt idx="40">
                  <c:v>185075</c:v>
                </c:pt>
                <c:pt idx="41">
                  <c:v>169082</c:v>
                </c:pt>
                <c:pt idx="42">
                  <c:v>148501</c:v>
                </c:pt>
                <c:pt idx="43">
                  <c:v>123123</c:v>
                </c:pt>
                <c:pt idx="44">
                  <c:v>91895</c:v>
                </c:pt>
                <c:pt idx="45">
                  <c:v>54805</c:v>
                </c:pt>
                <c:pt idx="46">
                  <c:v>11733</c:v>
                </c:pt>
                <c:pt idx="47">
                  <c:v>10245</c:v>
                </c:pt>
                <c:pt idx="48">
                  <c:v>8773</c:v>
                </c:pt>
                <c:pt idx="49">
                  <c:v>7315</c:v>
                </c:pt>
                <c:pt idx="50">
                  <c:v>5888</c:v>
                </c:pt>
                <c:pt idx="51">
                  <c:v>4531</c:v>
                </c:pt>
                <c:pt idx="52">
                  <c:v>3423</c:v>
                </c:pt>
                <c:pt idx="53">
                  <c:v>2635</c:v>
                </c:pt>
                <c:pt idx="54">
                  <c:v>2174</c:v>
                </c:pt>
                <c:pt idx="55">
                  <c:v>1770</c:v>
                </c:pt>
                <c:pt idx="56">
                  <c:v>1392</c:v>
                </c:pt>
                <c:pt idx="57">
                  <c:v>1087</c:v>
                </c:pt>
                <c:pt idx="58">
                  <c:v>871</c:v>
                </c:pt>
                <c:pt idx="59">
                  <c:v>695</c:v>
                </c:pt>
                <c:pt idx="60">
                  <c:v>549</c:v>
                </c:pt>
                <c:pt idx="61">
                  <c:v>429</c:v>
                </c:pt>
                <c:pt idx="62">
                  <c:v>331</c:v>
                </c:pt>
                <c:pt idx="63">
                  <c:v>266</c:v>
                </c:pt>
                <c:pt idx="64">
                  <c:v>208</c:v>
                </c:pt>
                <c:pt idx="65">
                  <c:v>161</c:v>
                </c:pt>
                <c:pt idx="66">
                  <c:v>112</c:v>
                </c:pt>
                <c:pt idx="67">
                  <c:v>92</c:v>
                </c:pt>
                <c:pt idx="68">
                  <c:v>74</c:v>
                </c:pt>
                <c:pt idx="69">
                  <c:v>62</c:v>
                </c:pt>
                <c:pt idx="70">
                  <c:v>45</c:v>
                </c:pt>
                <c:pt idx="71">
                  <c:v>37</c:v>
                </c:pt>
                <c:pt idx="72">
                  <c:v>30</c:v>
                </c:pt>
                <c:pt idx="73">
                  <c:v>27</c:v>
                </c:pt>
                <c:pt idx="74">
                  <c:v>19</c:v>
                </c:pt>
                <c:pt idx="75">
                  <c:v>17</c:v>
                </c:pt>
                <c:pt idx="76">
                  <c:v>14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9</c:v>
                </c:pt>
                <c:pt idx="81">
                  <c:v>8</c:v>
                </c:pt>
                <c:pt idx="82">
                  <c:v>6</c:v>
                </c:pt>
                <c:pt idx="83">
                  <c:v>4</c:v>
                </c:pt>
                <c:pt idx="84">
                  <c:v>5</c:v>
                </c:pt>
                <c:pt idx="85">
                  <c:v>3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B85-4E0A-9409-52E160511009}"/>
            </c:ext>
          </c:extLst>
        </c:ser>
        <c:ser>
          <c:idx val="4"/>
          <c:order val="4"/>
          <c:tx>
            <c:v>Strategy 5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Sheet1!$F$3:$F$102</c:f>
              <c:numCache>
                <c:formatCode>General</c:formatCode>
                <c:ptCount val="100"/>
                <c:pt idx="0">
                  <c:v>17</c:v>
                </c:pt>
                <c:pt idx="1">
                  <c:v>27</c:v>
                </c:pt>
                <c:pt idx="2">
                  <c:v>36</c:v>
                </c:pt>
                <c:pt idx="3">
                  <c:v>47</c:v>
                </c:pt>
                <c:pt idx="4">
                  <c:v>62</c:v>
                </c:pt>
                <c:pt idx="5">
                  <c:v>87</c:v>
                </c:pt>
                <c:pt idx="6">
                  <c:v>122</c:v>
                </c:pt>
                <c:pt idx="7">
                  <c:v>154</c:v>
                </c:pt>
                <c:pt idx="8">
                  <c:v>193</c:v>
                </c:pt>
                <c:pt idx="9">
                  <c:v>252</c:v>
                </c:pt>
                <c:pt idx="10">
                  <c:v>321</c:v>
                </c:pt>
                <c:pt idx="11">
                  <c:v>402</c:v>
                </c:pt>
                <c:pt idx="12">
                  <c:v>531</c:v>
                </c:pt>
                <c:pt idx="13">
                  <c:v>687</c:v>
                </c:pt>
                <c:pt idx="14">
                  <c:v>870</c:v>
                </c:pt>
                <c:pt idx="15">
                  <c:v>1125</c:v>
                </c:pt>
                <c:pt idx="16">
                  <c:v>1429</c:v>
                </c:pt>
                <c:pt idx="17">
                  <c:v>1877</c:v>
                </c:pt>
                <c:pt idx="18">
                  <c:v>2427</c:v>
                </c:pt>
                <c:pt idx="19">
                  <c:v>3162</c:v>
                </c:pt>
                <c:pt idx="20">
                  <c:v>3546</c:v>
                </c:pt>
                <c:pt idx="21">
                  <c:v>4108</c:v>
                </c:pt>
                <c:pt idx="22">
                  <c:v>4781</c:v>
                </c:pt>
                <c:pt idx="23">
                  <c:v>5688</c:v>
                </c:pt>
                <c:pt idx="24">
                  <c:v>6818</c:v>
                </c:pt>
                <c:pt idx="25">
                  <c:v>8348</c:v>
                </c:pt>
                <c:pt idx="26">
                  <c:v>10270</c:v>
                </c:pt>
                <c:pt idx="27">
                  <c:v>13284</c:v>
                </c:pt>
                <c:pt idx="28">
                  <c:v>17132</c:v>
                </c:pt>
                <c:pt idx="29">
                  <c:v>22090</c:v>
                </c:pt>
                <c:pt idx="30">
                  <c:v>28301</c:v>
                </c:pt>
                <c:pt idx="31">
                  <c:v>35996</c:v>
                </c:pt>
                <c:pt idx="32">
                  <c:v>45579</c:v>
                </c:pt>
                <c:pt idx="33">
                  <c:v>56752</c:v>
                </c:pt>
                <c:pt idx="34">
                  <c:v>70236</c:v>
                </c:pt>
                <c:pt idx="35">
                  <c:v>85294</c:v>
                </c:pt>
                <c:pt idx="36">
                  <c:v>101581</c:v>
                </c:pt>
                <c:pt idx="37">
                  <c:v>118821</c:v>
                </c:pt>
                <c:pt idx="38">
                  <c:v>136181</c:v>
                </c:pt>
                <c:pt idx="39">
                  <c:v>152114</c:v>
                </c:pt>
                <c:pt idx="40">
                  <c:v>139299</c:v>
                </c:pt>
                <c:pt idx="41">
                  <c:v>123333</c:v>
                </c:pt>
                <c:pt idx="42">
                  <c:v>104589</c:v>
                </c:pt>
                <c:pt idx="43">
                  <c:v>83253</c:v>
                </c:pt>
                <c:pt idx="44">
                  <c:v>59296</c:v>
                </c:pt>
                <c:pt idx="45">
                  <c:v>33153</c:v>
                </c:pt>
                <c:pt idx="46">
                  <c:v>5898</c:v>
                </c:pt>
                <c:pt idx="47">
                  <c:v>4924</c:v>
                </c:pt>
                <c:pt idx="48">
                  <c:v>4007</c:v>
                </c:pt>
                <c:pt idx="49">
                  <c:v>3208</c:v>
                </c:pt>
                <c:pt idx="50">
                  <c:v>2329</c:v>
                </c:pt>
                <c:pt idx="51">
                  <c:v>1564</c:v>
                </c:pt>
                <c:pt idx="52">
                  <c:v>997</c:v>
                </c:pt>
                <c:pt idx="53">
                  <c:v>563</c:v>
                </c:pt>
                <c:pt idx="54">
                  <c:v>370</c:v>
                </c:pt>
                <c:pt idx="55">
                  <c:v>181</c:v>
                </c:pt>
                <c:pt idx="56">
                  <c:v>27</c:v>
                </c:pt>
                <c:pt idx="57">
                  <c:v>21</c:v>
                </c:pt>
                <c:pt idx="58">
                  <c:v>15</c:v>
                </c:pt>
                <c:pt idx="59">
                  <c:v>12</c:v>
                </c:pt>
                <c:pt idx="60">
                  <c:v>9</c:v>
                </c:pt>
                <c:pt idx="61">
                  <c:v>7</c:v>
                </c:pt>
                <c:pt idx="62">
                  <c:v>6</c:v>
                </c:pt>
                <c:pt idx="63">
                  <c:v>3</c:v>
                </c:pt>
                <c:pt idx="64">
                  <c:v>2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B85-4E0A-9409-52E1605110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0386200"/>
        <c:axId val="590385216"/>
      </c:lineChart>
      <c:catAx>
        <c:axId val="590386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385216"/>
        <c:crosses val="autoZero"/>
        <c:auto val="1"/>
        <c:lblAlgn val="ctr"/>
        <c:lblOffset val="100"/>
        <c:noMultiLvlLbl val="0"/>
      </c:catAx>
      <c:valAx>
        <c:axId val="59038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 baseline="0"/>
                  <a:t>Number of infected poeple</a:t>
                </a:r>
                <a:endParaRPr lang="en-IN" sz="1200" b="1"/>
              </a:p>
            </c:rich>
          </c:tx>
          <c:layout>
            <c:manualLayout>
              <c:xMode val="edge"/>
              <c:yMode val="edge"/>
              <c:x val="2.1715240025148019E-2"/>
              <c:y val="0.281675170943986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386200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layout>
        <c:manualLayout>
          <c:xMode val="edge"/>
          <c:yMode val="edge"/>
          <c:x val="0.78993012141229568"/>
          <c:y val="0.15294897773500993"/>
          <c:w val="0.14254925143421485"/>
          <c:h val="0.2833366526340367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</xdr:colOff>
      <xdr:row>2</xdr:row>
      <xdr:rowOff>1904</xdr:rowOff>
    </xdr:from>
    <xdr:to>
      <xdr:col>20</xdr:col>
      <xdr:colOff>155863</xdr:colOff>
      <xdr:row>24</xdr:row>
      <xdr:rowOff>179294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F67DF1-C539-45AA-B3CD-6916817923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C6176-75DA-43BA-B44E-B0F7009D8ECD}">
  <dimension ref="A1:G119"/>
  <sheetViews>
    <sheetView tabSelected="1" zoomScale="70" zoomScaleNormal="70" workbookViewId="0">
      <selection activeCell="A116" sqref="A116:F119"/>
    </sheetView>
  </sheetViews>
  <sheetFormatPr defaultRowHeight="15" x14ac:dyDescent="0.25"/>
  <cols>
    <col min="1" max="1" width="25.7109375" style="3" customWidth="1"/>
    <col min="2" max="7" width="25.7109375" customWidth="1"/>
  </cols>
  <sheetData>
    <row r="1" spans="1:7" ht="33" customHeight="1" x14ac:dyDescent="0.25">
      <c r="A1" s="4" t="s">
        <v>2</v>
      </c>
      <c r="B1" s="4"/>
      <c r="C1" s="4"/>
      <c r="D1" s="4"/>
      <c r="E1" s="4"/>
      <c r="F1" s="4"/>
      <c r="G1" s="4"/>
    </row>
    <row r="2" spans="1:7" s="2" customFormat="1" ht="75" x14ac:dyDescent="0.25">
      <c r="A2" s="5" t="s">
        <v>0</v>
      </c>
      <c r="B2" s="6" t="s">
        <v>5</v>
      </c>
      <c r="C2" s="14" t="s">
        <v>6</v>
      </c>
      <c r="D2" s="14" t="s">
        <v>7</v>
      </c>
      <c r="E2" s="14" t="s">
        <v>8</v>
      </c>
      <c r="F2" s="14" t="s">
        <v>9</v>
      </c>
      <c r="G2" s="5" t="s">
        <v>0</v>
      </c>
    </row>
    <row r="3" spans="1:7" x14ac:dyDescent="0.25">
      <c r="A3" s="5">
        <v>1</v>
      </c>
      <c r="B3" s="7">
        <v>48</v>
      </c>
      <c r="C3" s="7">
        <v>22</v>
      </c>
      <c r="D3" s="8">
        <v>40</v>
      </c>
      <c r="E3" s="8">
        <v>18</v>
      </c>
      <c r="F3" s="8">
        <v>17</v>
      </c>
      <c r="G3" s="8">
        <v>1</v>
      </c>
    </row>
    <row r="4" spans="1:7" x14ac:dyDescent="0.25">
      <c r="A4" s="5">
        <v>2</v>
      </c>
      <c r="B4" s="7">
        <v>106</v>
      </c>
      <c r="C4" s="7">
        <v>31</v>
      </c>
      <c r="D4" s="8">
        <v>58</v>
      </c>
      <c r="E4" s="8">
        <v>26</v>
      </c>
      <c r="F4" s="8">
        <v>27</v>
      </c>
      <c r="G4" s="8">
        <v>2</v>
      </c>
    </row>
    <row r="5" spans="1:7" x14ac:dyDescent="0.25">
      <c r="A5" s="5">
        <v>3</v>
      </c>
      <c r="B5" s="7">
        <v>230</v>
      </c>
      <c r="C5" s="7">
        <v>49</v>
      </c>
      <c r="D5" s="8">
        <v>68</v>
      </c>
      <c r="E5" s="8">
        <v>36</v>
      </c>
      <c r="F5" s="8">
        <v>36</v>
      </c>
      <c r="G5" s="8">
        <v>3</v>
      </c>
    </row>
    <row r="6" spans="1:7" x14ac:dyDescent="0.25">
      <c r="A6" s="5">
        <v>4</v>
      </c>
      <c r="B6" s="7">
        <v>489</v>
      </c>
      <c r="C6" s="7">
        <v>80</v>
      </c>
      <c r="D6" s="8">
        <v>90</v>
      </c>
      <c r="E6" s="8">
        <v>52</v>
      </c>
      <c r="F6" s="8">
        <v>47</v>
      </c>
      <c r="G6" s="8">
        <v>4</v>
      </c>
    </row>
    <row r="7" spans="1:7" x14ac:dyDescent="0.25">
      <c r="A7" s="5">
        <v>5</v>
      </c>
      <c r="B7" s="7">
        <v>975</v>
      </c>
      <c r="C7" s="7">
        <v>111</v>
      </c>
      <c r="D7" s="8">
        <v>128</v>
      </c>
      <c r="E7" s="8">
        <v>62</v>
      </c>
      <c r="F7" s="8">
        <v>62</v>
      </c>
      <c r="G7" s="8">
        <v>5</v>
      </c>
    </row>
    <row r="8" spans="1:7" x14ac:dyDescent="0.25">
      <c r="A8" s="5">
        <v>6</v>
      </c>
      <c r="B8" s="7">
        <v>2075</v>
      </c>
      <c r="C8" s="7">
        <v>181</v>
      </c>
      <c r="D8" s="8">
        <v>171</v>
      </c>
      <c r="E8" s="8">
        <v>81</v>
      </c>
      <c r="F8" s="8">
        <v>87</v>
      </c>
      <c r="G8" s="8">
        <v>6</v>
      </c>
    </row>
    <row r="9" spans="1:7" x14ac:dyDescent="0.25">
      <c r="A9" s="5">
        <v>7</v>
      </c>
      <c r="B9" s="7">
        <v>4220</v>
      </c>
      <c r="C9" s="7">
        <v>277</v>
      </c>
      <c r="D9" s="8">
        <v>242</v>
      </c>
      <c r="E9" s="8">
        <v>98</v>
      </c>
      <c r="F9" s="8">
        <v>122</v>
      </c>
      <c r="G9" s="8">
        <v>7</v>
      </c>
    </row>
    <row r="10" spans="1:7" x14ac:dyDescent="0.25">
      <c r="A10" s="5">
        <v>8</v>
      </c>
      <c r="B10" s="7">
        <v>8594</v>
      </c>
      <c r="C10" s="7">
        <v>396</v>
      </c>
      <c r="D10" s="8">
        <v>307</v>
      </c>
      <c r="E10" s="8">
        <v>113</v>
      </c>
      <c r="F10" s="8">
        <v>154</v>
      </c>
      <c r="G10" s="8">
        <v>8</v>
      </c>
    </row>
    <row r="11" spans="1:7" x14ac:dyDescent="0.25">
      <c r="A11" s="5">
        <v>9</v>
      </c>
      <c r="B11" s="7">
        <v>17166</v>
      </c>
      <c r="C11" s="7">
        <v>573</v>
      </c>
      <c r="D11" s="8">
        <v>388</v>
      </c>
      <c r="E11" s="8">
        <v>145</v>
      </c>
      <c r="F11" s="8">
        <v>193</v>
      </c>
      <c r="G11" s="8">
        <v>9</v>
      </c>
    </row>
    <row r="12" spans="1:7" x14ac:dyDescent="0.25">
      <c r="A12" s="5">
        <v>10</v>
      </c>
      <c r="B12" s="7">
        <v>33842</v>
      </c>
      <c r="C12" s="7">
        <v>844</v>
      </c>
      <c r="D12" s="8">
        <v>482</v>
      </c>
      <c r="E12" s="8">
        <v>180</v>
      </c>
      <c r="F12" s="8">
        <v>252</v>
      </c>
      <c r="G12" s="8">
        <v>10</v>
      </c>
    </row>
    <row r="13" spans="1:7" x14ac:dyDescent="0.25">
      <c r="A13" s="5">
        <v>11</v>
      </c>
      <c r="B13" s="7">
        <v>65060</v>
      </c>
      <c r="C13" s="7">
        <v>1244</v>
      </c>
      <c r="D13" s="8">
        <v>615</v>
      </c>
      <c r="E13" s="8">
        <v>228</v>
      </c>
      <c r="F13" s="8">
        <v>321</v>
      </c>
      <c r="G13" s="8">
        <v>11</v>
      </c>
    </row>
    <row r="14" spans="1:7" x14ac:dyDescent="0.25">
      <c r="A14" s="5">
        <v>12</v>
      </c>
      <c r="B14" s="7">
        <v>118191</v>
      </c>
      <c r="C14" s="7">
        <v>1883</v>
      </c>
      <c r="D14" s="8">
        <v>778</v>
      </c>
      <c r="E14" s="8">
        <v>299</v>
      </c>
      <c r="F14" s="8">
        <v>402</v>
      </c>
      <c r="G14" s="8">
        <v>12</v>
      </c>
    </row>
    <row r="15" spans="1:7" x14ac:dyDescent="0.25">
      <c r="A15" s="5">
        <v>13</v>
      </c>
      <c r="B15" s="7">
        <v>195109</v>
      </c>
      <c r="C15" s="7">
        <v>2817</v>
      </c>
      <c r="D15" s="8">
        <v>1020</v>
      </c>
      <c r="E15" s="8">
        <v>391</v>
      </c>
      <c r="F15" s="8">
        <v>531</v>
      </c>
      <c r="G15" s="8">
        <v>13</v>
      </c>
    </row>
    <row r="16" spans="1:7" x14ac:dyDescent="0.25">
      <c r="A16" s="5">
        <v>14</v>
      </c>
      <c r="B16" s="7">
        <v>280500</v>
      </c>
      <c r="C16" s="7">
        <v>4222</v>
      </c>
      <c r="D16" s="8">
        <v>1317</v>
      </c>
      <c r="E16" s="8">
        <v>508</v>
      </c>
      <c r="F16" s="8">
        <v>687</v>
      </c>
      <c r="G16" s="8">
        <v>14</v>
      </c>
    </row>
    <row r="17" spans="1:7" x14ac:dyDescent="0.25">
      <c r="A17" s="5">
        <v>15</v>
      </c>
      <c r="B17" s="7">
        <v>346974</v>
      </c>
      <c r="C17" s="7">
        <v>6307</v>
      </c>
      <c r="D17" s="8">
        <v>1678</v>
      </c>
      <c r="E17" s="8">
        <v>688</v>
      </c>
      <c r="F17" s="8">
        <v>870</v>
      </c>
      <c r="G17" s="8">
        <v>15</v>
      </c>
    </row>
    <row r="18" spans="1:7" x14ac:dyDescent="0.25">
      <c r="A18" s="5">
        <v>16</v>
      </c>
      <c r="B18" s="7">
        <v>378694</v>
      </c>
      <c r="C18" s="7">
        <v>9256</v>
      </c>
      <c r="D18" s="8">
        <v>2147</v>
      </c>
      <c r="E18" s="8">
        <v>897</v>
      </c>
      <c r="F18" s="8">
        <v>1125</v>
      </c>
      <c r="G18" s="8">
        <v>16</v>
      </c>
    </row>
    <row r="19" spans="1:7" x14ac:dyDescent="0.25">
      <c r="A19" s="5">
        <v>17</v>
      </c>
      <c r="B19" s="7">
        <v>380125</v>
      </c>
      <c r="C19" s="7">
        <v>13664</v>
      </c>
      <c r="D19" s="8">
        <v>2745</v>
      </c>
      <c r="E19" s="8">
        <v>1188</v>
      </c>
      <c r="F19" s="8">
        <v>1429</v>
      </c>
      <c r="G19" s="8">
        <v>17</v>
      </c>
    </row>
    <row r="20" spans="1:7" x14ac:dyDescent="0.25">
      <c r="A20" s="5">
        <v>18</v>
      </c>
      <c r="B20" s="7">
        <v>355678</v>
      </c>
      <c r="C20" s="7">
        <v>19960</v>
      </c>
      <c r="D20" s="8">
        <v>3534</v>
      </c>
      <c r="E20" s="8">
        <v>1577</v>
      </c>
      <c r="F20" s="8">
        <v>1877</v>
      </c>
      <c r="G20" s="8">
        <v>18</v>
      </c>
    </row>
    <row r="21" spans="1:7" x14ac:dyDescent="0.25">
      <c r="A21" s="5">
        <v>19</v>
      </c>
      <c r="B21" s="7">
        <v>304664</v>
      </c>
      <c r="C21" s="7">
        <v>29148</v>
      </c>
      <c r="D21" s="8">
        <v>4514</v>
      </c>
      <c r="E21" s="8">
        <v>2067</v>
      </c>
      <c r="F21" s="8">
        <v>2427</v>
      </c>
      <c r="G21" s="8">
        <v>19</v>
      </c>
    </row>
    <row r="22" spans="1:7" x14ac:dyDescent="0.25">
      <c r="A22" s="5">
        <v>20</v>
      </c>
      <c r="B22" s="7">
        <v>227674</v>
      </c>
      <c r="C22" s="7">
        <v>42128</v>
      </c>
      <c r="D22" s="8">
        <v>5793</v>
      </c>
      <c r="E22" s="8">
        <v>2746</v>
      </c>
      <c r="F22" s="8">
        <v>3162</v>
      </c>
      <c r="G22" s="8">
        <v>20</v>
      </c>
    </row>
    <row r="23" spans="1:7" x14ac:dyDescent="0.25">
      <c r="A23" s="5">
        <v>21</v>
      </c>
      <c r="B23" s="7">
        <v>140485</v>
      </c>
      <c r="C23" s="7">
        <v>50423</v>
      </c>
      <c r="D23" s="8">
        <v>6440</v>
      </c>
      <c r="E23" s="8">
        <v>3125</v>
      </c>
      <c r="F23" s="8">
        <v>3546</v>
      </c>
      <c r="G23" s="8">
        <v>21</v>
      </c>
    </row>
    <row r="24" spans="1:7" x14ac:dyDescent="0.25">
      <c r="A24" s="5">
        <v>22</v>
      </c>
      <c r="B24" s="7">
        <v>69738</v>
      </c>
      <c r="C24" s="7">
        <v>61770</v>
      </c>
      <c r="D24" s="8">
        <v>7251</v>
      </c>
      <c r="E24" s="8">
        <v>3537</v>
      </c>
      <c r="F24" s="8">
        <v>4108</v>
      </c>
      <c r="G24" s="8">
        <v>22</v>
      </c>
    </row>
    <row r="25" spans="1:7" x14ac:dyDescent="0.25">
      <c r="A25" s="5">
        <v>23</v>
      </c>
      <c r="B25" s="7">
        <v>29440</v>
      </c>
      <c r="C25" s="7">
        <v>76846</v>
      </c>
      <c r="D25" s="8">
        <v>8401</v>
      </c>
      <c r="E25" s="8">
        <v>4173</v>
      </c>
      <c r="F25" s="8">
        <v>4781</v>
      </c>
      <c r="G25" s="8">
        <v>23</v>
      </c>
    </row>
    <row r="26" spans="1:7" x14ac:dyDescent="0.25">
      <c r="A26" s="5">
        <v>24</v>
      </c>
      <c r="B26" s="7">
        <v>11231</v>
      </c>
      <c r="C26" s="7">
        <v>96302</v>
      </c>
      <c r="D26" s="8">
        <v>9808</v>
      </c>
      <c r="E26" s="8">
        <v>4938</v>
      </c>
      <c r="F26" s="8">
        <v>5688</v>
      </c>
      <c r="G26" s="8">
        <v>24</v>
      </c>
    </row>
    <row r="27" spans="1:7" x14ac:dyDescent="0.25">
      <c r="A27" s="5">
        <v>25</v>
      </c>
      <c r="B27" s="7">
        <v>4207</v>
      </c>
      <c r="C27" s="7">
        <v>120171</v>
      </c>
      <c r="D27" s="8">
        <v>11598</v>
      </c>
      <c r="E27" s="8">
        <v>5950</v>
      </c>
      <c r="F27" s="8">
        <v>6818</v>
      </c>
      <c r="G27" s="8">
        <v>25</v>
      </c>
    </row>
    <row r="28" spans="1:7" x14ac:dyDescent="0.25">
      <c r="A28" s="5">
        <v>26</v>
      </c>
      <c r="B28" s="7">
        <v>1606</v>
      </c>
      <c r="C28" s="7">
        <v>146263</v>
      </c>
      <c r="D28" s="8">
        <v>13870</v>
      </c>
      <c r="E28" s="8">
        <v>7260</v>
      </c>
      <c r="F28" s="8">
        <v>8348</v>
      </c>
      <c r="G28" s="8">
        <v>26</v>
      </c>
    </row>
    <row r="29" spans="1:7" x14ac:dyDescent="0.25">
      <c r="A29" s="5">
        <v>27</v>
      </c>
      <c r="B29" s="7">
        <v>578</v>
      </c>
      <c r="C29" s="7">
        <v>171497</v>
      </c>
      <c r="D29" s="8">
        <v>16784</v>
      </c>
      <c r="E29" s="8">
        <v>9038</v>
      </c>
      <c r="F29" s="8">
        <v>10270</v>
      </c>
      <c r="G29" s="8">
        <v>27</v>
      </c>
    </row>
    <row r="30" spans="1:7" x14ac:dyDescent="0.25">
      <c r="A30" s="5">
        <v>28</v>
      </c>
      <c r="B30" s="7">
        <v>231</v>
      </c>
      <c r="C30" s="7">
        <v>201777</v>
      </c>
      <c r="D30" s="8">
        <v>21408</v>
      </c>
      <c r="E30" s="8">
        <v>11721</v>
      </c>
      <c r="F30" s="8">
        <v>13284</v>
      </c>
      <c r="G30" s="8">
        <v>28</v>
      </c>
    </row>
    <row r="31" spans="1:7" x14ac:dyDescent="0.25">
      <c r="A31" s="5">
        <v>29</v>
      </c>
      <c r="B31" s="7">
        <v>82</v>
      </c>
      <c r="C31" s="7">
        <v>225638</v>
      </c>
      <c r="D31" s="8">
        <v>27355</v>
      </c>
      <c r="E31" s="8">
        <v>15335</v>
      </c>
      <c r="F31" s="8">
        <v>17132</v>
      </c>
      <c r="G31" s="8">
        <v>29</v>
      </c>
    </row>
    <row r="32" spans="1:7" x14ac:dyDescent="0.25">
      <c r="A32" s="5">
        <v>30</v>
      </c>
      <c r="B32" s="7">
        <v>30</v>
      </c>
      <c r="C32" s="7">
        <v>239642</v>
      </c>
      <c r="D32" s="8">
        <v>34658</v>
      </c>
      <c r="E32" s="8">
        <v>19974</v>
      </c>
      <c r="F32" s="8">
        <v>22090</v>
      </c>
      <c r="G32" s="8">
        <v>30</v>
      </c>
    </row>
    <row r="33" spans="1:7" x14ac:dyDescent="0.25">
      <c r="A33" s="5">
        <v>31</v>
      </c>
      <c r="B33" s="7">
        <v>8</v>
      </c>
      <c r="C33" s="7">
        <v>241003</v>
      </c>
      <c r="D33" s="8">
        <v>43970</v>
      </c>
      <c r="E33" s="8">
        <v>25920</v>
      </c>
      <c r="F33" s="8">
        <v>28301</v>
      </c>
      <c r="G33" s="8">
        <v>31</v>
      </c>
    </row>
    <row r="34" spans="1:7" x14ac:dyDescent="0.25">
      <c r="A34" s="5">
        <v>32</v>
      </c>
      <c r="B34" s="7">
        <v>2</v>
      </c>
      <c r="C34" s="7">
        <v>229735</v>
      </c>
      <c r="D34" s="8">
        <v>55525</v>
      </c>
      <c r="E34" s="8">
        <v>33348</v>
      </c>
      <c r="F34" s="8">
        <v>35996</v>
      </c>
      <c r="G34" s="8">
        <v>32</v>
      </c>
    </row>
    <row r="35" spans="1:7" x14ac:dyDescent="0.25">
      <c r="A35" s="5">
        <v>33</v>
      </c>
      <c r="B35" s="7">
        <v>0</v>
      </c>
      <c r="C35" s="7">
        <v>207489</v>
      </c>
      <c r="D35" s="8">
        <v>70022</v>
      </c>
      <c r="E35" s="8">
        <v>42857</v>
      </c>
      <c r="F35" s="8">
        <v>45579</v>
      </c>
      <c r="G35" s="8">
        <v>33</v>
      </c>
    </row>
    <row r="36" spans="1:7" x14ac:dyDescent="0.25">
      <c r="A36" s="5">
        <v>34</v>
      </c>
      <c r="B36" s="7">
        <v>0</v>
      </c>
      <c r="C36" s="7">
        <v>177725</v>
      </c>
      <c r="D36" s="8">
        <v>87911</v>
      </c>
      <c r="E36" s="8">
        <v>54761</v>
      </c>
      <c r="F36" s="8">
        <v>56752</v>
      </c>
      <c r="G36" s="8">
        <v>34</v>
      </c>
    </row>
    <row r="37" spans="1:7" x14ac:dyDescent="0.25">
      <c r="A37" s="5">
        <v>35</v>
      </c>
      <c r="B37" s="7">
        <v>0</v>
      </c>
      <c r="C37" s="7">
        <v>143806</v>
      </c>
      <c r="D37" s="8">
        <v>109553</v>
      </c>
      <c r="E37" s="8">
        <v>69549</v>
      </c>
      <c r="F37" s="8">
        <v>70236</v>
      </c>
      <c r="G37" s="8">
        <v>35</v>
      </c>
    </row>
    <row r="38" spans="1:7" x14ac:dyDescent="0.25">
      <c r="A38" s="5">
        <v>36</v>
      </c>
      <c r="B38" s="7">
        <v>0</v>
      </c>
      <c r="C38" s="7">
        <v>110536</v>
      </c>
      <c r="D38" s="8">
        <v>135118</v>
      </c>
      <c r="E38" s="8">
        <v>87813</v>
      </c>
      <c r="F38" s="8">
        <v>85294</v>
      </c>
      <c r="G38" s="8">
        <v>36</v>
      </c>
    </row>
    <row r="39" spans="1:7" x14ac:dyDescent="0.25">
      <c r="A39" s="5">
        <v>37</v>
      </c>
      <c r="B39" s="7">
        <v>0</v>
      </c>
      <c r="C39" s="7">
        <v>81080</v>
      </c>
      <c r="D39" s="8">
        <v>165077</v>
      </c>
      <c r="E39" s="8">
        <v>109467</v>
      </c>
      <c r="F39" s="8">
        <v>101581</v>
      </c>
      <c r="G39" s="8">
        <v>37</v>
      </c>
    </row>
    <row r="40" spans="1:7" x14ac:dyDescent="0.25">
      <c r="A40" s="5">
        <v>38</v>
      </c>
      <c r="B40" s="7">
        <v>0</v>
      </c>
      <c r="C40" s="7">
        <v>57388</v>
      </c>
      <c r="D40" s="8">
        <v>198748</v>
      </c>
      <c r="E40" s="8">
        <v>135276</v>
      </c>
      <c r="F40" s="8">
        <v>118821</v>
      </c>
      <c r="G40" s="8">
        <v>38</v>
      </c>
    </row>
    <row r="41" spans="1:7" x14ac:dyDescent="0.25">
      <c r="A41" s="5">
        <v>39</v>
      </c>
      <c r="B41" s="7">
        <v>0</v>
      </c>
      <c r="C41" s="7">
        <v>39193</v>
      </c>
      <c r="D41" s="8">
        <v>236009</v>
      </c>
      <c r="E41" s="8">
        <v>164810</v>
      </c>
      <c r="F41" s="8">
        <v>136181</v>
      </c>
      <c r="G41" s="8">
        <v>39</v>
      </c>
    </row>
    <row r="42" spans="1:7" x14ac:dyDescent="0.25">
      <c r="A42" s="5">
        <v>40</v>
      </c>
      <c r="B42" s="7">
        <v>0</v>
      </c>
      <c r="C42" s="7">
        <v>26213</v>
      </c>
      <c r="D42" s="8">
        <v>275164</v>
      </c>
      <c r="E42" s="8">
        <v>197456</v>
      </c>
      <c r="F42" s="8">
        <v>152114</v>
      </c>
      <c r="G42" s="8">
        <v>40</v>
      </c>
    </row>
    <row r="43" spans="1:7" x14ac:dyDescent="0.25">
      <c r="A43" s="5">
        <v>41</v>
      </c>
      <c r="B43" s="7">
        <v>0</v>
      </c>
      <c r="C43" s="7">
        <v>17241</v>
      </c>
      <c r="D43" s="8">
        <v>265426</v>
      </c>
      <c r="E43" s="8">
        <v>185075</v>
      </c>
      <c r="F43" s="8">
        <v>139299</v>
      </c>
      <c r="G43" s="8">
        <v>41</v>
      </c>
    </row>
    <row r="44" spans="1:7" x14ac:dyDescent="0.25">
      <c r="A44" s="5">
        <v>42</v>
      </c>
      <c r="B44" s="7">
        <v>0</v>
      </c>
      <c r="C44" s="7">
        <v>11378</v>
      </c>
      <c r="D44" s="8">
        <v>250206</v>
      </c>
      <c r="E44" s="8">
        <v>169082</v>
      </c>
      <c r="F44" s="8">
        <v>123333</v>
      </c>
      <c r="G44" s="8">
        <v>42</v>
      </c>
    </row>
    <row r="45" spans="1:7" x14ac:dyDescent="0.25">
      <c r="A45" s="5">
        <v>43</v>
      </c>
      <c r="B45" s="7">
        <v>0</v>
      </c>
      <c r="C45" s="7">
        <v>7412</v>
      </c>
      <c r="D45" s="8">
        <v>228825</v>
      </c>
      <c r="E45" s="8">
        <v>148501</v>
      </c>
      <c r="F45" s="8">
        <v>104589</v>
      </c>
      <c r="G45" s="8">
        <v>43</v>
      </c>
    </row>
    <row r="46" spans="1:7" x14ac:dyDescent="0.25">
      <c r="A46" s="5">
        <v>44</v>
      </c>
      <c r="B46" s="7">
        <v>0</v>
      </c>
      <c r="C46" s="7">
        <v>4783</v>
      </c>
      <c r="D46" s="8">
        <v>199926</v>
      </c>
      <c r="E46" s="8">
        <v>123123</v>
      </c>
      <c r="F46" s="8">
        <v>83253</v>
      </c>
      <c r="G46" s="8">
        <v>44</v>
      </c>
    </row>
    <row r="47" spans="1:7" x14ac:dyDescent="0.25">
      <c r="A47" s="5">
        <v>45</v>
      </c>
      <c r="B47" s="7">
        <v>0</v>
      </c>
      <c r="C47" s="7">
        <v>3044</v>
      </c>
      <c r="D47" s="8">
        <v>163510</v>
      </c>
      <c r="E47" s="8">
        <v>91895</v>
      </c>
      <c r="F47" s="8">
        <v>59296</v>
      </c>
      <c r="G47" s="8">
        <v>45</v>
      </c>
    </row>
    <row r="48" spans="1:7" x14ac:dyDescent="0.25">
      <c r="A48" s="5">
        <v>46</v>
      </c>
      <c r="B48" s="7">
        <v>0</v>
      </c>
      <c r="C48" s="7">
        <v>1971</v>
      </c>
      <c r="D48" s="8">
        <v>118994</v>
      </c>
      <c r="E48" s="8">
        <v>54805</v>
      </c>
      <c r="F48" s="8">
        <v>33153</v>
      </c>
      <c r="G48" s="8">
        <v>46</v>
      </c>
    </row>
    <row r="49" spans="1:7" x14ac:dyDescent="0.25">
      <c r="A49" s="5">
        <v>47</v>
      </c>
      <c r="B49" s="7">
        <v>0</v>
      </c>
      <c r="C49" s="7">
        <v>1281</v>
      </c>
      <c r="D49" s="8">
        <v>67059</v>
      </c>
      <c r="E49" s="8">
        <v>11733</v>
      </c>
      <c r="F49" s="8">
        <v>5898</v>
      </c>
      <c r="G49" s="8">
        <v>47</v>
      </c>
    </row>
    <row r="50" spans="1:7" x14ac:dyDescent="0.25">
      <c r="A50" s="5">
        <v>48</v>
      </c>
      <c r="B50" s="7">
        <v>0</v>
      </c>
      <c r="C50" s="7">
        <v>821</v>
      </c>
      <c r="D50" s="8">
        <v>57262</v>
      </c>
      <c r="E50" s="8">
        <v>10245</v>
      </c>
      <c r="F50" s="8">
        <v>4924</v>
      </c>
      <c r="G50" s="8">
        <v>48</v>
      </c>
    </row>
    <row r="51" spans="1:7" x14ac:dyDescent="0.25">
      <c r="A51" s="5">
        <v>49</v>
      </c>
      <c r="B51" s="7">
        <v>0</v>
      </c>
      <c r="C51" s="7">
        <v>536</v>
      </c>
      <c r="D51" s="8">
        <v>47565</v>
      </c>
      <c r="E51" s="8">
        <v>8773</v>
      </c>
      <c r="F51" s="8">
        <v>4007</v>
      </c>
      <c r="G51" s="8">
        <v>49</v>
      </c>
    </row>
    <row r="52" spans="1:7" x14ac:dyDescent="0.25">
      <c r="A52" s="5">
        <v>50</v>
      </c>
      <c r="B52" s="7">
        <v>0</v>
      </c>
      <c r="C52" s="7">
        <v>345</v>
      </c>
      <c r="D52" s="8">
        <v>38219</v>
      </c>
      <c r="E52" s="8">
        <v>7315</v>
      </c>
      <c r="F52" s="8">
        <v>3208</v>
      </c>
      <c r="G52" s="8">
        <v>50</v>
      </c>
    </row>
    <row r="53" spans="1:7" x14ac:dyDescent="0.25">
      <c r="A53" s="5">
        <v>51</v>
      </c>
      <c r="B53" s="7">
        <v>0</v>
      </c>
      <c r="C53" s="7">
        <v>224</v>
      </c>
      <c r="D53" s="8">
        <v>29743</v>
      </c>
      <c r="E53" s="8">
        <v>5888</v>
      </c>
      <c r="F53" s="8">
        <v>2329</v>
      </c>
      <c r="G53" s="8">
        <v>51</v>
      </c>
    </row>
    <row r="54" spans="1:7" x14ac:dyDescent="0.25">
      <c r="A54" s="5">
        <v>52</v>
      </c>
      <c r="B54" s="7">
        <v>0</v>
      </c>
      <c r="C54" s="7">
        <v>143</v>
      </c>
      <c r="D54" s="8">
        <v>22274</v>
      </c>
      <c r="E54" s="8">
        <v>4531</v>
      </c>
      <c r="F54" s="8">
        <v>1564</v>
      </c>
      <c r="G54" s="8">
        <v>52</v>
      </c>
    </row>
    <row r="55" spans="1:7" x14ac:dyDescent="0.25">
      <c r="A55" s="5">
        <v>53</v>
      </c>
      <c r="B55" s="7">
        <v>0</v>
      </c>
      <c r="C55" s="7">
        <v>83</v>
      </c>
      <c r="D55" s="8">
        <v>16128</v>
      </c>
      <c r="E55" s="8">
        <v>3423</v>
      </c>
      <c r="F55" s="8">
        <v>997</v>
      </c>
      <c r="G55" s="8">
        <v>53</v>
      </c>
    </row>
    <row r="56" spans="1:7" x14ac:dyDescent="0.25">
      <c r="A56" s="5">
        <v>54</v>
      </c>
      <c r="B56" s="7">
        <v>0</v>
      </c>
      <c r="C56" s="7">
        <v>51</v>
      </c>
      <c r="D56" s="8">
        <v>11582</v>
      </c>
      <c r="E56" s="8">
        <v>2635</v>
      </c>
      <c r="F56" s="8">
        <v>563</v>
      </c>
      <c r="G56" s="8">
        <v>54</v>
      </c>
    </row>
    <row r="57" spans="1:7" x14ac:dyDescent="0.25">
      <c r="A57" s="5">
        <v>55</v>
      </c>
      <c r="B57" s="7">
        <v>0</v>
      </c>
      <c r="C57" s="7">
        <v>30</v>
      </c>
      <c r="D57" s="8">
        <v>9221</v>
      </c>
      <c r="E57" s="8">
        <v>2174</v>
      </c>
      <c r="F57" s="8">
        <v>370</v>
      </c>
      <c r="G57" s="8">
        <v>55</v>
      </c>
    </row>
    <row r="58" spans="1:7" x14ac:dyDescent="0.25">
      <c r="A58" s="5">
        <v>56</v>
      </c>
      <c r="B58" s="7">
        <v>0</v>
      </c>
      <c r="C58" s="7">
        <v>22</v>
      </c>
      <c r="D58" s="8">
        <v>7225</v>
      </c>
      <c r="E58" s="8">
        <v>1770</v>
      </c>
      <c r="F58" s="8">
        <v>181</v>
      </c>
      <c r="G58" s="8">
        <v>56</v>
      </c>
    </row>
    <row r="59" spans="1:7" x14ac:dyDescent="0.25">
      <c r="A59" s="5">
        <v>57</v>
      </c>
      <c r="B59" s="7">
        <v>0</v>
      </c>
      <c r="C59" s="7">
        <v>15</v>
      </c>
      <c r="D59" s="8">
        <v>5458</v>
      </c>
      <c r="E59" s="8">
        <v>1392</v>
      </c>
      <c r="F59" s="8">
        <v>27</v>
      </c>
      <c r="G59" s="8">
        <v>57</v>
      </c>
    </row>
    <row r="60" spans="1:7" x14ac:dyDescent="0.25">
      <c r="A60" s="5">
        <v>58</v>
      </c>
      <c r="B60" s="7">
        <v>0</v>
      </c>
      <c r="C60" s="7">
        <v>6</v>
      </c>
      <c r="D60" s="8">
        <v>4084</v>
      </c>
      <c r="E60" s="8">
        <v>1087</v>
      </c>
      <c r="F60" s="8">
        <v>21</v>
      </c>
      <c r="G60" s="8">
        <v>58</v>
      </c>
    </row>
    <row r="61" spans="1:7" x14ac:dyDescent="0.25">
      <c r="A61" s="5">
        <v>59</v>
      </c>
      <c r="B61" s="7">
        <v>0</v>
      </c>
      <c r="C61" s="7">
        <v>4</v>
      </c>
      <c r="D61" s="8">
        <v>3054</v>
      </c>
      <c r="E61" s="8">
        <v>871</v>
      </c>
      <c r="F61" s="8">
        <v>15</v>
      </c>
      <c r="G61" s="8">
        <v>59</v>
      </c>
    </row>
    <row r="62" spans="1:7" x14ac:dyDescent="0.25">
      <c r="A62" s="5">
        <v>60</v>
      </c>
      <c r="B62" s="7">
        <v>0</v>
      </c>
      <c r="C62" s="7">
        <v>4</v>
      </c>
      <c r="D62" s="8">
        <v>2280</v>
      </c>
      <c r="E62" s="8">
        <v>695</v>
      </c>
      <c r="F62" s="8">
        <v>12</v>
      </c>
      <c r="G62" s="8">
        <v>60</v>
      </c>
    </row>
    <row r="63" spans="1:7" x14ac:dyDescent="0.25">
      <c r="A63" s="5">
        <v>61</v>
      </c>
      <c r="B63" s="7">
        <v>0</v>
      </c>
      <c r="C63" s="7">
        <v>2</v>
      </c>
      <c r="D63" s="8">
        <v>1754</v>
      </c>
      <c r="E63" s="8">
        <v>549</v>
      </c>
      <c r="F63" s="8">
        <v>9</v>
      </c>
      <c r="G63" s="8">
        <v>61</v>
      </c>
    </row>
    <row r="64" spans="1:7" x14ac:dyDescent="0.25">
      <c r="A64" s="5">
        <v>62</v>
      </c>
      <c r="B64" s="7">
        <v>0</v>
      </c>
      <c r="C64" s="7">
        <v>1</v>
      </c>
      <c r="D64" s="8">
        <v>1362</v>
      </c>
      <c r="E64" s="8">
        <v>429</v>
      </c>
      <c r="F64" s="8">
        <v>7</v>
      </c>
      <c r="G64" s="8">
        <v>62</v>
      </c>
    </row>
    <row r="65" spans="1:7" x14ac:dyDescent="0.25">
      <c r="A65" s="5">
        <v>63</v>
      </c>
      <c r="B65" s="7">
        <v>0</v>
      </c>
      <c r="C65" s="7">
        <v>0</v>
      </c>
      <c r="D65" s="8">
        <v>1035</v>
      </c>
      <c r="E65" s="8">
        <v>331</v>
      </c>
      <c r="F65" s="8">
        <v>6</v>
      </c>
      <c r="G65" s="8">
        <v>63</v>
      </c>
    </row>
    <row r="66" spans="1:7" x14ac:dyDescent="0.25">
      <c r="A66" s="5">
        <v>64</v>
      </c>
      <c r="B66" s="7">
        <v>0</v>
      </c>
      <c r="C66" s="7">
        <v>0</v>
      </c>
      <c r="D66" s="8">
        <v>794</v>
      </c>
      <c r="E66" s="8">
        <v>266</v>
      </c>
      <c r="F66" s="8">
        <v>3</v>
      </c>
      <c r="G66" s="8">
        <v>64</v>
      </c>
    </row>
    <row r="67" spans="1:7" x14ac:dyDescent="0.25">
      <c r="A67" s="5">
        <v>65</v>
      </c>
      <c r="B67" s="7">
        <v>0</v>
      </c>
      <c r="C67" s="7">
        <v>0</v>
      </c>
      <c r="D67" s="8">
        <v>598</v>
      </c>
      <c r="E67" s="8">
        <v>208</v>
      </c>
      <c r="F67" s="8">
        <v>2</v>
      </c>
      <c r="G67" s="8">
        <v>65</v>
      </c>
    </row>
    <row r="68" spans="1:7" x14ac:dyDescent="0.25">
      <c r="A68" s="5">
        <v>66</v>
      </c>
      <c r="B68" s="7">
        <v>0</v>
      </c>
      <c r="C68" s="7">
        <v>0</v>
      </c>
      <c r="D68" s="8">
        <v>437</v>
      </c>
      <c r="E68" s="8">
        <v>161</v>
      </c>
      <c r="F68" s="8">
        <v>0</v>
      </c>
      <c r="G68" s="8">
        <v>66</v>
      </c>
    </row>
    <row r="69" spans="1:7" x14ac:dyDescent="0.25">
      <c r="A69" s="5">
        <v>67</v>
      </c>
      <c r="B69" s="7">
        <v>0</v>
      </c>
      <c r="C69" s="7">
        <v>0</v>
      </c>
      <c r="D69" s="8">
        <v>343</v>
      </c>
      <c r="E69" s="8">
        <v>112</v>
      </c>
      <c r="F69" s="8">
        <v>0</v>
      </c>
      <c r="G69" s="8">
        <v>67</v>
      </c>
    </row>
    <row r="70" spans="1:7" x14ac:dyDescent="0.25">
      <c r="A70" s="5">
        <v>68</v>
      </c>
      <c r="B70" s="7">
        <v>0</v>
      </c>
      <c r="C70" s="7">
        <v>0</v>
      </c>
      <c r="D70" s="8">
        <v>253</v>
      </c>
      <c r="E70" s="8">
        <v>92</v>
      </c>
      <c r="F70" s="8">
        <v>0</v>
      </c>
      <c r="G70" s="8">
        <v>68</v>
      </c>
    </row>
    <row r="71" spans="1:7" x14ac:dyDescent="0.25">
      <c r="A71" s="5">
        <v>69</v>
      </c>
      <c r="B71" s="7">
        <v>0</v>
      </c>
      <c r="C71" s="7">
        <v>0</v>
      </c>
      <c r="D71" s="8">
        <v>187</v>
      </c>
      <c r="E71" s="8">
        <v>74</v>
      </c>
      <c r="F71" s="8">
        <v>0</v>
      </c>
      <c r="G71" s="8">
        <v>69</v>
      </c>
    </row>
    <row r="72" spans="1:7" x14ac:dyDescent="0.25">
      <c r="A72" s="5">
        <v>70</v>
      </c>
      <c r="B72" s="7">
        <v>0</v>
      </c>
      <c r="C72" s="7">
        <v>0</v>
      </c>
      <c r="D72" s="8">
        <v>156</v>
      </c>
      <c r="E72" s="8">
        <v>62</v>
      </c>
      <c r="F72" s="8">
        <v>0</v>
      </c>
      <c r="G72" s="8">
        <v>70</v>
      </c>
    </row>
    <row r="73" spans="1:7" x14ac:dyDescent="0.25">
      <c r="A73" s="5">
        <v>71</v>
      </c>
      <c r="B73" s="7">
        <v>0</v>
      </c>
      <c r="C73" s="7">
        <v>0</v>
      </c>
      <c r="D73" s="8">
        <v>126</v>
      </c>
      <c r="E73" s="8">
        <v>45</v>
      </c>
      <c r="F73" s="8">
        <v>0</v>
      </c>
      <c r="G73" s="8">
        <v>71</v>
      </c>
    </row>
    <row r="74" spans="1:7" x14ac:dyDescent="0.25">
      <c r="A74" s="5">
        <v>72</v>
      </c>
      <c r="B74" s="7">
        <v>0</v>
      </c>
      <c r="C74" s="7">
        <v>0</v>
      </c>
      <c r="D74" s="8">
        <v>93</v>
      </c>
      <c r="E74" s="8">
        <v>37</v>
      </c>
      <c r="F74" s="8">
        <v>0</v>
      </c>
      <c r="G74" s="8">
        <v>72</v>
      </c>
    </row>
    <row r="75" spans="1:7" x14ac:dyDescent="0.25">
      <c r="A75" s="5">
        <v>73</v>
      </c>
      <c r="B75" s="7">
        <v>0</v>
      </c>
      <c r="C75" s="7">
        <v>0</v>
      </c>
      <c r="D75" s="8">
        <v>74</v>
      </c>
      <c r="E75" s="8">
        <v>30</v>
      </c>
      <c r="F75" s="8">
        <v>0</v>
      </c>
      <c r="G75" s="8">
        <v>73</v>
      </c>
    </row>
    <row r="76" spans="1:7" x14ac:dyDescent="0.25">
      <c r="A76" s="5">
        <v>74</v>
      </c>
      <c r="B76" s="7">
        <v>0</v>
      </c>
      <c r="C76" s="7">
        <v>0</v>
      </c>
      <c r="D76" s="8">
        <v>59</v>
      </c>
      <c r="E76" s="8">
        <v>27</v>
      </c>
      <c r="F76" s="8">
        <v>0</v>
      </c>
      <c r="G76" s="8">
        <v>74</v>
      </c>
    </row>
    <row r="77" spans="1:7" x14ac:dyDescent="0.25">
      <c r="A77" s="5">
        <v>75</v>
      </c>
      <c r="B77" s="7">
        <v>0</v>
      </c>
      <c r="C77" s="7">
        <v>0</v>
      </c>
      <c r="D77" s="8">
        <v>50</v>
      </c>
      <c r="E77" s="8">
        <v>19</v>
      </c>
      <c r="F77" s="8">
        <v>0</v>
      </c>
      <c r="G77" s="8">
        <v>75</v>
      </c>
    </row>
    <row r="78" spans="1:7" x14ac:dyDescent="0.25">
      <c r="A78" s="5">
        <v>76</v>
      </c>
      <c r="B78" s="7">
        <v>0</v>
      </c>
      <c r="C78" s="7">
        <v>0</v>
      </c>
      <c r="D78" s="8">
        <v>38</v>
      </c>
      <c r="E78" s="8">
        <v>17</v>
      </c>
      <c r="F78" s="8">
        <v>0</v>
      </c>
      <c r="G78" s="8">
        <v>76</v>
      </c>
    </row>
    <row r="79" spans="1:7" x14ac:dyDescent="0.25">
      <c r="A79" s="5">
        <v>77</v>
      </c>
      <c r="B79" s="7">
        <v>0</v>
      </c>
      <c r="C79" s="7">
        <v>0</v>
      </c>
      <c r="D79" s="8">
        <v>28</v>
      </c>
      <c r="E79" s="8">
        <v>14</v>
      </c>
      <c r="F79" s="8">
        <v>0</v>
      </c>
      <c r="G79" s="8">
        <v>77</v>
      </c>
    </row>
    <row r="80" spans="1:7" x14ac:dyDescent="0.25">
      <c r="A80" s="5">
        <v>78</v>
      </c>
      <c r="B80" s="7">
        <v>0</v>
      </c>
      <c r="C80" s="7">
        <v>0</v>
      </c>
      <c r="D80" s="8">
        <v>18</v>
      </c>
      <c r="E80" s="8">
        <v>10</v>
      </c>
      <c r="F80" s="8">
        <v>0</v>
      </c>
      <c r="G80" s="8">
        <v>78</v>
      </c>
    </row>
    <row r="81" spans="1:7" x14ac:dyDescent="0.25">
      <c r="A81" s="5">
        <v>79</v>
      </c>
      <c r="B81" s="7">
        <v>0</v>
      </c>
      <c r="C81" s="7">
        <v>0</v>
      </c>
      <c r="D81" s="8">
        <v>16</v>
      </c>
      <c r="E81" s="8">
        <v>10</v>
      </c>
      <c r="F81" s="8">
        <v>0</v>
      </c>
      <c r="G81" s="8">
        <v>79</v>
      </c>
    </row>
    <row r="82" spans="1:7" x14ac:dyDescent="0.25">
      <c r="A82" s="5">
        <v>80</v>
      </c>
      <c r="B82" s="7">
        <v>0</v>
      </c>
      <c r="C82" s="7">
        <v>0</v>
      </c>
      <c r="D82" s="8">
        <v>11</v>
      </c>
      <c r="E82" s="8">
        <v>10</v>
      </c>
      <c r="F82" s="8">
        <v>0</v>
      </c>
      <c r="G82" s="8">
        <v>80</v>
      </c>
    </row>
    <row r="83" spans="1:7" x14ac:dyDescent="0.25">
      <c r="A83" s="5">
        <v>81</v>
      </c>
      <c r="B83" s="7">
        <v>0</v>
      </c>
      <c r="C83" s="7">
        <v>0</v>
      </c>
      <c r="D83" s="8">
        <v>5</v>
      </c>
      <c r="E83" s="8">
        <v>9</v>
      </c>
      <c r="F83" s="8">
        <v>0</v>
      </c>
      <c r="G83" s="8">
        <v>81</v>
      </c>
    </row>
    <row r="84" spans="1:7" x14ac:dyDescent="0.25">
      <c r="A84" s="5">
        <v>82</v>
      </c>
      <c r="B84" s="7">
        <v>0</v>
      </c>
      <c r="C84" s="7">
        <v>0</v>
      </c>
      <c r="D84" s="8">
        <v>5</v>
      </c>
      <c r="E84" s="8">
        <v>8</v>
      </c>
      <c r="F84" s="8">
        <v>0</v>
      </c>
      <c r="G84" s="8">
        <v>82</v>
      </c>
    </row>
    <row r="85" spans="1:7" x14ac:dyDescent="0.25">
      <c r="A85" s="5">
        <v>83</v>
      </c>
      <c r="B85" s="7">
        <v>0</v>
      </c>
      <c r="C85" s="7">
        <v>0</v>
      </c>
      <c r="D85" s="8">
        <v>4</v>
      </c>
      <c r="E85" s="8">
        <v>6</v>
      </c>
      <c r="F85" s="8">
        <v>0</v>
      </c>
      <c r="G85" s="8">
        <v>83</v>
      </c>
    </row>
    <row r="86" spans="1:7" x14ac:dyDescent="0.25">
      <c r="A86" s="5">
        <v>84</v>
      </c>
      <c r="B86" s="7">
        <v>0</v>
      </c>
      <c r="C86" s="7">
        <v>0</v>
      </c>
      <c r="D86" s="8">
        <v>4</v>
      </c>
      <c r="E86" s="8">
        <v>4</v>
      </c>
      <c r="F86" s="8">
        <v>0</v>
      </c>
      <c r="G86" s="8">
        <v>84</v>
      </c>
    </row>
    <row r="87" spans="1:7" x14ac:dyDescent="0.25">
      <c r="A87" s="5">
        <v>85</v>
      </c>
      <c r="B87" s="7">
        <v>0</v>
      </c>
      <c r="C87" s="7">
        <v>0</v>
      </c>
      <c r="D87" s="8">
        <v>4</v>
      </c>
      <c r="E87" s="8">
        <v>5</v>
      </c>
      <c r="F87" s="8">
        <v>0</v>
      </c>
      <c r="G87" s="8">
        <v>85</v>
      </c>
    </row>
    <row r="88" spans="1:7" x14ac:dyDescent="0.25">
      <c r="A88" s="5">
        <v>86</v>
      </c>
      <c r="B88" s="7">
        <v>0</v>
      </c>
      <c r="C88" s="7">
        <v>0</v>
      </c>
      <c r="D88" s="8">
        <v>3</v>
      </c>
      <c r="E88" s="8">
        <v>3</v>
      </c>
      <c r="F88" s="8">
        <v>0</v>
      </c>
      <c r="G88" s="8">
        <v>86</v>
      </c>
    </row>
    <row r="89" spans="1:7" x14ac:dyDescent="0.25">
      <c r="A89" s="5">
        <v>87</v>
      </c>
      <c r="B89" s="7">
        <v>0</v>
      </c>
      <c r="C89" s="7">
        <v>0</v>
      </c>
      <c r="D89" s="8">
        <v>3</v>
      </c>
      <c r="E89" s="8">
        <v>2</v>
      </c>
      <c r="F89" s="8">
        <v>0</v>
      </c>
      <c r="G89" s="8">
        <v>87</v>
      </c>
    </row>
    <row r="90" spans="1:7" x14ac:dyDescent="0.25">
      <c r="A90" s="5">
        <v>88</v>
      </c>
      <c r="B90" s="7">
        <v>0</v>
      </c>
      <c r="C90" s="7">
        <v>0</v>
      </c>
      <c r="D90" s="8">
        <v>3</v>
      </c>
      <c r="E90" s="8">
        <v>2</v>
      </c>
      <c r="F90" s="8">
        <v>0</v>
      </c>
      <c r="G90" s="8">
        <v>88</v>
      </c>
    </row>
    <row r="91" spans="1:7" x14ac:dyDescent="0.25">
      <c r="A91" s="5">
        <v>89</v>
      </c>
      <c r="B91" s="7">
        <v>0</v>
      </c>
      <c r="C91" s="7">
        <v>0</v>
      </c>
      <c r="D91" s="8">
        <v>2</v>
      </c>
      <c r="E91" s="8">
        <v>1</v>
      </c>
      <c r="F91" s="8">
        <v>0</v>
      </c>
      <c r="G91" s="8">
        <v>89</v>
      </c>
    </row>
    <row r="92" spans="1:7" x14ac:dyDescent="0.25">
      <c r="A92" s="5">
        <v>90</v>
      </c>
      <c r="B92" s="7">
        <v>0</v>
      </c>
      <c r="C92" s="7">
        <v>0</v>
      </c>
      <c r="D92" s="8">
        <v>2</v>
      </c>
      <c r="E92" s="8">
        <v>1</v>
      </c>
      <c r="F92" s="8">
        <v>0</v>
      </c>
      <c r="G92" s="8">
        <v>90</v>
      </c>
    </row>
    <row r="93" spans="1:7" x14ac:dyDescent="0.25">
      <c r="A93" s="5">
        <v>91</v>
      </c>
      <c r="B93" s="7">
        <v>0</v>
      </c>
      <c r="C93" s="7">
        <v>0</v>
      </c>
      <c r="D93" s="8">
        <v>1</v>
      </c>
      <c r="E93" s="8">
        <v>1</v>
      </c>
      <c r="F93" s="8">
        <v>0</v>
      </c>
      <c r="G93" s="8">
        <v>91</v>
      </c>
    </row>
    <row r="94" spans="1:7" x14ac:dyDescent="0.25">
      <c r="A94" s="5">
        <v>92</v>
      </c>
      <c r="B94" s="7">
        <v>0</v>
      </c>
      <c r="C94" s="7">
        <v>0</v>
      </c>
      <c r="D94" s="8">
        <v>1</v>
      </c>
      <c r="E94" s="8">
        <v>0</v>
      </c>
      <c r="F94" s="8">
        <v>0</v>
      </c>
      <c r="G94" s="8">
        <v>92</v>
      </c>
    </row>
    <row r="95" spans="1:7" x14ac:dyDescent="0.25">
      <c r="A95" s="5">
        <v>93</v>
      </c>
      <c r="B95" s="7">
        <v>0</v>
      </c>
      <c r="C95" s="7">
        <v>0</v>
      </c>
      <c r="D95" s="8">
        <v>0</v>
      </c>
      <c r="E95" s="8">
        <v>0</v>
      </c>
      <c r="F95" s="8">
        <v>0</v>
      </c>
      <c r="G95" s="8">
        <v>93</v>
      </c>
    </row>
    <row r="96" spans="1:7" x14ac:dyDescent="0.25">
      <c r="A96" s="5">
        <v>94</v>
      </c>
      <c r="B96" s="7">
        <v>0</v>
      </c>
      <c r="C96" s="7">
        <v>0</v>
      </c>
      <c r="D96" s="8">
        <v>0</v>
      </c>
      <c r="E96" s="8">
        <v>0</v>
      </c>
      <c r="F96" s="8">
        <v>0</v>
      </c>
      <c r="G96" s="8">
        <v>94</v>
      </c>
    </row>
    <row r="97" spans="1:7" x14ac:dyDescent="0.25">
      <c r="A97" s="5">
        <v>95</v>
      </c>
      <c r="B97" s="7">
        <v>0</v>
      </c>
      <c r="C97" s="7">
        <v>0</v>
      </c>
      <c r="D97" s="8">
        <v>0</v>
      </c>
      <c r="E97" s="8">
        <v>0</v>
      </c>
      <c r="F97" s="8">
        <v>0</v>
      </c>
      <c r="G97" s="8">
        <v>95</v>
      </c>
    </row>
    <row r="98" spans="1:7" x14ac:dyDescent="0.25">
      <c r="A98" s="5">
        <v>96</v>
      </c>
      <c r="B98" s="7">
        <v>0</v>
      </c>
      <c r="C98" s="7">
        <v>0</v>
      </c>
      <c r="D98" s="8">
        <v>0</v>
      </c>
      <c r="E98" s="8">
        <v>0</v>
      </c>
      <c r="F98" s="8">
        <v>0</v>
      </c>
      <c r="G98" s="8">
        <v>96</v>
      </c>
    </row>
    <row r="99" spans="1:7" x14ac:dyDescent="0.25">
      <c r="A99" s="5">
        <v>97</v>
      </c>
      <c r="B99" s="7">
        <v>0</v>
      </c>
      <c r="C99" s="7">
        <v>0</v>
      </c>
      <c r="D99" s="8">
        <v>0</v>
      </c>
      <c r="E99" s="8">
        <v>0</v>
      </c>
      <c r="F99" s="8">
        <v>0</v>
      </c>
      <c r="G99" s="8">
        <v>97</v>
      </c>
    </row>
    <row r="100" spans="1:7" x14ac:dyDescent="0.25">
      <c r="A100" s="5">
        <v>98</v>
      </c>
      <c r="B100" s="7">
        <v>0</v>
      </c>
      <c r="C100" s="7">
        <v>0</v>
      </c>
      <c r="D100" s="8">
        <v>0</v>
      </c>
      <c r="E100" s="8">
        <v>0</v>
      </c>
      <c r="F100" s="8">
        <v>0</v>
      </c>
      <c r="G100" s="8">
        <v>98</v>
      </c>
    </row>
    <row r="101" spans="1:7" x14ac:dyDescent="0.25">
      <c r="A101" s="5">
        <v>99</v>
      </c>
      <c r="B101" s="7">
        <v>0</v>
      </c>
      <c r="C101" s="7">
        <v>0</v>
      </c>
      <c r="D101" s="8">
        <v>0</v>
      </c>
      <c r="E101" s="8">
        <v>0</v>
      </c>
      <c r="F101" s="8">
        <v>0</v>
      </c>
      <c r="G101" s="8">
        <v>99</v>
      </c>
    </row>
    <row r="102" spans="1:7" x14ac:dyDescent="0.25">
      <c r="A102" s="5">
        <v>100</v>
      </c>
      <c r="B102" s="7">
        <v>0</v>
      </c>
      <c r="C102" s="9">
        <v>0</v>
      </c>
      <c r="D102" s="8">
        <v>0</v>
      </c>
      <c r="E102" s="8">
        <v>0</v>
      </c>
      <c r="F102" s="8">
        <v>0</v>
      </c>
      <c r="G102" s="8">
        <v>100</v>
      </c>
    </row>
    <row r="103" spans="1:7" s="1" customFormat="1" x14ac:dyDescent="0.25">
      <c r="A103" s="12" t="s">
        <v>1</v>
      </c>
      <c r="B103" s="9">
        <v>32</v>
      </c>
      <c r="C103" s="10">
        <v>62</v>
      </c>
      <c r="D103" s="10">
        <v>92</v>
      </c>
      <c r="E103" s="10">
        <v>91</v>
      </c>
      <c r="F103" s="10">
        <v>71</v>
      </c>
      <c r="G103" s="9"/>
    </row>
    <row r="104" spans="1:7" x14ac:dyDescent="0.25">
      <c r="A104" s="11" t="s">
        <v>3</v>
      </c>
      <c r="B104" s="7">
        <f>MAX(B3:B102)</f>
        <v>380125</v>
      </c>
      <c r="C104" s="7">
        <f>MAX(C3:C101)</f>
        <v>241003</v>
      </c>
      <c r="D104" s="7">
        <f t="shared" ref="C104:F104" si="0">MAX(D3:D102)</f>
        <v>275164</v>
      </c>
      <c r="E104" s="7">
        <f t="shared" si="0"/>
        <v>197456</v>
      </c>
      <c r="F104" s="7">
        <f t="shared" si="0"/>
        <v>152114</v>
      </c>
      <c r="G104" s="7"/>
    </row>
    <row r="105" spans="1:7" x14ac:dyDescent="0.25">
      <c r="A105" s="11" t="s">
        <v>4</v>
      </c>
      <c r="B105" s="7">
        <f>VLOOKUP(B104,B3:$G$102,6,0)</f>
        <v>17</v>
      </c>
      <c r="C105" s="7">
        <f>VLOOKUP(C104,C3:$G$102,5,0)</f>
        <v>31</v>
      </c>
      <c r="D105" s="7">
        <f>VLOOKUP(D104,D3:$G$102,4,0)</f>
        <v>40</v>
      </c>
      <c r="E105" s="7">
        <f>VLOOKUP(E104,E3:$G$102,3,0)</f>
        <v>40</v>
      </c>
      <c r="F105" s="7">
        <f>VLOOKUP(F104,F3:$G$102,2,0)</f>
        <v>40</v>
      </c>
      <c r="G105" s="7"/>
    </row>
    <row r="116" spans="1:6" ht="75" x14ac:dyDescent="0.25">
      <c r="A116" s="13"/>
      <c r="B116" s="6" t="s">
        <v>5</v>
      </c>
      <c r="C116" s="6" t="s">
        <v>6</v>
      </c>
      <c r="D116" s="6" t="s">
        <v>7</v>
      </c>
      <c r="E116" s="6" t="s">
        <v>8</v>
      </c>
      <c r="F116" s="6" t="s">
        <v>9</v>
      </c>
    </row>
    <row r="117" spans="1:6" s="2" customFormat="1" ht="30" customHeight="1" x14ac:dyDescent="0.25">
      <c r="A117" s="5" t="s">
        <v>1</v>
      </c>
      <c r="B117" s="15">
        <v>32</v>
      </c>
      <c r="C117" s="15">
        <v>62</v>
      </c>
      <c r="D117" s="15">
        <v>92</v>
      </c>
      <c r="E117" s="15">
        <v>91</v>
      </c>
      <c r="F117" s="15">
        <v>71</v>
      </c>
    </row>
    <row r="118" spans="1:6" s="2" customFormat="1" ht="30" customHeight="1" x14ac:dyDescent="0.25">
      <c r="A118" s="5" t="s">
        <v>3</v>
      </c>
      <c r="B118" s="15">
        <v>380125</v>
      </c>
      <c r="C118" s="15">
        <v>241003</v>
      </c>
      <c r="D118" s="15">
        <v>275164</v>
      </c>
      <c r="E118" s="15">
        <v>197456</v>
      </c>
      <c r="F118" s="15">
        <v>152114</v>
      </c>
    </row>
    <row r="119" spans="1:6" s="2" customFormat="1" ht="30" customHeight="1" x14ac:dyDescent="0.25">
      <c r="A119" s="5" t="s">
        <v>4</v>
      </c>
      <c r="B119" s="15">
        <v>17</v>
      </c>
      <c r="C119" s="15">
        <v>31</v>
      </c>
      <c r="D119" s="15">
        <v>40</v>
      </c>
      <c r="E119" s="15">
        <v>40</v>
      </c>
      <c r="F119" s="15">
        <v>40</v>
      </c>
    </row>
  </sheetData>
  <mergeCells count="1">
    <mergeCell ref="A1:G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Desai</dc:creator>
  <cp:lastModifiedBy>Tushar Vende</cp:lastModifiedBy>
  <dcterms:created xsi:type="dcterms:W3CDTF">2015-06-05T18:17:20Z</dcterms:created>
  <dcterms:modified xsi:type="dcterms:W3CDTF">2021-04-24T23:24:27Z</dcterms:modified>
</cp:coreProperties>
</file>