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0.Modeling_in_Excel\"/>
    </mc:Choice>
  </mc:AlternateContent>
  <xr:revisionPtr revIDLastSave="0" documentId="13_ncr:1_{F8213581-CC24-48BD-9534-F6A2082824B7}" xr6:coauthVersionLast="36" xr6:coauthVersionMax="47" xr10:uidLastSave="{00000000-0000-0000-0000-000000000000}"/>
  <bookViews>
    <workbookView xWindow="-108" yWindow="-108" windowWidth="19416" windowHeight="10416" xr2:uid="{AD3653F2-C2B0-430D-B2B3-EACF50BE2BB6}"/>
  </bookViews>
  <sheets>
    <sheet name="Model" sheetId="1" r:id="rId1"/>
    <sheet name="Valid Value Lists" sheetId="2" state="hidden" r:id="rId2"/>
    <sheet name="Linked Cells" sheetId="4" state="hidden" r:id="rId3"/>
  </sheets>
  <definedNames>
    <definedName name="Down_Payment">Model!$C$4</definedName>
    <definedName name="Interest_Rate">Model!$C$6</definedName>
    <definedName name="Mortgage_Amount">Model!$C$2</definedName>
    <definedName name="payment_frequency">Model!$C$10</definedName>
    <definedName name="term_year_input">Model!$C$8</definedName>
    <definedName name="term_years">'Valid Value Lists'!$B$2:$B$6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C12" i="1" l="1"/>
</calcChain>
</file>

<file path=xl/sharedStrings.xml><?xml version="1.0" encoding="utf-8"?>
<sst xmlns="http://schemas.openxmlformats.org/spreadsheetml/2006/main" count="13" uniqueCount="11">
  <si>
    <t>Mortgage Amount:</t>
  </si>
  <si>
    <t>Monthly</t>
  </si>
  <si>
    <t>Interest Rate:</t>
  </si>
  <si>
    <t>Down Payment:</t>
  </si>
  <si>
    <t>Term (Years):</t>
  </si>
  <si>
    <t>Payment Frequency:</t>
  </si>
  <si>
    <t>Payment Amount:</t>
  </si>
  <si>
    <t>Annual</t>
  </si>
  <si>
    <t>Payment Frequency</t>
  </si>
  <si>
    <t>Down Payment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</si>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</sst>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4" borderId="1" applyNumberFormat="0" applyAlignment="0" applyProtection="0"/>
  </cellStyleXfs>
  <cellXfs count="12">
    <xf numFmtId="0" fontId="0" fillId="0" borderId="0" xfId="0"/>
    <xf numFmtId="0" fontId="0" fillId="0" borderId="0" xfId="0" applyFont="1" applyFill="1"/>
    <xf numFmtId="0" fontId="0" fillId="5" borderId="0" xfId="0" applyFill="1"/>
    <xf numFmtId="0" fontId="0" fillId="6" borderId="0" xfId="0" applyFill="1"/>
    <xf numFmtId="0" fontId="2" fillId="6" borderId="0" xfId="2" applyFont="1" applyFill="1"/>
    <xf numFmtId="0" fontId="2" fillId="6" borderId="0" xfId="0" applyFont="1" applyFill="1"/>
    <xf numFmtId="164" fontId="0" fillId="6" borderId="0" xfId="1" applyNumberFormat="1" applyFont="1" applyFill="1"/>
    <xf numFmtId="165" fontId="3" fillId="3" borderId="1" xfId="3" applyNumberFormat="1"/>
    <xf numFmtId="0" fontId="3" fillId="3" borderId="1" xfId="3"/>
    <xf numFmtId="165" fontId="5" fillId="4" borderId="1" xfId="5" applyNumberFormat="1"/>
    <xf numFmtId="164" fontId="5" fillId="4" borderId="1" xfId="5" applyNumberFormat="1"/>
    <xf numFmtId="165" fontId="4" fillId="4" borderId="2" xfId="4" applyNumberFormat="1"/>
  </cellXfs>
  <cellStyles count="6">
    <cellStyle name="40% - Accent1" xfId="2" builtinId="31"/>
    <cellStyle name="Calculation" xfId="5" builtinId="22"/>
    <cellStyle name="Input" xfId="3" builtinId="20"/>
    <cellStyle name="Normal" xfId="0" builtinId="0"/>
    <cellStyle name="Output" xfId="4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31" fmlaLink="'Linked Cells'!$A$2" horiz="1" max="100" page="10" val="67"/>
</file>

<file path=xl/ctrlProps/ctrlProp2.xml><?xml version="1.0" encoding="utf-8"?>
<formControlPr xmlns="http://schemas.microsoft.com/office/spreadsheetml/2009/9/main" objectType="Scroll" dx="31" fmlaLink="'Linked Cells'!$B$2" horiz="1" max="100" page="10" val="1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129540</xdr:colOff>
          <xdr:row>3</xdr:row>
          <xdr:rowOff>15240</xdr:rowOff>
        </xdr:from>
        <xdr:to>
          <xdr:col>6</xdr:col>
          <xdr:colOff>0</xdr:colOff>
          <xdr:row>4</xdr:row>
          <xdr:rowOff>7620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129540</xdr:colOff>
          <xdr:row>4</xdr:row>
          <xdr:rowOff>175260</xdr:rowOff>
        </xdr:from>
        <xdr:to>
          <xdr:col>6</xdr:col>
          <xdr:colOff>0</xdr:colOff>
          <xdr:row>5</xdr:row>
          <xdr:rowOff>175260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E29D-B5C1-4586-96F6-DED8BF5C1C6F}">
  <dimension ref="A1:G13"/>
  <sheetViews>
    <sheetView tabSelected="1" zoomScale="130" workbookViewId="0">
      <selection activeCell="F11" sqref="F11"/>
    </sheetView>
  </sheetViews>
  <sheetFormatPr defaultColWidth="8.77734375" defaultRowHeight="14.4" x14ac:dyDescent="0.3"/>
  <cols>
    <col min="1" max="1" width="3.44140625" style="2" customWidth="1"/>
    <col min="2" max="2" width="19.109375" style="2" customWidth="1"/>
    <col min="3" max="3" width="13.21875" style="2" customWidth="1"/>
    <col min="4" max="4" width="4.88671875" style="2" customWidth="1"/>
    <col min="5" max="6" width="8.77734375" style="2"/>
    <col min="7" max="7" width="3.77734375" style="2" customWidth="1"/>
    <col min="8" max="16384" width="8.77734375" style="2"/>
  </cols>
  <sheetData>
    <row r="1" spans="1:7" x14ac:dyDescent="0.3">
      <c r="A1" s="3"/>
      <c r="B1" s="3"/>
      <c r="C1" s="3"/>
      <c r="D1" s="3"/>
      <c r="E1" s="3"/>
      <c r="F1" s="3"/>
      <c r="G1" s="3"/>
    </row>
    <row r="2" spans="1:7" x14ac:dyDescent="0.3">
      <c r="A2" s="3"/>
      <c r="B2" s="4" t="s">
        <v>0</v>
      </c>
      <c r="C2" s="7">
        <v>300000</v>
      </c>
      <c r="D2" s="3"/>
      <c r="E2" s="3"/>
      <c r="F2" s="3"/>
      <c r="G2" s="3"/>
    </row>
    <row r="3" spans="1:7" x14ac:dyDescent="0.3">
      <c r="A3" s="3"/>
      <c r="B3" s="3"/>
      <c r="C3" s="3"/>
      <c r="D3" s="3"/>
      <c r="E3" s="3"/>
      <c r="F3" s="3"/>
      <c r="G3" s="3"/>
    </row>
    <row r="4" spans="1:7" x14ac:dyDescent="0.3">
      <c r="A4" s="3"/>
      <c r="B4" s="5" t="s">
        <v>3</v>
      </c>
      <c r="C4" s="9">
        <f>('Linked Cells'!A2/100)*Model!C2</f>
        <v>201000</v>
      </c>
      <c r="D4" s="3"/>
      <c r="E4" s="3"/>
      <c r="F4" s="3"/>
      <c r="G4" s="3"/>
    </row>
    <row r="5" spans="1:7" x14ac:dyDescent="0.3">
      <c r="A5" s="3"/>
      <c r="B5" s="3"/>
      <c r="C5" s="3"/>
      <c r="D5" s="3"/>
      <c r="E5" s="3"/>
      <c r="F5" s="3"/>
      <c r="G5" s="3"/>
    </row>
    <row r="6" spans="1:7" x14ac:dyDescent="0.3">
      <c r="A6" s="3"/>
      <c r="B6" s="5" t="s">
        <v>2</v>
      </c>
      <c r="C6" s="10">
        <f>'Linked Cells'!B2/1000</f>
        <v>0.1</v>
      </c>
      <c r="D6" s="3"/>
      <c r="E6" s="3"/>
      <c r="F6" s="3"/>
      <c r="G6" s="3"/>
    </row>
    <row r="7" spans="1:7" x14ac:dyDescent="0.3">
      <c r="A7" s="3"/>
      <c r="B7" s="3"/>
      <c r="C7" s="6"/>
      <c r="D7" s="3"/>
      <c r="E7" s="3"/>
      <c r="F7" s="3"/>
      <c r="G7" s="3"/>
    </row>
    <row r="8" spans="1:7" x14ac:dyDescent="0.3">
      <c r="A8" s="3"/>
      <c r="B8" s="5" t="s">
        <v>4</v>
      </c>
      <c r="C8" s="8">
        <v>10</v>
      </c>
      <c r="D8" s="3"/>
      <c r="E8" s="3"/>
      <c r="F8" s="3"/>
      <c r="G8" s="3"/>
    </row>
    <row r="9" spans="1:7" x14ac:dyDescent="0.3">
      <c r="A9" s="3"/>
      <c r="B9" s="3"/>
      <c r="C9" s="3"/>
      <c r="D9" s="3"/>
      <c r="E9" s="3"/>
      <c r="F9" s="3"/>
      <c r="G9" s="3"/>
    </row>
    <row r="10" spans="1:7" x14ac:dyDescent="0.3">
      <c r="A10" s="3"/>
      <c r="B10" s="5" t="s">
        <v>5</v>
      </c>
      <c r="C10" s="8" t="s">
        <v>1</v>
      </c>
      <c r="D10" s="3"/>
      <c r="E10" s="3"/>
      <c r="F10" s="3"/>
      <c r="G10" s="3"/>
    </row>
    <row r="11" spans="1:7" x14ac:dyDescent="0.3">
      <c r="A11" s="3"/>
      <c r="B11" s="3"/>
      <c r="C11" s="3"/>
      <c r="D11" s="3"/>
      <c r="E11" s="3"/>
      <c r="F11" s="3"/>
      <c r="G11" s="3"/>
    </row>
    <row r="12" spans="1:7" x14ac:dyDescent="0.3">
      <c r="A12" s="3"/>
      <c r="B12" s="5" t="s">
        <v>6</v>
      </c>
      <c r="C12" s="11">
        <f>IF(payment_frequency="Monthly",PMT(Interest_Rate/12,term_year_input*12,Mortgage_Amount-Down_Payment),PMT(Interest_Rate,term_year_input,Mortgage_Amount-Down_Payment))</f>
        <v>-1308.2922951294404</v>
      </c>
      <c r="D12" s="3"/>
      <c r="E12" s="3"/>
      <c r="F12" s="3"/>
      <c r="G12" s="3"/>
    </row>
    <row r="13" spans="1:7" x14ac:dyDescent="0.3">
      <c r="A13" s="3"/>
      <c r="B13" s="3"/>
      <c r="C13" s="3"/>
      <c r="D13" s="3"/>
      <c r="E13" s="3"/>
      <c r="F13" s="3"/>
      <c r="G13" s="3"/>
    </row>
  </sheetData>
  <dataValidations count="1">
    <dataValidation type="list" allowBlank="1" showInputMessage="1" showErrorMessage="1" sqref="C8" xr:uid="{8551A6F0-8ABC-4362-B880-EA04539E77DC}">
      <formula1>term_years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3</xdr:col>
                    <xdr:colOff>129540</xdr:colOff>
                    <xdr:row>3</xdr:row>
                    <xdr:rowOff>15240</xdr:rowOff>
                  </from>
                  <to>
                    <xdr:col>6</xdr:col>
                    <xdr:colOff>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3</xdr:col>
                    <xdr:colOff>129540</xdr:colOff>
                    <xdr:row>4</xdr:row>
                    <xdr:rowOff>175260</xdr:rowOff>
                  </from>
                  <to>
                    <xdr:col>6</xdr:col>
                    <xdr:colOff>0</xdr:colOff>
                    <xdr:row>5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406AD7-26E0-4C7A-BE88-DA2BE44B982B}">
          <x14:formula1>
            <xm:f>'Valid Value Lists'!$A$2:$A$3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E343-DD1D-4274-9C02-1B8193800580}">
  <dimension ref="A1:B6"/>
  <sheetViews>
    <sheetView workbookViewId="0">
      <selection activeCell="B6" sqref="B6"/>
    </sheetView>
  </sheetViews>
  <sheetFormatPr defaultRowHeight="14.4" x14ac:dyDescent="0.3"/>
  <cols>
    <col min="1" max="1" width="17.33203125" bestFit="1" customWidth="1"/>
    <col min="2" max="2" width="12" bestFit="1" customWidth="1"/>
  </cols>
  <sheetData>
    <row r="1" spans="1:2" x14ac:dyDescent="0.3">
      <c r="A1" t="s">
        <v>8</v>
      </c>
      <c r="B1" s="1" t="s">
        <v>4</v>
      </c>
    </row>
    <row r="2" spans="1:2" x14ac:dyDescent="0.3">
      <c r="A2" t="s">
        <v>1</v>
      </c>
      <c r="B2">
        <v>10</v>
      </c>
    </row>
    <row r="3" spans="1:2" x14ac:dyDescent="0.3">
      <c r="A3" t="s">
        <v>7</v>
      </c>
      <c r="B3">
        <v>15</v>
      </c>
    </row>
    <row r="4" spans="1:2" x14ac:dyDescent="0.3">
      <c r="B4">
        <v>20</v>
      </c>
    </row>
    <row r="5" spans="1:2" x14ac:dyDescent="0.3">
      <c r="B5">
        <v>25</v>
      </c>
    </row>
    <row r="6" spans="1:2" x14ac:dyDescent="0.3">
      <c r="B6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FDCA-306B-46D9-8858-392D27B78481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9</v>
      </c>
      <c r="B1" t="s">
        <v>10</v>
      </c>
    </row>
    <row r="2" spans="1:2" x14ac:dyDescent="0.3">
      <c r="A2">
        <v>67</v>
      </c>
      <c r="B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Model</vt:lpstr>
      <vt:lpstr>Valid Value Lists</vt:lpstr>
      <vt:lpstr>Linked Cells</vt:lpstr>
      <vt:lpstr>Down_Payment</vt:lpstr>
      <vt:lpstr>Interest_Rate</vt:lpstr>
      <vt:lpstr>Mortgage_Amount</vt:lpstr>
      <vt:lpstr>payment_frequency</vt:lpstr>
      <vt:lpstr>term_year_input</vt:lpstr>
      <vt:lpstr>term_years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2021-07-18T19:42:24Z</dcterms:created>
  <dcterms:modified xsi:type="dcterms:W3CDTF">2023-05-28T18:47:45Z</dcterms:modified>
</cp:coreProperties>
</file>