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defaultThemeVersion="166925"/>
  <mc:AlternateContent xmlns:mc="http://schemas.openxmlformats.org/markup-compatibility/2006">
    <mc:Choice Requires="x15">
      <x15ac:absPath xmlns:x15ac="http://schemas.microsoft.com/office/spreadsheetml/2010/11/ac" url="C:\Users\Lenovo\Desktop\Confidential\code-recall\Excel\13.Pivot_Tables\"/>
    </mc:Choice>
  </mc:AlternateContent>
  <xr:revisionPtr revIDLastSave="0" documentId="13_ncr:1_{9A310A57-0387-4789-BF85-51A76A01A7EB}" xr6:coauthVersionLast="36" xr6:coauthVersionMax="36" xr10:uidLastSave="{00000000-0000-0000-0000-000000000000}"/>
  <bookViews>
    <workbookView xWindow="0" yWindow="0" windowWidth="23040" windowHeight="9060" activeTab="1" xr2:uid="{0299A319-96B1-4635-9DCA-B719F433AD47}"/>
  </bookViews>
  <sheets>
    <sheet name="Data" sheetId="1" r:id="rId1"/>
    <sheet name="Summary" sheetId="3" r:id="rId2"/>
  </sheets>
  <definedNames>
    <definedName name="Slicer_Agent">#N/A</definedName>
  </definedNames>
  <calcPr calcId="191029"/>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alcChain>
</file>

<file path=xl/sharedStrings.xml><?xml version="1.0" encoding="utf-8"?>
<sst xmlns="http://schemas.openxmlformats.org/spreadsheetml/2006/main" count="3248" uniqueCount="854">
  <si>
    <t>Address</t>
  </si>
  <si>
    <t>City</t>
  </si>
  <si>
    <t>Region</t>
  </si>
  <si>
    <t>SquareFootage</t>
  </si>
  <si>
    <t>Acreage</t>
  </si>
  <si>
    <t>AskingPrice</t>
  </si>
  <si>
    <t>SalePrice</t>
  </si>
  <si>
    <t>SaleDate</t>
  </si>
  <si>
    <t>Agent</t>
  </si>
  <si>
    <t>48023 Pearl Street</t>
  </si>
  <si>
    <t>Louisville</t>
  </si>
  <si>
    <t>West</t>
  </si>
  <si>
    <t>Timothy Case</t>
  </si>
  <si>
    <t>73842 Hartford Road</t>
  </si>
  <si>
    <t>72026 Franklin Court</t>
  </si>
  <si>
    <t>Richmond</t>
  </si>
  <si>
    <t>Central</t>
  </si>
  <si>
    <t>12946 Cypress Court</t>
  </si>
  <si>
    <t>Trevon Lutz</t>
  </si>
  <si>
    <t>84565 Mill Street</t>
  </si>
  <si>
    <t>Lexington</t>
  </si>
  <si>
    <t>Tristan Blevins</t>
  </si>
  <si>
    <t>12033 Warren Street</t>
  </si>
  <si>
    <t>St. Matthews</t>
  </si>
  <si>
    <t>Judith Moreno</t>
  </si>
  <si>
    <t>96422 6th Street West</t>
  </si>
  <si>
    <t>Frankfort</t>
  </si>
  <si>
    <t>Deven Payne</t>
  </si>
  <si>
    <t>78793 Marshall Street</t>
  </si>
  <si>
    <t>Covington</t>
  </si>
  <si>
    <t>North</t>
  </si>
  <si>
    <t>36776 Atlantic Avenue</t>
  </si>
  <si>
    <t>79180 Sherwood Drive</t>
  </si>
  <si>
    <t>Ivan Cordova</t>
  </si>
  <si>
    <t>93402 Catherine Street</t>
  </si>
  <si>
    <t>Jeffersontown</t>
  </si>
  <si>
    <t>Payton Evans</t>
  </si>
  <si>
    <t>19724 Lexington Court</t>
  </si>
  <si>
    <t>82866 Heather Court</t>
  </si>
  <si>
    <t>72481 Cardinal Drive</t>
  </si>
  <si>
    <t>12113 3rd Street East</t>
  </si>
  <si>
    <t>90548 7th Avenue</t>
  </si>
  <si>
    <t>26986 York Street</t>
  </si>
  <si>
    <t>Florence</t>
  </si>
  <si>
    <t>48929 Fawn Lane</t>
  </si>
  <si>
    <t>80164 Dogwood Lane</t>
  </si>
  <si>
    <t>46152 Park Avenue</t>
  </si>
  <si>
    <t>Georgetown</t>
  </si>
  <si>
    <t>Priscilla Jackson</t>
  </si>
  <si>
    <t>26450 1st Street</t>
  </si>
  <si>
    <t>85246 Roberts Road</t>
  </si>
  <si>
    <t>Hazel Richardson</t>
  </si>
  <si>
    <t>67824 Lake Avenue</t>
  </si>
  <si>
    <t>76285 Delaware Avenue</t>
  </si>
  <si>
    <t>Erlanger</t>
  </si>
  <si>
    <t>77970 Street Road</t>
  </si>
  <si>
    <t>28310 Lafayette Street</t>
  </si>
  <si>
    <t>36821 Somerset Drive</t>
  </si>
  <si>
    <t>26922 Broad Street</t>
  </si>
  <si>
    <t>Kaitlynn Oconnor</t>
  </si>
  <si>
    <t>75729 Glenwood Drive</t>
  </si>
  <si>
    <t>72093 Canal Street</t>
  </si>
  <si>
    <t>94496 Route 32</t>
  </si>
  <si>
    <t>67966 Main Street North</t>
  </si>
  <si>
    <t>Eliana Baker</t>
  </si>
  <si>
    <t>29269 6th Street</t>
  </si>
  <si>
    <t>92734 Willow Drive</t>
  </si>
  <si>
    <t>10965 Oak Street</t>
  </si>
  <si>
    <t>22428 Durham Court</t>
  </si>
  <si>
    <t>77445 Cedar Court</t>
  </si>
  <si>
    <t>Evelyn Everett</t>
  </si>
  <si>
    <t>16491 Primrose Lane</t>
  </si>
  <si>
    <t>28939 Elizabeth Street</t>
  </si>
  <si>
    <t>78335 Ashley Court</t>
  </si>
  <si>
    <t>72588 Country Club Road</t>
  </si>
  <si>
    <t>69911 Aspen Court</t>
  </si>
  <si>
    <t>17484 Edgewood Road</t>
  </si>
  <si>
    <t>95923 Mulberry Court</t>
  </si>
  <si>
    <t>87356 8th Street</t>
  </si>
  <si>
    <t>53395 Bridle Court</t>
  </si>
  <si>
    <t>22138 Liberty Street</t>
  </si>
  <si>
    <t>89953 Garden Street</t>
  </si>
  <si>
    <t>99092 Highland Avenue</t>
  </si>
  <si>
    <t>24680 Pleasant Street</t>
  </si>
  <si>
    <t>86859 Linden Avenue</t>
  </si>
  <si>
    <t>98749 Jefferson Court</t>
  </si>
  <si>
    <t>51378 East Street</t>
  </si>
  <si>
    <t>76755 Church Street</t>
  </si>
  <si>
    <t>14614 Sycamore Street</t>
  </si>
  <si>
    <t>34042 Canterbury Road</t>
  </si>
  <si>
    <t>50203 Strawberry Lane</t>
  </si>
  <si>
    <t>64105 Clinton Street</t>
  </si>
  <si>
    <t>Nicholasville</t>
  </si>
  <si>
    <t>18881 West Avenue</t>
  </si>
  <si>
    <t>90586 George Street</t>
  </si>
  <si>
    <t>40086 2nd Street East</t>
  </si>
  <si>
    <t>31965 Church Street South</t>
  </si>
  <si>
    <t>89007 Cooper Street</t>
  </si>
  <si>
    <t>28679 Circle Drive</t>
  </si>
  <si>
    <t>64661 5th Street North</t>
  </si>
  <si>
    <t>83221 Old York Road</t>
  </si>
  <si>
    <t>21673 Holly Court</t>
  </si>
  <si>
    <t>15096 Crescent Street</t>
  </si>
  <si>
    <t>85888 Summit Street</t>
  </si>
  <si>
    <t>75510 Hawthorne Avenue</t>
  </si>
  <si>
    <t>79626 North Street</t>
  </si>
  <si>
    <t>94469 Arch Street</t>
  </si>
  <si>
    <t>76569 Parker Street</t>
  </si>
  <si>
    <t>84136 Cherry Street</t>
  </si>
  <si>
    <t>19023 John Street</t>
  </si>
  <si>
    <t>46755 Ivy Court</t>
  </si>
  <si>
    <t>77891 Green Street</t>
  </si>
  <si>
    <t>26747 Oxford Road</t>
  </si>
  <si>
    <t>99124 Euclid Avenue</t>
  </si>
  <si>
    <t>62995 York Road</t>
  </si>
  <si>
    <t>93603 Cedar Street</t>
  </si>
  <si>
    <t>97829 4th Street South</t>
  </si>
  <si>
    <t>28288 8th Avenue</t>
  </si>
  <si>
    <t>64260 Jones Street</t>
  </si>
  <si>
    <t>48895 Surrey Lane</t>
  </si>
  <si>
    <t>23305 12th Street East</t>
  </si>
  <si>
    <t>21774 Rosewood Drive</t>
  </si>
  <si>
    <t>71135 Locust Lane</t>
  </si>
  <si>
    <t>20192 Park Street</t>
  </si>
  <si>
    <t>66160 Ridge Road</t>
  </si>
  <si>
    <t>44906 Oxford Court</t>
  </si>
  <si>
    <t>33007 School Street</t>
  </si>
  <si>
    <t>59434 Hillside Drive</t>
  </si>
  <si>
    <t>93066 Union Street</t>
  </si>
  <si>
    <t>29827 Laurel Street</t>
  </si>
  <si>
    <t>70197 Grove Avenue</t>
  </si>
  <si>
    <t>30641 Inverness Drive</t>
  </si>
  <si>
    <t>22048 White Street</t>
  </si>
  <si>
    <t>17370 Fulton Street</t>
  </si>
  <si>
    <t>24804 Fairview Road</t>
  </si>
  <si>
    <t>19600 Victoria Court</t>
  </si>
  <si>
    <t>85256 3rd Street North</t>
  </si>
  <si>
    <t>22461 Grant Street</t>
  </si>
  <si>
    <t>98357 Hillcrest Avenue</t>
  </si>
  <si>
    <t>49505 Howard Street</t>
  </si>
  <si>
    <t>82652 Essex Court</t>
  </si>
  <si>
    <t>92380 Willow Street</t>
  </si>
  <si>
    <t>67933 Route 11</t>
  </si>
  <si>
    <t>67733 Route 41</t>
  </si>
  <si>
    <t>38163 Mechanic Street</t>
  </si>
  <si>
    <t>64073 4th Street North</t>
  </si>
  <si>
    <t>89108 5th Street West</t>
  </si>
  <si>
    <t>43537 Hillside Avenue</t>
  </si>
  <si>
    <t>49365 Hamilton Street</t>
  </si>
  <si>
    <t>64103 Overlook Circle</t>
  </si>
  <si>
    <t>78079 Buttonwood Drive</t>
  </si>
  <si>
    <t>29139 College Avenue</t>
  </si>
  <si>
    <t>29206 Lawrence Street</t>
  </si>
  <si>
    <t>85034 Spruce Street</t>
  </si>
  <si>
    <t>42536 Route 9</t>
  </si>
  <si>
    <t>83827 Cherry Lane</t>
  </si>
  <si>
    <t>18899 Queen Street</t>
  </si>
  <si>
    <t>71353 Adams Avenue</t>
  </si>
  <si>
    <t>29646 Schoolhouse Lane</t>
  </si>
  <si>
    <t>99689 Redwood Drive</t>
  </si>
  <si>
    <t>78409 Route 1</t>
  </si>
  <si>
    <t>71957 Park Drive</t>
  </si>
  <si>
    <t>30007 Franklin Street</t>
  </si>
  <si>
    <t>40348 Riverside Drive</t>
  </si>
  <si>
    <t>63872 Heritage Drive</t>
  </si>
  <si>
    <t>76254 Lincoln Street</t>
  </si>
  <si>
    <t>29762 Maple Street</t>
  </si>
  <si>
    <t>88642 Highland Drive</t>
  </si>
  <si>
    <t>88654 5th Street East</t>
  </si>
  <si>
    <t>90215 Walnut Avenue</t>
  </si>
  <si>
    <t>73928 Chestnut Avenue</t>
  </si>
  <si>
    <t>87430 Cedar Avenue</t>
  </si>
  <si>
    <t>69954 Devon Court</t>
  </si>
  <si>
    <t>34599 B Street</t>
  </si>
  <si>
    <t>33031 Laurel Drive</t>
  </si>
  <si>
    <t>99991 Route 64</t>
  </si>
  <si>
    <t>51037 Church Road</t>
  </si>
  <si>
    <t>30874 Market Street</t>
  </si>
  <si>
    <t>51434 Route 100</t>
  </si>
  <si>
    <t>73661 Central Avenue</t>
  </si>
  <si>
    <t>83297 Front Street North</t>
  </si>
  <si>
    <t>34595 Oak Avenue</t>
  </si>
  <si>
    <t>10754 Court Street</t>
  </si>
  <si>
    <t>12259 12th Street</t>
  </si>
  <si>
    <t>20498 Sycamore Lane</t>
  </si>
  <si>
    <t>52625 Canterbury Court</t>
  </si>
  <si>
    <t>77674 Locust Street</t>
  </si>
  <si>
    <t>26427 Water Street</t>
  </si>
  <si>
    <t>27674 Beechwood Drive</t>
  </si>
  <si>
    <t>46566 Route 30</t>
  </si>
  <si>
    <t>12065 Adams Street</t>
  </si>
  <si>
    <t>65993 Columbia Street</t>
  </si>
  <si>
    <t>40457 Henry Street</t>
  </si>
  <si>
    <t>75822 Chestnut Street</t>
  </si>
  <si>
    <t>49788 Brandywine Drive</t>
  </si>
  <si>
    <t>98735 Hill Street</t>
  </si>
  <si>
    <t>16366 Garfield Avenue</t>
  </si>
  <si>
    <t>93967 Jefferson Street</t>
  </si>
  <si>
    <t>69992 Ridge Avenue</t>
  </si>
  <si>
    <t>34763 6th Avenue</t>
  </si>
  <si>
    <t>87720 Route 10</t>
  </si>
  <si>
    <t>91349 Creek Road</t>
  </si>
  <si>
    <t>22871 Poplar Street</t>
  </si>
  <si>
    <t>69620 Lake Street</t>
  </si>
  <si>
    <t>11434 Smith Street</t>
  </si>
  <si>
    <t>96290 Sunset Avenue</t>
  </si>
  <si>
    <t>37491 Briarwood Drive</t>
  </si>
  <si>
    <t>65038 2nd Street</t>
  </si>
  <si>
    <t>96841 Route 29</t>
  </si>
  <si>
    <t>84223 Mulberry Street</t>
  </si>
  <si>
    <t>38495 Sycamore Drive</t>
  </si>
  <si>
    <t>85442 State Street East</t>
  </si>
  <si>
    <t>34853 Route 6</t>
  </si>
  <si>
    <t>38120 Valley Drive</t>
  </si>
  <si>
    <t>14445 Broad Street West</t>
  </si>
  <si>
    <t>52013 Maple Avenue</t>
  </si>
  <si>
    <t>46871 Spruce Avenue</t>
  </si>
  <si>
    <t>45209 Cambridge Road</t>
  </si>
  <si>
    <t>75090 Devonshire Drive</t>
  </si>
  <si>
    <t>18501 Warren Avenue</t>
  </si>
  <si>
    <t>15535 Jefferson Avenue</t>
  </si>
  <si>
    <t>91835 Cottage Street</t>
  </si>
  <si>
    <t>50946 Deerfield Drive</t>
  </si>
  <si>
    <t>83814 Front Street South</t>
  </si>
  <si>
    <t>38028 Woodland Avenue</t>
  </si>
  <si>
    <t>86483 Evergreen Lane</t>
  </si>
  <si>
    <t>45617 Race Street</t>
  </si>
  <si>
    <t>77202 Lafayette Avenue</t>
  </si>
  <si>
    <t>21069 Main Street West</t>
  </si>
  <si>
    <t>72391 Route 17</t>
  </si>
  <si>
    <t>63645 Berkshire Drive</t>
  </si>
  <si>
    <t>28413 Valley View Road</t>
  </si>
  <si>
    <t>77010 Ridge Street</t>
  </si>
  <si>
    <t>78515 Glenwood Avenue</t>
  </si>
  <si>
    <t>41913 Linda Lane</t>
  </si>
  <si>
    <t>42442 Durham Road</t>
  </si>
  <si>
    <t>26118 Eagle Street</t>
  </si>
  <si>
    <t>71830 Homestead Drive</t>
  </si>
  <si>
    <t>42503 11th Street</t>
  </si>
  <si>
    <t>78096 Penn Street</t>
  </si>
  <si>
    <t>56743 Arlington Avenue</t>
  </si>
  <si>
    <t>57398 Route 202</t>
  </si>
  <si>
    <t>50460 Rose Street</t>
  </si>
  <si>
    <t>13760 Wood Street</t>
  </si>
  <si>
    <t>92633 Railroad Street</t>
  </si>
  <si>
    <t>38451 Windsor Drive</t>
  </si>
  <si>
    <t>91190 Vine Street</t>
  </si>
  <si>
    <t>47320 Forest Drive</t>
  </si>
  <si>
    <t>88417 Andover Court</t>
  </si>
  <si>
    <t>24511 Manor Drive</t>
  </si>
  <si>
    <t>90614 Clark Street</t>
  </si>
  <si>
    <t>62697 7th Street</t>
  </si>
  <si>
    <t>28874 Myrtle Street</t>
  </si>
  <si>
    <t>82229 Morris Street</t>
  </si>
  <si>
    <t>61870 Oak Lane</t>
  </si>
  <si>
    <t>15249 Summer Street</t>
  </si>
  <si>
    <t>96470 Elmwood Avenue</t>
  </si>
  <si>
    <t>83206 Willow Lane</t>
  </si>
  <si>
    <t>50759 Linden Street</t>
  </si>
  <si>
    <t>89277 River Road</t>
  </si>
  <si>
    <t>48725 Lakeview Drive</t>
  </si>
  <si>
    <t>35167 Forest Avenue</t>
  </si>
  <si>
    <t>36468 Hilltop Road</t>
  </si>
  <si>
    <t>84735 5th Avenue</t>
  </si>
  <si>
    <t>54284 Myrtle Avenue</t>
  </si>
  <si>
    <t>77166 Main Street South</t>
  </si>
  <si>
    <t>81619 Charles Street</t>
  </si>
  <si>
    <t>60868 Grant Avenue</t>
  </si>
  <si>
    <t>67748 Washington Avenue</t>
  </si>
  <si>
    <t>77022 Beech Street</t>
  </si>
  <si>
    <t>11375 Maple Lane</t>
  </si>
  <si>
    <t>41837 Olive Street</t>
  </si>
  <si>
    <t>96378 Jackson Street</t>
  </si>
  <si>
    <t>80535 5th Street South</t>
  </si>
  <si>
    <t>74082 Chapel Street</t>
  </si>
  <si>
    <t>59765 Spring Street</t>
  </si>
  <si>
    <t>48520 Tanglewood Drive</t>
  </si>
  <si>
    <t>96397 Jackson Avenue</t>
  </si>
  <si>
    <t>26460 Ivy Lane</t>
  </si>
  <si>
    <t>47713 River Street</t>
  </si>
  <si>
    <t>81793 Willow Avenue</t>
  </si>
  <si>
    <t>18453 Colonial Avenue</t>
  </si>
  <si>
    <t>30057 Bank Street</t>
  </si>
  <si>
    <t>55528 Evergreen Drive</t>
  </si>
  <si>
    <t>99817 Cobblestone Court</t>
  </si>
  <si>
    <t>40510 Fairway Drive</t>
  </si>
  <si>
    <t>76096 Winding Way</t>
  </si>
  <si>
    <t>84349 Amherst Street</t>
  </si>
  <si>
    <t>79903 Lantern Lane</t>
  </si>
  <si>
    <t>72502 Summit Avenue</t>
  </si>
  <si>
    <t>37563 Harrison Street</t>
  </si>
  <si>
    <t>86554 Route 20</t>
  </si>
  <si>
    <t>58479 Pennsylvania Avenue</t>
  </si>
  <si>
    <t>84545 Monroe Drive</t>
  </si>
  <si>
    <t>46188 Virginia Street</t>
  </si>
  <si>
    <t>11238 Hickory Lane</t>
  </si>
  <si>
    <t>68798 Williams Street</t>
  </si>
  <si>
    <t>95621 Academy Street</t>
  </si>
  <si>
    <t>98970 Fawn Court</t>
  </si>
  <si>
    <t>32686 4th Street West</t>
  </si>
  <si>
    <t>60495 Grand Avenue</t>
  </si>
  <si>
    <t>93538 Cambridge Court</t>
  </si>
  <si>
    <t>68514 Bay Street</t>
  </si>
  <si>
    <t>27567 Heather Lane</t>
  </si>
  <si>
    <t>39464 Lexington Drive</t>
  </si>
  <si>
    <t>99105 Route 27</t>
  </si>
  <si>
    <t>86191 Cleveland Street</t>
  </si>
  <si>
    <t>30730 William Street</t>
  </si>
  <si>
    <t>72914 Briarwood Court</t>
  </si>
  <si>
    <t>93618 Clay Street</t>
  </si>
  <si>
    <t>14323 Pheasant Run</t>
  </si>
  <si>
    <t>86036 Ann Street</t>
  </si>
  <si>
    <t>42342 6th Street North</t>
  </si>
  <si>
    <t>37409 Hanover Court</t>
  </si>
  <si>
    <t>74042 9th Street</t>
  </si>
  <si>
    <t>85412 Grove Street</t>
  </si>
  <si>
    <t>89902 8th Street West</t>
  </si>
  <si>
    <t>69548 Franklin Avenue</t>
  </si>
  <si>
    <t>44691 Mill Road</t>
  </si>
  <si>
    <t>36496 Walnut Street</t>
  </si>
  <si>
    <t>95212 Roosevelt Avenue</t>
  </si>
  <si>
    <t>64916 Route 7</t>
  </si>
  <si>
    <t>67018 Woodland Drive</t>
  </si>
  <si>
    <t>87778 Center Street</t>
  </si>
  <si>
    <t>18935 10th Street</t>
  </si>
  <si>
    <t>94579 Brown Street</t>
  </si>
  <si>
    <t>22472 4th Avenue</t>
  </si>
  <si>
    <t>61147 Maiden Lane</t>
  </si>
  <si>
    <t>38244 Orchard Street</t>
  </si>
  <si>
    <t>57048 Brook Lane</t>
  </si>
  <si>
    <t>86311 Valley View Drive</t>
  </si>
  <si>
    <t>79954 Country Lane</t>
  </si>
  <si>
    <t>10388 Fieldstone Drive</t>
  </si>
  <si>
    <t>20747 Creekside Drive</t>
  </si>
  <si>
    <t>45852 3rd Street West</t>
  </si>
  <si>
    <t>98890 Madison Court</t>
  </si>
  <si>
    <t>72112 High Street</t>
  </si>
  <si>
    <t>50745 Windsor Court</t>
  </si>
  <si>
    <t>18140 4th Street</t>
  </si>
  <si>
    <t>78067 8th Street South</t>
  </si>
  <si>
    <t>70678 Prospect Avenue</t>
  </si>
  <si>
    <t>61048 1st Avenue</t>
  </si>
  <si>
    <t>60274 Holly Drive</t>
  </si>
  <si>
    <t>53487 Hillcrest Drive</t>
  </si>
  <si>
    <t>11363 Bridle Lane</t>
  </si>
  <si>
    <t>48856 Church Street North</t>
  </si>
  <si>
    <t>44179 Cemetery Road</t>
  </si>
  <si>
    <t>95929 Sunset Drive</t>
  </si>
  <si>
    <t>16985 14th Street</t>
  </si>
  <si>
    <t>17064 Hickory Street</t>
  </si>
  <si>
    <t>88959 Wall Street</t>
  </si>
  <si>
    <t>70374 Hamilton Road</t>
  </si>
  <si>
    <t>71634 East Avenue</t>
  </si>
  <si>
    <t>60510 Augusta Drive</t>
  </si>
  <si>
    <t>48756 Railroad Avenue</t>
  </si>
  <si>
    <t>87219 Devon Road</t>
  </si>
  <si>
    <t>48837 Division Street</t>
  </si>
  <si>
    <t>21063 Dogwood Drive</t>
  </si>
  <si>
    <t>60537 Main Street</t>
  </si>
  <si>
    <t>98549 Woodland Road</t>
  </si>
  <si>
    <t>30160 Canterbury Drive</t>
  </si>
  <si>
    <t>57274 Pin Oak Drive</t>
  </si>
  <si>
    <t>81355 Pine Street</t>
  </si>
  <si>
    <t>81288 College Street</t>
  </si>
  <si>
    <t>13393 Magnolia Avenue</t>
  </si>
  <si>
    <t>47896 Harrison Avenue</t>
  </si>
  <si>
    <t>27411 2nd Street West</t>
  </si>
  <si>
    <t>90631 Broadway</t>
  </si>
  <si>
    <t>96977 Elm Avenue</t>
  </si>
  <si>
    <t>99971 Brookside Drive</t>
  </si>
  <si>
    <t>32965 Bayberry Drive</t>
  </si>
  <si>
    <t>63095 Valley Road</t>
  </si>
  <si>
    <t>77708 Lincoln Avenue</t>
  </si>
  <si>
    <t>65201 2nd Avenue</t>
  </si>
  <si>
    <t>40065 Laurel Lane</t>
  </si>
  <si>
    <t>78133 Cedar Lane</t>
  </si>
  <si>
    <t>68711 Belmont Avenue</t>
  </si>
  <si>
    <t>27487 3rd Street</t>
  </si>
  <si>
    <t>45412 Hawthorne Lane</t>
  </si>
  <si>
    <t>44166 Colonial Drive</t>
  </si>
  <si>
    <t>40596 Madison Avenue</t>
  </si>
  <si>
    <t>68699 Depot Street</t>
  </si>
  <si>
    <t>77727 Sherman Street</t>
  </si>
  <si>
    <t>31802 Route 70</t>
  </si>
  <si>
    <t>66136 Cleveland Avenue</t>
  </si>
  <si>
    <t>77039 Route 44</t>
  </si>
  <si>
    <t>42833 Aspen Drive</t>
  </si>
  <si>
    <t>82329 Cambridge Drive</t>
  </si>
  <si>
    <t>71415 James Street</t>
  </si>
  <si>
    <t>36627 13th Street</t>
  </si>
  <si>
    <t>77663 Carriage Drive</t>
  </si>
  <si>
    <t>17831 West Street</t>
  </si>
  <si>
    <t>56905 State Street</t>
  </si>
  <si>
    <t>10932 Main Street East</t>
  </si>
  <si>
    <t>76874 Magnolia Drive</t>
  </si>
  <si>
    <t>70273 Magnolia Court</t>
  </si>
  <si>
    <t>22974 Cross Street</t>
  </si>
  <si>
    <t>20622 Prospect Street</t>
  </si>
  <si>
    <t>73699 Meadow Lane</t>
  </si>
  <si>
    <t>65607 Orchard Avenue</t>
  </si>
  <si>
    <t>38994 Front Street</t>
  </si>
  <si>
    <t>23798 Hudson Street</t>
  </si>
  <si>
    <t>82870 Orchard Lane</t>
  </si>
  <si>
    <t>49231 Washington Street</t>
  </si>
  <si>
    <t>62021 Meadow Street</t>
  </si>
  <si>
    <t>40640 Edgewood Drive</t>
  </si>
  <si>
    <t>11135 Eagle Road</t>
  </si>
  <si>
    <t>67042 Route 5</t>
  </si>
  <si>
    <t>56373 5th Street</t>
  </si>
  <si>
    <t>68236 Buckingham Drive</t>
  </si>
  <si>
    <t>71383 Mulberry Lane</t>
  </si>
  <si>
    <t>75857 New Street</t>
  </si>
  <si>
    <t>12316 Park Place</t>
  </si>
  <si>
    <t>84100 Westminster Drive</t>
  </si>
  <si>
    <t>46162 Orange Street</t>
  </si>
  <si>
    <t>64573 Lilac Lane</t>
  </si>
  <si>
    <t>13420 King Street</t>
  </si>
  <si>
    <t>95579 Monroe Street</t>
  </si>
  <si>
    <t>27133 Fairview Avenue</t>
  </si>
  <si>
    <t>70597 2nd Street North</t>
  </si>
  <si>
    <t>31092 Route 2</t>
  </si>
  <si>
    <t>73719 South Street</t>
  </si>
  <si>
    <t>48703 Shady Lane</t>
  </si>
  <si>
    <t>79630 Bridge Street</t>
  </si>
  <si>
    <t>84425 Country Club Drive</t>
  </si>
  <si>
    <t>78060 Route 4</t>
  </si>
  <si>
    <t>15600 Madison Street</t>
  </si>
  <si>
    <t>21280 Forest Street</t>
  </si>
  <si>
    <t>45769 Taylor Street</t>
  </si>
  <si>
    <t>49182 Virginia Avenue</t>
  </si>
  <si>
    <t>71486 Sheffield Drive</t>
  </si>
  <si>
    <t>34307 9th Street West</t>
  </si>
  <si>
    <t>42947 3rd Avenue</t>
  </si>
  <si>
    <t>13946 North Avenue</t>
  </si>
  <si>
    <t>89626 Elm Street</t>
  </si>
  <si>
    <t>78996 Fairview Road</t>
  </si>
  <si>
    <t>79310 Laurel Lane</t>
  </si>
  <si>
    <t>50685 Willow Avenue</t>
  </si>
  <si>
    <t>41520 Prospect Street</t>
  </si>
  <si>
    <t>20623 River Road</t>
  </si>
  <si>
    <t>37395 Laurel Street</t>
  </si>
  <si>
    <t>72490 Court Street</t>
  </si>
  <si>
    <t>79358 Lincoln Street</t>
  </si>
  <si>
    <t>18166 James Street</t>
  </si>
  <si>
    <t>32637 Ann Street</t>
  </si>
  <si>
    <t>93422 Park Place</t>
  </si>
  <si>
    <t>29640 3rd Street West</t>
  </si>
  <si>
    <t>90872 John Street</t>
  </si>
  <si>
    <t>61433 Hillcrest Avenue</t>
  </si>
  <si>
    <t>20990 Elmwood Avenue</t>
  </si>
  <si>
    <t>62200 Devonshire Drive</t>
  </si>
  <si>
    <t>55417 Clinton Street</t>
  </si>
  <si>
    <t>18517 3rd Avenue</t>
  </si>
  <si>
    <t>43576 4th Avenue</t>
  </si>
  <si>
    <t>58025 Race Street</t>
  </si>
  <si>
    <t>91524 Brandywine Drive</t>
  </si>
  <si>
    <t>87851 Hamilton Road</t>
  </si>
  <si>
    <t>39602 10th Street</t>
  </si>
  <si>
    <t>16954 Briarwood Court</t>
  </si>
  <si>
    <t>11215 Magnolia Avenue</t>
  </si>
  <si>
    <t>83217 Hillside Avenue</t>
  </si>
  <si>
    <t>40104 Pine Street</t>
  </si>
  <si>
    <t>23361 Grove Street</t>
  </si>
  <si>
    <t>83100 3rd Street East</t>
  </si>
  <si>
    <t>10425 Willow Drive</t>
  </si>
  <si>
    <t>76129 Linden Street</t>
  </si>
  <si>
    <t>33966 Heather Court</t>
  </si>
  <si>
    <t>60376 Cemetery Road</t>
  </si>
  <si>
    <t>58482 Route 20</t>
  </si>
  <si>
    <t>46950 Front Street North</t>
  </si>
  <si>
    <t>72937 Route 4</t>
  </si>
  <si>
    <t>86012 Overlook Circle</t>
  </si>
  <si>
    <t>95005 Spring Street</t>
  </si>
  <si>
    <t>11662 Maple Avenue</t>
  </si>
  <si>
    <t>20914 North Avenue</t>
  </si>
  <si>
    <t>93933 Route 70</t>
  </si>
  <si>
    <t>62063 3rd Street North</t>
  </si>
  <si>
    <t>20441 Sherman Street</t>
  </si>
  <si>
    <t>14235 Hanover Court</t>
  </si>
  <si>
    <t>79530 5th Street East</t>
  </si>
  <si>
    <t>32576 Route 1</t>
  </si>
  <si>
    <t>82942 Church Street</t>
  </si>
  <si>
    <t>77967 Park Drive</t>
  </si>
  <si>
    <t>44086 Highland Avenue</t>
  </si>
  <si>
    <t>20774 Evergreen Lane</t>
  </si>
  <si>
    <t>32588 Valley Road</t>
  </si>
  <si>
    <t>40539 Woodland Drive</t>
  </si>
  <si>
    <t>91505 Williams Street</t>
  </si>
  <si>
    <t>34024 High Street</t>
  </si>
  <si>
    <t>13313 Vine Street</t>
  </si>
  <si>
    <t>19699 Route 202</t>
  </si>
  <si>
    <t>90809 Pearl Street</t>
  </si>
  <si>
    <t>16008 Spruce Street</t>
  </si>
  <si>
    <t>92623 Wall Street</t>
  </si>
  <si>
    <t>53617 Broadway</t>
  </si>
  <si>
    <t>62450 Edgewood Drive</t>
  </si>
  <si>
    <t>94291 Broad Street</t>
  </si>
  <si>
    <t>13339 Maiden Lane</t>
  </si>
  <si>
    <t>86961 Ivy Lane</t>
  </si>
  <si>
    <t>75208 Linden Avenue</t>
  </si>
  <si>
    <t>41210 Oak Avenue</t>
  </si>
  <si>
    <t>80156 Jefferson Street</t>
  </si>
  <si>
    <t>20831 Charles Street</t>
  </si>
  <si>
    <t>69228 School Street</t>
  </si>
  <si>
    <t>37822 Route 17</t>
  </si>
  <si>
    <t>73405 Bayberry Drive</t>
  </si>
  <si>
    <t>85304 Windsor Drive</t>
  </si>
  <si>
    <t>64193 Liberty Street</t>
  </si>
  <si>
    <t>57384 Canterbury Road</t>
  </si>
  <si>
    <t>88135 Aspen Court</t>
  </si>
  <si>
    <t>53057 Morris Street</t>
  </si>
  <si>
    <t>24535 Ashley Court</t>
  </si>
  <si>
    <t>74215 5th Street</t>
  </si>
  <si>
    <t>70429 Poplar Street</t>
  </si>
  <si>
    <t>24825 Arlington Avenue</t>
  </si>
  <si>
    <t>62315 1st Avenue</t>
  </si>
  <si>
    <t>51133 Harrison Street</t>
  </si>
  <si>
    <t>34722 Depot Street</t>
  </si>
  <si>
    <t>94358 Warren Street</t>
  </si>
  <si>
    <t>17215 Augusta Drive</t>
  </si>
  <si>
    <t>18392 Queen Street</t>
  </si>
  <si>
    <t>67626 Heritage Drive</t>
  </si>
  <si>
    <t>93018 Ivy Court</t>
  </si>
  <si>
    <t>98546 King Street</t>
  </si>
  <si>
    <t>60313 Holly Court</t>
  </si>
  <si>
    <t>48980 Durham Road</t>
  </si>
  <si>
    <t>58996 Harrison Avenue</t>
  </si>
  <si>
    <t>17062 Route 9</t>
  </si>
  <si>
    <t>69430 Route 27</t>
  </si>
  <si>
    <t>67516 East Street</t>
  </si>
  <si>
    <t>14559 Brook Lane</t>
  </si>
  <si>
    <t>56476 Cambridge Road</t>
  </si>
  <si>
    <t>56576 Roberts Road</t>
  </si>
  <si>
    <t>38070 Union Street</t>
  </si>
  <si>
    <t>27197 Main Street North</t>
  </si>
  <si>
    <t>14563 Locust Street</t>
  </si>
  <si>
    <t>68272 Henry Street</t>
  </si>
  <si>
    <t>15148 Shady Lane</t>
  </si>
  <si>
    <t>53463 Beechwood Drive</t>
  </si>
  <si>
    <t>53834 Atlantic Avenue</t>
  </si>
  <si>
    <t>11069 Belmont Avenue</t>
  </si>
  <si>
    <t>26255 Street Road</t>
  </si>
  <si>
    <t>57018 Bay Street</t>
  </si>
  <si>
    <t>28422 Magnolia Drive</t>
  </si>
  <si>
    <t>24776 Jefferson Avenue</t>
  </si>
  <si>
    <t>99448 Route 30</t>
  </si>
  <si>
    <t>40464 State Street East</t>
  </si>
  <si>
    <t>89811 Durham Court</t>
  </si>
  <si>
    <t>89296 Devon Court</t>
  </si>
  <si>
    <t>86128 Canterbury Drive</t>
  </si>
  <si>
    <t>44008 Adams Avenue</t>
  </si>
  <si>
    <t>59104 Virginia Avenue</t>
  </si>
  <si>
    <t>91870 Rose Street</t>
  </si>
  <si>
    <t>69118 Summer Street</t>
  </si>
  <si>
    <t>33550 Academy Street</t>
  </si>
  <si>
    <t>48826 Garden Street</t>
  </si>
  <si>
    <t>84719 Homestead Drive</t>
  </si>
  <si>
    <t>44598 Euclid Avenue</t>
  </si>
  <si>
    <t>51123 Riverside Drive</t>
  </si>
  <si>
    <t>92112 White Street</t>
  </si>
  <si>
    <t>19706 Virginia Street</t>
  </si>
  <si>
    <t>61306 B Street</t>
  </si>
  <si>
    <t>12555 Franklin Court</t>
  </si>
  <si>
    <t>16677 Creekside Drive</t>
  </si>
  <si>
    <t>10897 Elm Avenue</t>
  </si>
  <si>
    <t>56259 4th Street West</t>
  </si>
  <si>
    <t>61839 14th Street</t>
  </si>
  <si>
    <t>53323 Heather Lane</t>
  </si>
  <si>
    <t>26383 Route 32</t>
  </si>
  <si>
    <t>58746 Amherst Street</t>
  </si>
  <si>
    <t>42020 Route 11</t>
  </si>
  <si>
    <t>69424 Devon Road</t>
  </si>
  <si>
    <t>45665 Garfield Avenue</t>
  </si>
  <si>
    <t>86771 8th Street South</t>
  </si>
  <si>
    <t>14140 College Street</t>
  </si>
  <si>
    <t>62733 Hickory Street</t>
  </si>
  <si>
    <t>76683 Route 64</t>
  </si>
  <si>
    <t>22215 Brookside Drive</t>
  </si>
  <si>
    <t>33474 State Street</t>
  </si>
  <si>
    <t>49029 Eagle Street</t>
  </si>
  <si>
    <t>70472 Cleveland Avenue</t>
  </si>
  <si>
    <t>55084 Ridge Street</t>
  </si>
  <si>
    <t>68716 Holly Drive</t>
  </si>
  <si>
    <t>15173 Hamilton Street</t>
  </si>
  <si>
    <t>61840 Lafayette Avenue</t>
  </si>
  <si>
    <t>67130 Cedar Court</t>
  </si>
  <si>
    <t>72134 Circle Drive</t>
  </si>
  <si>
    <t>75319 Hillside Drive</t>
  </si>
  <si>
    <t>69565 Jackson Avenue</t>
  </si>
  <si>
    <t>18487 Bridle Court</t>
  </si>
  <si>
    <t>23942 Colonial Avenue</t>
  </si>
  <si>
    <t>42332 Woodland Avenue</t>
  </si>
  <si>
    <t>32199 York Road</t>
  </si>
  <si>
    <t>14044 Madison Court</t>
  </si>
  <si>
    <t>68748 Church Street South</t>
  </si>
  <si>
    <t>10426 Route 29</t>
  </si>
  <si>
    <t>53845 Smith Street</t>
  </si>
  <si>
    <t>37721 Forest Street</t>
  </si>
  <si>
    <t>10700 Lexington Court</t>
  </si>
  <si>
    <t>99334 Somerset Drive</t>
  </si>
  <si>
    <t>12532 Railroad Street</t>
  </si>
  <si>
    <t>86071 Ridge Avenue</t>
  </si>
  <si>
    <t>90096 Beech Street</t>
  </si>
  <si>
    <t>70381 South Street</t>
  </si>
  <si>
    <t>63723 Hill Street</t>
  </si>
  <si>
    <t>98987 Cobblestone Court</t>
  </si>
  <si>
    <t>96366 4th Street South</t>
  </si>
  <si>
    <t>71070 Oak Lane</t>
  </si>
  <si>
    <t>27186 13th Street</t>
  </si>
  <si>
    <t>89569 Fawn Lane</t>
  </si>
  <si>
    <t>53853 Sycamore Lane</t>
  </si>
  <si>
    <t>26120 Deerfield Drive</t>
  </si>
  <si>
    <t>76370 Fawn Court</t>
  </si>
  <si>
    <t>58889 Lake Street</t>
  </si>
  <si>
    <t>55286 Cleveland Street</t>
  </si>
  <si>
    <t>31536 Walnut Street</t>
  </si>
  <si>
    <t>29051 Westminster Drive</t>
  </si>
  <si>
    <t>27065 Walnut Avenue</t>
  </si>
  <si>
    <t>58351 Sherwood Drive</t>
  </si>
  <si>
    <t>17799 West Street</t>
  </si>
  <si>
    <t>94869 Orchard Avenue</t>
  </si>
  <si>
    <t>91814 2nd Street East</t>
  </si>
  <si>
    <t>43997 York Street</t>
  </si>
  <si>
    <t>64894 Front Street</t>
  </si>
  <si>
    <t>55357 Maple Lane</t>
  </si>
  <si>
    <t>93988 East Avenue</t>
  </si>
  <si>
    <t>78539 Primrose Lane</t>
  </si>
  <si>
    <t>86819 Laurel Drive</t>
  </si>
  <si>
    <t>88391 Mulberry Street</t>
  </si>
  <si>
    <t>43597 Cooper Street</t>
  </si>
  <si>
    <t>46237 Lantern Lane</t>
  </si>
  <si>
    <t>46631 Route 2</t>
  </si>
  <si>
    <t>88343 Essex Court</t>
  </si>
  <si>
    <t>91137 Route 7</t>
  </si>
  <si>
    <t>16167 Chestnut Avenue</t>
  </si>
  <si>
    <t>51207 Bridle Lane</t>
  </si>
  <si>
    <t>57209 Buckingham Drive</t>
  </si>
  <si>
    <t>62772 Main Street East</t>
  </si>
  <si>
    <t>63119 Forest Avenue</t>
  </si>
  <si>
    <t>26841 Chapel Street</t>
  </si>
  <si>
    <t>17770 Victoria Court</t>
  </si>
  <si>
    <t>84964 Tanglewood Drive</t>
  </si>
  <si>
    <t>51843 Park Avenue</t>
  </si>
  <si>
    <t>43262 Jefferson Court</t>
  </si>
  <si>
    <t>92092 Franklin Street</t>
  </si>
  <si>
    <t>86307 Madison Street</t>
  </si>
  <si>
    <t>31595 4th Street North</t>
  </si>
  <si>
    <t>17331 Cambridge Drive</t>
  </si>
  <si>
    <t>41897 Washington Street</t>
  </si>
  <si>
    <t>69873 Hilltop Road</t>
  </si>
  <si>
    <t>92624 9th Street West</t>
  </si>
  <si>
    <t>97362 6th Avenue</t>
  </si>
  <si>
    <t>91689 Mill Street</t>
  </si>
  <si>
    <t>66720 Willow Lane</t>
  </si>
  <si>
    <t>20820 Parker Street</t>
  </si>
  <si>
    <t>15248 Fieldstone Drive</t>
  </si>
  <si>
    <t>50797 Railroad Avenue</t>
  </si>
  <si>
    <t>75504 Forest Drive</t>
  </si>
  <si>
    <t>22679 Sheffield Drive</t>
  </si>
  <si>
    <t>27355 Cedar Street</t>
  </si>
  <si>
    <t>68477 Old York Road</t>
  </si>
  <si>
    <t>37674 Windsor Court</t>
  </si>
  <si>
    <t>62747 Route 44</t>
  </si>
  <si>
    <t>61866 4th Street</t>
  </si>
  <si>
    <t>42347 6th Street West</t>
  </si>
  <si>
    <t>18940 Canterbury Court</t>
  </si>
  <si>
    <t>83895 11th Street</t>
  </si>
  <si>
    <t>17842 Mill Road</t>
  </si>
  <si>
    <t>12538 West Avenue</t>
  </si>
  <si>
    <t>41587 Fairview Avenue</t>
  </si>
  <si>
    <t>73054 Brown Street</t>
  </si>
  <si>
    <t>71400 Route 41</t>
  </si>
  <si>
    <t>52376 Canal Street</t>
  </si>
  <si>
    <t>82046 Sycamore Drive</t>
  </si>
  <si>
    <t>60984 Andover Court</t>
  </si>
  <si>
    <t>37249 Cherry Lane</t>
  </si>
  <si>
    <t>53656 Valley Drive</t>
  </si>
  <si>
    <t>48822 College Avenue</t>
  </si>
  <si>
    <t>20977 8th Street</t>
  </si>
  <si>
    <t>92187 Elizabeth Street</t>
  </si>
  <si>
    <t>76519 Roosevelt Avenue</t>
  </si>
  <si>
    <t>70835 Park Street</t>
  </si>
  <si>
    <t>36317 Orchard Lane</t>
  </si>
  <si>
    <t>55456 Sunset Drive</t>
  </si>
  <si>
    <t>32680 Evergreen Drive</t>
  </si>
  <si>
    <t>63055 Hawthorne Avenue</t>
  </si>
  <si>
    <t>78066 Fairway Drive</t>
  </si>
  <si>
    <t>82215 Lafayette Street</t>
  </si>
  <si>
    <t>16297 Dogwood Drive</t>
  </si>
  <si>
    <t>67496 Lilac Lane</t>
  </si>
  <si>
    <t>13414 Strawberry Lane</t>
  </si>
  <si>
    <t>82912 7th Street</t>
  </si>
  <si>
    <t>81905 5th Street North</t>
  </si>
  <si>
    <t>71435 Pleasant Street</t>
  </si>
  <si>
    <t>52957 Clark Street</t>
  </si>
  <si>
    <t>81206 Pennsylvania Avenue</t>
  </si>
  <si>
    <t>82256 9th Street</t>
  </si>
  <si>
    <t>53477 Summit Street</t>
  </si>
  <si>
    <t>20745 Elm Street</t>
  </si>
  <si>
    <t>51569 Dogwood Lane</t>
  </si>
  <si>
    <t>76257 Cottage Street</t>
  </si>
  <si>
    <t>18397 Locust Lane</t>
  </si>
  <si>
    <t>73492 Spruce Avenue</t>
  </si>
  <si>
    <t>36404 Meadow Lane</t>
  </si>
  <si>
    <t>88413 George Street</t>
  </si>
  <si>
    <t>51334 Willow Street</t>
  </si>
  <si>
    <t>95572 Woodland Road</t>
  </si>
  <si>
    <t>79547 Ridge Road</t>
  </si>
  <si>
    <t>20643 Hudson Street</t>
  </si>
  <si>
    <t>83976 5th Street West</t>
  </si>
  <si>
    <t>18158 Adams Street</t>
  </si>
  <si>
    <t>17889 Berkshire Drive</t>
  </si>
  <si>
    <t>43895 Franklin Avenue</t>
  </si>
  <si>
    <t>91458 Hartford Road</t>
  </si>
  <si>
    <t>39803 Cedar Avenue</t>
  </si>
  <si>
    <t>13239 Schoolhouse Lane</t>
  </si>
  <si>
    <t>40162 Water Street</t>
  </si>
  <si>
    <t>67163 Route 100</t>
  </si>
  <si>
    <t>58260 1st Street</t>
  </si>
  <si>
    <t>86696 Wood Street</t>
  </si>
  <si>
    <t>44598 Maple Street</t>
  </si>
  <si>
    <t>65198 Jones Street</t>
  </si>
  <si>
    <t>60739 Valley View Road</t>
  </si>
  <si>
    <t>50831 Lake Avenue</t>
  </si>
  <si>
    <t>76208 Linda Lane</t>
  </si>
  <si>
    <t>14143 Winding Way</t>
  </si>
  <si>
    <t>41352 Catherine Street</t>
  </si>
  <si>
    <t>21520 Pheasant Run</t>
  </si>
  <si>
    <t>83877 Fulton Street</t>
  </si>
  <si>
    <t>19568 Hillcrest Drive</t>
  </si>
  <si>
    <t>53117 Olive Street</t>
  </si>
  <si>
    <t>96675 Mulberry Lane</t>
  </si>
  <si>
    <t>47006 2nd Street West</t>
  </si>
  <si>
    <t>92797 Oxford Road</t>
  </si>
  <si>
    <t>13708 8th Avenue</t>
  </si>
  <si>
    <t>85982 Magnolia Court</t>
  </si>
  <si>
    <t>57385 Hickory Lane</t>
  </si>
  <si>
    <t>21539 Bank Street</t>
  </si>
  <si>
    <t>12472 Main Street</t>
  </si>
  <si>
    <t>29725 Green Street</t>
  </si>
  <si>
    <t>97518 Buttonwood Drive</t>
  </si>
  <si>
    <t>53833 Lincoln Avenue</t>
  </si>
  <si>
    <t>20682 Penn Street</t>
  </si>
  <si>
    <t>20007 Meadow Street</t>
  </si>
  <si>
    <t>91131 Cambridge Court</t>
  </si>
  <si>
    <t>22463 Creek Road</t>
  </si>
  <si>
    <t>79457 Edgewood Road</t>
  </si>
  <si>
    <t>74270 Myrtle Street</t>
  </si>
  <si>
    <t>45515 2nd Street</t>
  </si>
  <si>
    <t>22218 Washington Avenue</t>
  </si>
  <si>
    <t>66179 Myrtle Avenue</t>
  </si>
  <si>
    <t>59726 2nd Street North</t>
  </si>
  <si>
    <t>32928 Country Club Drive</t>
  </si>
  <si>
    <t>64265 Church Road</t>
  </si>
  <si>
    <t>26680 Cypress Court</t>
  </si>
  <si>
    <t>30846 Crescent Street</t>
  </si>
  <si>
    <t>65696 New Street</t>
  </si>
  <si>
    <t>75107 5th Street South</t>
  </si>
  <si>
    <t>37102 Cedar Lane</t>
  </si>
  <si>
    <t>32996 Arch Street</t>
  </si>
  <si>
    <t>49024 Rosewood Drive</t>
  </si>
  <si>
    <t>78080 Country Club Road</t>
  </si>
  <si>
    <t>13960 Broad Street West</t>
  </si>
  <si>
    <t>21951 Lexington Drive</t>
  </si>
  <si>
    <t>25710 Delaware Avenue</t>
  </si>
  <si>
    <t>19603 Inverness Drive</t>
  </si>
  <si>
    <t>60279 Highland Drive</t>
  </si>
  <si>
    <t>98139 Sycamore Street</t>
  </si>
  <si>
    <t>21249 6th Street North</t>
  </si>
  <si>
    <t>61210 12th Street East</t>
  </si>
  <si>
    <t>92287 Main Street South</t>
  </si>
  <si>
    <t>81185 Oxford Court</t>
  </si>
  <si>
    <t>77456 Church Street North</t>
  </si>
  <si>
    <t>81946 Orange Street</t>
  </si>
  <si>
    <t>21011 Jackson Street</t>
  </si>
  <si>
    <t>54812 Grant Street</t>
  </si>
  <si>
    <t>18597 Route 10</t>
  </si>
  <si>
    <t>50732 12th Street</t>
  </si>
  <si>
    <t>15264 Lakeview Drive</t>
  </si>
  <si>
    <t>72851 William Street</t>
  </si>
  <si>
    <t>18073 Briarwood Drive</t>
  </si>
  <si>
    <t>12642 Grove Avenue</t>
  </si>
  <si>
    <t>98722 Eagle Road</t>
  </si>
  <si>
    <t>15208 Monroe Street</t>
  </si>
  <si>
    <t>16986 Glenwood Drive</t>
  </si>
  <si>
    <t>83419 River Street</t>
  </si>
  <si>
    <t>94019 Summit Avenue</t>
  </si>
  <si>
    <t>65893 Division Street</t>
  </si>
  <si>
    <t>94986 Colonial Drive</t>
  </si>
  <si>
    <t>64916 Cross Street</t>
  </si>
  <si>
    <t>58236 Country Lane</t>
  </si>
  <si>
    <t>32805 Madison Avenue</t>
  </si>
  <si>
    <t>24872 8th Street West</t>
  </si>
  <si>
    <t>26251 Columbia Street</t>
  </si>
  <si>
    <t>69086 Pin Oak Drive</t>
  </si>
  <si>
    <t>41865 Valley View Drive</t>
  </si>
  <si>
    <t>69398 7th Avenue</t>
  </si>
  <si>
    <t>63268 North Street</t>
  </si>
  <si>
    <t>87581 Sunset Avenue</t>
  </si>
  <si>
    <t>93267 Center Street</t>
  </si>
  <si>
    <t>18845 Bridge Street</t>
  </si>
  <si>
    <t>27513 Glenwood Avenue</t>
  </si>
  <si>
    <t>87390 Market Street</t>
  </si>
  <si>
    <t>55890 Manor Drive</t>
  </si>
  <si>
    <t>72720 Warren Avenue</t>
  </si>
  <si>
    <t>13639 Orchard Street</t>
  </si>
  <si>
    <t>49988 Mechanic Street</t>
  </si>
  <si>
    <t>31063 Aspen Drive</t>
  </si>
  <si>
    <t>68179 3rd Street</t>
  </si>
  <si>
    <t>29300 Howard Street</t>
  </si>
  <si>
    <t>28500 Chestnut Street</t>
  </si>
  <si>
    <t>80643 Route 6</t>
  </si>
  <si>
    <t>97812 Mulberry Court</t>
  </si>
  <si>
    <t>66791 Route 5</t>
  </si>
  <si>
    <t>10723 Central Avenue</t>
  </si>
  <si>
    <t>94360 Taylor Street</t>
  </si>
  <si>
    <t>51863 Main Street West</t>
  </si>
  <si>
    <t>67295 5th Avenue</t>
  </si>
  <si>
    <t>61549 Prospect Avenue</t>
  </si>
  <si>
    <t>14882 Clay Street</t>
  </si>
  <si>
    <t>30407 Hawthorne Lane</t>
  </si>
  <si>
    <t>98400 Lawrence Street</t>
  </si>
  <si>
    <t>10180 Cherry Street</t>
  </si>
  <si>
    <t>25228 2nd Avenue</t>
  </si>
  <si>
    <t>89985 Front Street South</t>
  </si>
  <si>
    <t>77841 Oak Street</t>
  </si>
  <si>
    <t>45758 Monroe Drive</t>
  </si>
  <si>
    <t>58474 6th Street</t>
  </si>
  <si>
    <t>13849 Surrey Lane</t>
  </si>
  <si>
    <t>65544 Grand Avenue</t>
  </si>
  <si>
    <t>92344 Redwood Drive</t>
  </si>
  <si>
    <t>59377 Marshall Street</t>
  </si>
  <si>
    <t>10030 Grant Avenue</t>
  </si>
  <si>
    <t>78844 Cardinal Drive</t>
  </si>
  <si>
    <t>98133 Carriage Drive</t>
  </si>
  <si>
    <t>Row Labels</t>
  </si>
  <si>
    <t>Grand Total</t>
  </si>
  <si>
    <t>Homes Sold</t>
  </si>
  <si>
    <t>Total Sales</t>
  </si>
  <si>
    <t>Average Acreage</t>
  </si>
  <si>
    <t>&gt; 500k</t>
  </si>
  <si>
    <t>Jan</t>
  </si>
  <si>
    <t>Feb</t>
  </si>
  <si>
    <t>Mar</t>
  </si>
  <si>
    <t>Apr</t>
  </si>
  <si>
    <t>May</t>
  </si>
  <si>
    <t>Jun</t>
  </si>
  <si>
    <t>Jul</t>
  </si>
  <si>
    <t>Aug</t>
  </si>
  <si>
    <t>Sep</t>
  </si>
  <si>
    <t>Oct</t>
  </si>
  <si>
    <t>Nov</t>
  </si>
  <si>
    <t>Dec</t>
  </si>
  <si>
    <t>% of Sales &gt; 500K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</si>
</sst>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00"/>
    <numFmt numFmtId="169" formatCode="&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3" fontId="0" fillId="0" borderId="0" xfId="0" applyNumberFormat="1"/>
    <xf numFmtId="164" fontId="0" fillId="0" borderId="0" xfId="0" applyNumberFormat="1"/>
    <xf numFmtId="14" fontId="0" fillId="0" borderId="0" xfId="0" applyNumberFormat="1"/>
    <xf numFmtId="0" fontId="0" fillId="0" borderId="0" xfId="0" applyNumberFormat="1"/>
    <xf numFmtId="169" fontId="0" fillId="0" borderId="0" xfId="0" applyNumberFormat="1"/>
    <xf numFmtId="0" fontId="0" fillId="0" borderId="0" xfId="0" applyBorder="1"/>
    <xf numFmtId="0" fontId="0" fillId="0" borderId="0" xfId="0" pivotButton="1" applyBorder="1"/>
    <xf numFmtId="0" fontId="0" fillId="0" borderId="0" xfId="0" applyBorder="1" applyAlignment="1">
      <alignment horizontal="left"/>
    </xf>
    <xf numFmtId="10" fontId="0" fillId="0" borderId="0" xfId="0" applyNumberFormat="1" applyBorder="1"/>
    <xf numFmtId="169" fontId="0" fillId="0" borderId="0" xfId="0" applyNumberFormat="1" applyBorder="1"/>
    <xf numFmtId="164" fontId="0" fillId="0" borderId="0" xfId="0" applyNumberFormat="1" applyBorder="1"/>
    <xf numFmtId="0" fontId="0" fillId="0" borderId="0" xfId="0" applyBorder="1" applyAlignment="1">
      <alignment horizontal="left" indent="1"/>
    </xf>
  </cellXfs>
  <cellStyles count="1">
    <cellStyle name="Normal" xfId="0" builtinId="0"/>
  </cellStyles>
  <dxfs count="168">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0" formatCode="General"/>
    </dxf>
    <dxf>
      <numFmt numFmtId="166" formatCode="m/d/yyyy"/>
    </dxf>
    <dxf>
      <numFmt numFmtId="169" formatCode="&quot;₹&quot;\ #,##0.00"/>
    </dxf>
    <dxf>
      <numFmt numFmtId="169" formatCode="&quot;₹&quot;\ #,##0.00"/>
    </dxf>
    <dxf>
      <numFmt numFmtId="164" formatCode="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609600</xdr:colOff>
      <xdr:row>1</xdr:row>
      <xdr:rowOff>1</xdr:rowOff>
    </xdr:from>
    <xdr:to>
      <xdr:col>9</xdr:col>
      <xdr:colOff>746760</xdr:colOff>
      <xdr:row>6</xdr:row>
      <xdr:rowOff>0</xdr:rowOff>
    </xdr:to>
    <mc:AlternateContent xmlns:mc="http://schemas.openxmlformats.org/markup-compatibility/2006">
      <mc:Choice xmlns:a14="http://schemas.microsoft.com/office/drawing/2010/main" Requires="a14">
        <xdr:graphicFrame macro="">
          <xdr:nvGraphicFramePr>
            <xdr:cNvPr id="2" name="Agent">
              <a:extLst>
                <a:ext uri="{FF2B5EF4-FFF2-40B4-BE49-F238E27FC236}">
                  <a16:creationId xmlns:a16="http://schemas.microsoft.com/office/drawing/2014/main" id="{7760E40F-30AF-49BC-A051-2388D6F549E8}"/>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1767840" y="182881"/>
              <a:ext cx="736854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77.080694675926" createdVersion="6" refreshedVersion="6" minRefreshableVersion="3" recordCount="800" xr:uid="{FD938A18-3275-44C0-A9DD-1677252E3073}">
  <cacheSource type="worksheet">
    <worksheetSource name="home_sale_data"/>
  </cacheSource>
  <cacheFields count="11">
    <cacheField name="Address" numFmtId="0">
      <sharedItems/>
    </cacheField>
    <cacheField name="City" numFmtId="0">
      <sharedItems count="11">
        <s v="Louisville"/>
        <s v="Richmond"/>
        <s v="Lexington"/>
        <s v="St. Matthews"/>
        <s v="Frankfort"/>
        <s v="Covington"/>
        <s v="Jeffersontown"/>
        <s v="Florence"/>
        <s v="Georgetown"/>
        <s v="Erlanger"/>
        <s v="Nicholasville"/>
      </sharedItems>
    </cacheField>
    <cacheField name="Region" numFmtId="0">
      <sharedItems count="3">
        <s v="West"/>
        <s v="Central"/>
        <s v="North"/>
      </sharedItems>
    </cacheField>
    <cacheField name="SquareFootage" numFmtId="3">
      <sharedItems containsSemiMixedTypes="0" containsString="0" containsNumber="1" containsInteger="1" minValue="1002" maxValue="9993"/>
    </cacheField>
    <cacheField name="Acreage" numFmtId="164">
      <sharedItems containsSemiMixedTypes="0" containsString="0" containsNumber="1" minValue="0.10100000000000001" maxValue="29.713999999999999"/>
    </cacheField>
    <cacheField name="AskingPrice" numFmtId="169">
      <sharedItems containsSemiMixedTypes="0" containsString="0" containsNumber="1" minValue="112482.61749999999" maxValue="3230046.1833333336"/>
    </cacheField>
    <cacheField name="SalePrice" numFmtId="169">
      <sharedItems containsSemiMixedTypes="0" containsString="0" containsNumber="1" minValue="99490.875178749993" maxValue="3194515.6753166667" count="800">
        <n v="165339.47967599999"/>
        <n v="170153.57445299998"/>
        <n v="367262.836213"/>
        <n v="303926.16685199999"/>
        <n v="1405095.8576400003"/>
        <n v="334581.34059466666"/>
        <n v="256265.92582833333"/>
        <n v="296071.42797399999"/>
        <n v="591980.62273808324"/>
        <n v="226229.70372200003"/>
        <n v="392439.21468066669"/>
        <n v="194908.42244000005"/>
        <n v="345933.30342933332"/>
        <n v="170948.72599200002"/>
        <n v="227076.94080000004"/>
        <n v="968235.25679999986"/>
        <n v="336776.12732699991"/>
        <n v="200600.99450416668"/>
        <n v="372693.36416400009"/>
        <n v="196552.25125250005"/>
        <n v="207905.2583483333"/>
        <n v="284889.557845"/>
        <n v="234069.11174400002"/>
        <n v="220057.81189350004"/>
        <n v="246651.92165"/>
        <n v="288735.56214350002"/>
        <n v="176800.20706100002"/>
        <n v="434874.78796300007"/>
        <n v="305210.17296"/>
        <n v="480808.54188500001"/>
        <n v="168420.44050875003"/>
        <n v="979567.04090766655"/>
        <n v="169498.01187550003"/>
        <n v="296317.92093750002"/>
        <n v="290462.77523999993"/>
        <n v="269667.848214"/>
        <n v="179954.24309699997"/>
        <n v="228925.21798416669"/>
        <n v="588340.03165666666"/>
        <n v="314488.40984599997"/>
        <n v="1245739.1176619998"/>
        <n v="415236.21178433334"/>
        <n v="724130.25178916671"/>
        <n v="174215.16117525005"/>
        <n v="415347.89979783335"/>
        <n v="328506.54579600005"/>
        <n v="784488.37275141652"/>
        <n v="220036.04560499999"/>
        <n v="155877.59535541665"/>
        <n v="248828.60271149999"/>
        <n v="218297.91126000002"/>
        <n v="649677.97086750006"/>
        <n v="307752.48067200003"/>
        <n v="253149.00999499994"/>
        <n v="190626.65700000001"/>
        <n v="214969.36115475002"/>
        <n v="263844.44611200003"/>
        <n v="1081116.2134587499"/>
        <n v="158067.79479000001"/>
        <n v="203010.71764000002"/>
        <n v="312031.55515733338"/>
        <n v="325510.59478416666"/>
        <n v="274908.78048000007"/>
        <n v="144726.05516249998"/>
        <n v="299222.25727349997"/>
        <n v="173251.00774899998"/>
        <n v="274831.663344"/>
        <n v="201482.7087735"/>
        <n v="286914.8665526667"/>
        <n v="1151971.6067369999"/>
        <n v="384810.34704000002"/>
        <n v="263950.93768333329"/>
        <n v="255947.97571199998"/>
        <n v="449876.46902399999"/>
        <n v="265077.61066675"/>
        <n v="1179188.3941075003"/>
        <n v="309634.03454400005"/>
        <n v="268612.26772499998"/>
        <n v="236878.49439199999"/>
        <n v="322441.63574883342"/>
        <n v="179789.02811100002"/>
        <n v="338510.51775000006"/>
        <n v="230744.73672250001"/>
        <n v="253563.81939999998"/>
        <n v="252453.76647766668"/>
        <n v="134603.52674999999"/>
        <n v="337289.22074125003"/>
        <n v="169011.61576325001"/>
        <n v="356523.98341999995"/>
        <n v="2192217.4194776667"/>
        <n v="325919.36520000006"/>
        <n v="246762.98139000003"/>
        <n v="2541897.0229793335"/>
        <n v="310623.76591199997"/>
        <n v="219429.29559133333"/>
        <n v="452744.18359999993"/>
        <n v="862784.82912000001"/>
        <n v="347941.38245999999"/>
        <n v="303149.90018499998"/>
        <n v="225064.53317833331"/>
        <n v="293159.03870166664"/>
        <n v="224393.56034699999"/>
        <n v="345792.79209900007"/>
        <n v="235623.17910000004"/>
        <n v="492227.78382375004"/>
        <n v="1047046.6592320001"/>
        <n v="706251.68577600003"/>
        <n v="224833.95787233333"/>
        <n v="236369.47209866662"/>
        <n v="302003.52874333336"/>
        <n v="263661.94796250004"/>
        <n v="188106.06622499999"/>
        <n v="930676.58183700009"/>
        <n v="133477.44034199996"/>
        <n v="257678.12610866665"/>
        <n v="266422.351937"/>
        <n v="170750.89165550002"/>
        <n v="325099.7212645"/>
        <n v="374697.72547500004"/>
        <n v="381776.833614"/>
        <n v="247767.58975299998"/>
        <n v="556617.08645400009"/>
        <n v="1237000.6868999996"/>
        <n v="208350.72089999996"/>
        <n v="243699.9099925"/>
        <n v="752756.85534000001"/>
        <n v="279545.50727999996"/>
        <n v="187894.883264"/>
        <n v="330226.28672400006"/>
        <n v="939335.59474358323"/>
        <n v="160937.89232499999"/>
        <n v="204555.17420800001"/>
        <n v="242238.6057443333"/>
        <n v="219253.7121601667"/>
        <n v="310679.90160458331"/>
        <n v="305086.23156458337"/>
        <n v="428706.63436800009"/>
        <n v="268622.05224999995"/>
        <n v="200633.79737433331"/>
        <n v="430464.3382"/>
        <n v="720673.65330333333"/>
        <n v="267449.6046965"/>
        <n v="219519.96195833336"/>
        <n v="316723.42001300002"/>
        <n v="299647.383394"/>
        <n v="260214.04042275"/>
        <n v="678637.27620266657"/>
        <n v="245365.07455349999"/>
        <n v="528613.00099125004"/>
        <n v="309396.93725099997"/>
        <n v="513915.98819999996"/>
        <n v="128909.41702099997"/>
        <n v="284038.30857733334"/>
        <n v="437218.28847299994"/>
        <n v="182894.65362133336"/>
        <n v="1152248.3005687497"/>
        <n v="190146.71084799999"/>
        <n v="237316.5912425"/>
        <n v="263672.25992500002"/>
        <n v="782619.95637333323"/>
        <n v="233475.96614899999"/>
        <n v="265220.953996"/>
        <n v="187392.17970000001"/>
        <n v="303145.66710000002"/>
        <n v="344823.33596899995"/>
        <n v="357220.86400000006"/>
        <n v="337548.08054333337"/>
        <n v="682139.48169600009"/>
        <n v="254861.77939583332"/>
        <n v="155588.24412000002"/>
        <n v="286771.76480399998"/>
        <n v="165476.19037600001"/>
        <n v="317620.69636500004"/>
        <n v="359831.32264158333"/>
        <n v="235563.38569349999"/>
        <n v="398120.77223799995"/>
        <n v="174815.23608266667"/>
        <n v="249344.71780266662"/>
        <n v="314153.68892250006"/>
        <n v="2585303.5875333329"/>
        <n v="178469.18020200005"/>
        <n v="338101.71872400003"/>
        <n v="734844.70209149993"/>
        <n v="855309.01149166701"/>
        <n v="388097.61762750003"/>
        <n v="151737.95743283333"/>
        <n v="753330.50031066674"/>
        <n v="176006.33250300004"/>
        <n v="343600.32794666669"/>
        <n v="139607.19727499995"/>
        <n v="239564.11240625006"/>
        <n v="3194515.6753166667"/>
        <n v="1295895.44127375"/>
        <n v="281017.89690975001"/>
        <n v="347877.19810700003"/>
        <n v="222314.89636416669"/>
        <n v="218876.20127100003"/>
        <n v="149187.57988399998"/>
        <n v="316160.04073333333"/>
        <n v="158055.56916800002"/>
        <n v="188962.23981250005"/>
        <n v="1133367.1161246665"/>
        <n v="196815.057997"/>
        <n v="182969.48873700001"/>
        <n v="488488.71280000004"/>
        <n v="280925.84266666666"/>
        <n v="123426.14178533334"/>
        <n v="672602.96672833338"/>
        <n v="181680.4319133333"/>
        <n v="541914.85611633339"/>
        <n v="322190.01853500004"/>
        <n v="225011.34293833334"/>
        <n v="380608.112632"/>
        <n v="301705.70539500006"/>
        <n v="321994.71542699996"/>
        <n v="1038091.8326870003"/>
        <n v="253342.39940949995"/>
        <n v="373954.709752"/>
        <n v="190229.86290000001"/>
        <n v="208504.61664500003"/>
        <n v="1791433.4575499999"/>
        <n v="842668.9073490001"/>
        <n v="1174443.5447580002"/>
        <n v="259690.79902266664"/>
        <n v="334296.58358250005"/>
        <n v="208314.0696953334"/>
        <n v="177185.83470333336"/>
        <n v="306568.95550125005"/>
        <n v="555836.41932349978"/>
        <n v="737724.20033549995"/>
        <n v="185682.68957199997"/>
        <n v="314699.07070049999"/>
        <n v="169381.04730499999"/>
        <n v="1169794.80242625"/>
        <n v="193645.57554450002"/>
        <n v="219782.64707250003"/>
        <n v="228705.03255599999"/>
        <n v="290320.21238400001"/>
        <n v="221732.74398375"/>
        <n v="270779.29488016665"/>
        <n v="966885.59121549991"/>
        <n v="1152466.6512470003"/>
        <n v="866061.88417341665"/>
        <n v="272471.15847899998"/>
        <n v="1012295.2222823332"/>
        <n v="258402.3596385"/>
        <n v="314283.85953299998"/>
        <n v="346259.63517025003"/>
        <n v="311621.02944383328"/>
        <n v="154716.60577733335"/>
        <n v="415528.41791474994"/>
        <n v="220499.43348958332"/>
        <n v="266240.00854000001"/>
        <n v="991497.23530000006"/>
        <n v="254892.31361700001"/>
        <n v="337488.14256000001"/>
        <n v="181248.90347416667"/>
        <n v="199984.73352000004"/>
        <n v="146408.03239999997"/>
        <n v="170450.15261250001"/>
        <n v="639638.89512300002"/>
        <n v="141042.31856366666"/>
        <n v="468778.53355200001"/>
        <n v="355338.34314000001"/>
        <n v="195353.24105624997"/>
        <n v="163522.74486000001"/>
        <n v="257082.51474033331"/>
        <n v="227345.61408"/>
        <n v="240884.0291948333"/>
        <n v="376322.39838000003"/>
        <n v="296400.60612500005"/>
        <n v="189847.16069666666"/>
        <n v="300330.23358"/>
        <n v="216779.7788613333"/>
        <n v="374904.32048333337"/>
        <n v="1293416.5818"/>
        <n v="388778.14570466668"/>
        <n v="1771173.2873412501"/>
        <n v="245490.85842516669"/>
        <n v="276872.21928333334"/>
        <n v="142984.75147666669"/>
        <n v="935029.45094299992"/>
        <n v="221511.71616000001"/>
        <n v="371369.28104324994"/>
        <n v="1213457.8579200003"/>
        <n v="360739.51607199997"/>
        <n v="162673.13220000002"/>
        <n v="374514.13460533333"/>
        <n v="1082488.1839757499"/>
        <n v="193569.69214933331"/>
        <n v="430262.15732499998"/>
        <n v="441637.92526533332"/>
        <n v="1831605.0985545001"/>
        <n v="332781.72687500005"/>
        <n v="254930.59492875001"/>
        <n v="230398.38856266663"/>
        <n v="348909.35250600002"/>
        <n v="361748.88724333333"/>
        <n v="406873.07474000001"/>
        <n v="364641.04988583329"/>
        <n v="261520.35165866665"/>
        <n v="368705.53652324993"/>
        <n v="297797.53146249993"/>
        <n v="210329.004419"/>
        <n v="335493.06000708335"/>
        <n v="190767.08867125004"/>
        <n v="300607.01142599998"/>
        <n v="235857.85564499997"/>
        <n v="509215.6456166667"/>
        <n v="200973.33355200005"/>
        <n v="310329.30342700001"/>
        <n v="229932.52218791665"/>
        <n v="469826.82768000005"/>
        <n v="195271.94702400002"/>
        <n v="221954.91743199999"/>
        <n v="414397.12599999993"/>
        <n v="574141.75225999998"/>
        <n v="201429.22233600001"/>
        <n v="162317.77333333332"/>
        <n v="402783.03711450007"/>
        <n v="260845.49173333333"/>
        <n v="794740.20025833359"/>
        <n v="210704.10309649998"/>
        <n v="217543.91901449999"/>
        <n v="219740.26673500001"/>
        <n v="252166.23623000001"/>
        <n v="329917.41675099998"/>
        <n v="264819.15665516671"/>
        <n v="2115317.3184787505"/>
        <n v="121144.65121000001"/>
        <n v="1078179.9288312499"/>
        <n v="1916221.8580760001"/>
        <n v="202611.207348"/>
        <n v="544595.42698049999"/>
        <n v="216458.35142800002"/>
        <n v="345040.28562499996"/>
        <n v="734068.02253499988"/>
        <n v="228303.13529799995"/>
        <n v="270602.01896000002"/>
        <n v="159744.73941399998"/>
        <n v="331625.35764799995"/>
        <n v="200310.08950916663"/>
        <n v="593926.96745549992"/>
        <n v="390367.62416800013"/>
        <n v="629528.13039200008"/>
        <n v="347559.73934500001"/>
        <n v="402099.43204749998"/>
        <n v="269382.88738000003"/>
        <n v="204355.98938300001"/>
        <n v="1241769.0175654166"/>
        <n v="901381.25124875014"/>
        <n v="223645.47268000001"/>
        <n v="444022.02642133337"/>
        <n v="229478.80259850001"/>
        <n v="303141.31069733325"/>
        <n v="291792.24003300001"/>
        <n v="172064.04969716672"/>
        <n v="230037.06206175001"/>
        <n v="423905.33480966667"/>
        <n v="162123.06220800002"/>
        <n v="270774.03524199995"/>
        <n v="228514.68917550001"/>
        <n v="923915.56231800001"/>
        <n v="387377.31290299998"/>
        <n v="283589.27589416673"/>
        <n v="1534361.6857440004"/>
        <n v="1049897.5782866669"/>
        <n v="266800.86741666665"/>
        <n v="156012.79128050004"/>
        <n v="640716.17452499992"/>
        <n v="179652.21202000001"/>
        <n v="258734.31624599997"/>
        <n v="338128.26463499997"/>
        <n v="214760.12010666667"/>
        <n v="188650.60429333334"/>
        <n v="584288.51711999997"/>
        <n v="352078.81718000001"/>
        <n v="226112.86889099999"/>
        <n v="303011.97194800002"/>
        <n v="191294.09376525"/>
        <n v="318954.17872500001"/>
        <n v="282606.20098666666"/>
        <n v="133041.26362800004"/>
        <n v="297987.77517975"/>
        <n v="270347.05722466664"/>
        <n v="1029185.7107255001"/>
        <n v="208542.49113599997"/>
        <n v="799337.946428"/>
        <n v="239680.081641"/>
        <n v="272387.43423800002"/>
        <n v="327311.78775750002"/>
        <n v="220047.42390333334"/>
        <n v="190293.79651499999"/>
        <n v="258788.44784808331"/>
        <n v="349575.86944000004"/>
        <n v="245032.82048933339"/>
        <n v="1065608.58724775"/>
        <n v="185123.12263000003"/>
        <n v="303783.06158850004"/>
        <n v="204742.42744666661"/>
        <n v="1437800.2027575003"/>
        <n v="426022.85378666664"/>
        <n v="305617.23963333329"/>
        <n v="297917.56896000006"/>
        <n v="128713.54897800001"/>
        <n v="166782.52344600001"/>
        <n v="311334.96948224999"/>
        <n v="151931.62072000001"/>
        <n v="159582.9932"/>
        <n v="283380.83876666665"/>
        <n v="864852.53454816656"/>
        <n v="194435.32235933331"/>
        <n v="284498.98973125004"/>
        <n v="353647.04400199995"/>
        <n v="259382.23680600003"/>
        <n v="197196.71757974997"/>
        <n v="171281.55509733333"/>
        <n v="168704.93009166667"/>
        <n v="559820.18553416675"/>
        <n v="131882.91327600001"/>
        <n v="237410.78019750005"/>
        <n v="307087.56666524999"/>
        <n v="168617.28744724998"/>
        <n v="1201081.4570880001"/>
        <n v="291149.76099533326"/>
        <n v="282221.38806866662"/>
        <n v="1229198.2351658333"/>
        <n v="264607.21516974998"/>
        <n v="125047.42404000001"/>
        <n v="1695342.7893489166"/>
        <n v="1196710.6302620005"/>
        <n v="277091.1165"/>
        <n v="250808.30838000006"/>
        <n v="409973.1501749999"/>
        <n v="1351015.3186258336"/>
        <n v="201300.92450999998"/>
        <n v="452021.67296000005"/>
        <n v="142650.11581333334"/>
        <n v="202068.46053333333"/>
        <n v="201107.73870299998"/>
        <n v="216023.95428249997"/>
        <n v="407265.44303774991"/>
        <n v="1492694.0268525002"/>
        <n v="445799.50007500005"/>
        <n v="327826.87584091665"/>
        <n v="272459.22372000001"/>
        <n v="285658.48296041664"/>
        <n v="588560.50506850006"/>
        <n v="1049747.6660220001"/>
        <n v="300103.22118000005"/>
        <n v="230821.39079999999"/>
        <n v="185078.55123074999"/>
        <n v="183674.70105599993"/>
        <n v="190296.39914541665"/>
        <n v="258628.80972600004"/>
        <n v="204202.07483100001"/>
        <n v="120197.63002500002"/>
        <n v="379302.4269573334"/>
        <n v="276925.77231124998"/>
        <n v="118151.1316755"/>
        <n v="150023.76087599999"/>
        <n v="1075802.5761000002"/>
        <n v="331767.81422933337"/>
        <n v="466527.83467499999"/>
        <n v="662997.95719500002"/>
        <n v="326586.07520000002"/>
        <n v="343378.72183199995"/>
        <n v="161196.60509249999"/>
        <n v="302855.14465208334"/>
        <n v="276891.50430824998"/>
        <n v="1026430.2431249999"/>
        <n v="201983.67954499999"/>
        <n v="1185301.668452"/>
        <n v="261756.44925733333"/>
        <n v="303438.36226666666"/>
        <n v="271462.37562499993"/>
        <n v="191910.84877300003"/>
        <n v="1983413.0152987503"/>
        <n v="257434.99452000007"/>
        <n v="541071.08226499998"/>
        <n v="339010.37424000003"/>
        <n v="364971.24450000009"/>
        <n v="161911.90574999998"/>
        <n v="648918.00282399997"/>
        <n v="322342.97662233334"/>
        <n v="337590.19224000006"/>
        <n v="227179.82148750004"/>
        <n v="389062.18380150001"/>
        <n v="310964.35832"/>
        <n v="253467.83736000003"/>
        <n v="335097.97987000004"/>
        <n v="808341.72477216669"/>
        <n v="763984.23202533333"/>
        <n v="1032261.6348312498"/>
        <n v="880232.18228799989"/>
        <n v="267963.33981241664"/>
        <n v="266160.72806400002"/>
        <n v="2190388.0159590002"/>
        <n v="371375.79335999995"/>
        <n v="257408.97776699997"/>
        <n v="1865756.1555050004"/>
        <n v="128321.14204150002"/>
        <n v="275390.38995416666"/>
        <n v="436813.64779000008"/>
        <n v="314295.07550899999"/>
        <n v="292950.69179466669"/>
        <n v="239284.53515633332"/>
        <n v="288433.32408000005"/>
        <n v="1602306.0895874999"/>
        <n v="2056126.2792260004"/>
        <n v="502842.98578666669"/>
        <n v="302743.84917599999"/>
        <n v="146199.50559066667"/>
        <n v="1919024.5764433334"/>
        <n v="435924.95354416664"/>
        <n v="234751.75390000001"/>
        <n v="342959.04252000008"/>
        <n v="216639.97828000001"/>
        <n v="390030.04753533332"/>
        <n v="338141.68999033334"/>
        <n v="329694.60449225002"/>
        <n v="911119.02191950008"/>
        <n v="764442.03275366675"/>
        <n v="207138.445912"/>
        <n v="263968.77023999998"/>
        <n v="354952.34717250004"/>
        <n v="395412.15603999997"/>
        <n v="194508.55265333335"/>
        <n v="398006.16608333337"/>
        <n v="210482.41556999998"/>
        <n v="313767.80184599996"/>
        <n v="139160.62698333332"/>
        <n v="183329.89653333335"/>
        <n v="283350.56403466669"/>
        <n v="341053.0853486667"/>
        <n v="703786.75905633322"/>
        <n v="321760.80981066672"/>
        <n v="380763.24740999995"/>
        <n v="199253.58472799999"/>
        <n v="270884.09655333334"/>
        <n v="161368.43025666667"/>
        <n v="214305.91001841665"/>
        <n v="282280.48351416673"/>
        <n v="485624.16953999997"/>
        <n v="872920.91780924995"/>
        <n v="153186.39994"/>
        <n v="335298.23274249997"/>
        <n v="719915.35323749983"/>
        <n v="235062.13556466665"/>
        <n v="376274.03820000007"/>
        <n v="803768.91274983343"/>
        <n v="393239.38404950005"/>
        <n v="591144.6903570001"/>
        <n v="233307.44784000007"/>
        <n v="213043.40107133336"/>
        <n v="189657.92893275002"/>
        <n v="166478.38813166667"/>
        <n v="310645.69636966666"/>
        <n v="288887.15056500002"/>
        <n v="215969.05326375001"/>
        <n v="314240.69457133336"/>
        <n v="332034.25751999993"/>
        <n v="353026.52166600002"/>
        <n v="125120.36736149997"/>
        <n v="860176.03319999983"/>
        <n v="395507.30337599991"/>
        <n v="203494.34736400004"/>
        <n v="194344.86668100001"/>
        <n v="227803.27337866664"/>
        <n v="286195.51351899997"/>
        <n v="249683.29814199999"/>
        <n v="189316.56859266668"/>
        <n v="325689.85227700003"/>
        <n v="242793.904572"/>
        <n v="303247.93798799999"/>
        <n v="1279578.887808"/>
        <n v="284626.89046249999"/>
        <n v="363342.98923675"/>
        <n v="259693.06709666664"/>
        <n v="393095.33196266659"/>
        <n v="277938.91461699997"/>
        <n v="253624.76135999997"/>
        <n v="606241.78419000003"/>
        <n v="1178163.465221667"/>
        <n v="236869.34133333334"/>
        <n v="739533.76573124994"/>
        <n v="337889.00489233329"/>
        <n v="200769.03966000001"/>
        <n v="340375.23778050003"/>
        <n v="542556.12864799995"/>
        <n v="341463.4327075"/>
        <n v="692642.08711950015"/>
        <n v="155610.47167466668"/>
        <n v="251161.53211124995"/>
        <n v="153393.76367699998"/>
        <n v="999906.26948116685"/>
        <n v="1421209.2865909999"/>
        <n v="163948.75046550002"/>
        <n v="158294.484608"/>
        <n v="264728.61674774997"/>
        <n v="384064.1892208333"/>
        <n v="256109.69838666666"/>
        <n v="386831.41992000001"/>
        <n v="373302.78153583332"/>
        <n v="378456.38482500007"/>
        <n v="416424.37737599993"/>
        <n v="179325.021152"/>
        <n v="225965.82437316666"/>
        <n v="1211262.2420600001"/>
        <n v="174184.0485"/>
        <n v="297896.8411125"/>
        <n v="141059.38757250004"/>
        <n v="216260.11289999998"/>
        <n v="619555.7949537501"/>
        <n v="353150.50680800003"/>
        <n v="645113.93158000009"/>
        <n v="331203.38110500004"/>
        <n v="266591.48739166668"/>
        <n v="617848.52317499986"/>
        <n v="136792.67184916668"/>
        <n v="1224843.2322495"/>
        <n v="236073.29475"/>
        <n v="259110.74491141664"/>
        <n v="279761.23330066667"/>
        <n v="116423.68467166666"/>
        <n v="370175.5344"/>
        <n v="444110.04407725006"/>
        <n v="223731.93588500001"/>
        <n v="305601.033024"/>
        <n v="279624.25982400001"/>
        <n v="158665.36088900003"/>
        <n v="246601.46075575001"/>
        <n v="330555.13434999995"/>
        <n v="257896.17499499998"/>
        <n v="388914.29266199999"/>
        <n v="355750.67954533332"/>
        <n v="1378714.9304299999"/>
        <n v="1594987.965142"/>
        <n v="333596.17408700002"/>
        <n v="206202.5897745"/>
        <n v="226824.73997599995"/>
        <n v="179530.92233999999"/>
        <n v="99490.875178749993"/>
        <n v="305619.78023850004"/>
        <n v="287318.54601450003"/>
        <n v="282973.68189999997"/>
        <n v="287057.58144000004"/>
        <n v="223004.94282666664"/>
        <n v="781774.3108933334"/>
        <n v="454601.80489500001"/>
        <n v="398078.66207199998"/>
        <n v="211145.03838000004"/>
        <n v="299217.946482"/>
        <n v="380401.33116608334"/>
        <n v="267889.15405999997"/>
        <n v="1032411.58248"/>
        <n v="283322.55269999994"/>
        <n v="156104.74044374999"/>
        <n v="272338.06394700008"/>
        <n v="145383.64104833332"/>
        <n v="310907.26220399997"/>
        <n v="228243.4686583333"/>
        <n v="241543.75845600001"/>
        <n v="299036.02476450003"/>
        <n v="326273.54094400007"/>
        <n v="413641.83416741667"/>
        <n v="164355.12875700003"/>
        <n v="922663.97542666655"/>
        <n v="184682.821884"/>
        <n v="715732.10796749999"/>
        <n v="332007.40884583339"/>
        <n v="867441.16330666689"/>
        <n v="290236.67986833333"/>
        <n v="1542348.7565200001"/>
        <n v="201509.56539999999"/>
        <n v="336717.08672000008"/>
        <n v="1355576.6196900001"/>
        <n v="259504.45026533332"/>
        <n v="223207.83441000001"/>
        <n v="183683.16388800001"/>
        <n v="148627.63677300001"/>
        <n v="204210.23286400002"/>
        <n v="240931.97702083335"/>
        <n v="178160.33894400002"/>
        <n v="270731.43414900004"/>
        <n v="232119.56923999998"/>
        <n v="331288.48747499997"/>
        <n v="211443.69728999995"/>
        <n v="1291664.2955666664"/>
        <n v="2111920.3029599995"/>
        <n v="120310.27758333333"/>
        <n v="304584.50274000003"/>
        <n v="267798.15644400002"/>
        <n v="376077.33979200007"/>
        <n v="116135.25983999998"/>
        <n v="1587251.7669556672"/>
        <n v="388069.98417416657"/>
        <n v="988374.37334000005"/>
        <n v="362002.32485374995"/>
        <n v="291301.50909599999"/>
        <n v="281363.61483000003"/>
        <n v="321765.13632899994"/>
        <n v="190350.73174650001"/>
        <n v="788637.47588066664"/>
        <n v="371208.56650149991"/>
        <n v="255818.72253599999"/>
        <n v="203529.1251455"/>
        <n v="160095.12414291667"/>
        <n v="227291.34259400005"/>
        <n v="302863.30236149998"/>
        <n v="190505.59706000003"/>
        <n v="296264.32185500005"/>
        <n v="408321.24765483337"/>
        <n v="159234.12897699999"/>
        <n v="296516.665431"/>
        <n v="386082.87352199992"/>
        <n v="138431.51651000004"/>
        <n v="197696.60274"/>
        <n v="274937.63395749999"/>
        <n v="1198286.3341800002"/>
        <n v="282257.86987466668"/>
        <n v="325984.01477400004"/>
        <n v="352103.23366400006"/>
        <n v="434028.93560000003"/>
        <n v="226417.87726800001"/>
        <n v="185078.04014875001"/>
        <n v="277706.25735999999"/>
        <n v="232805.504442"/>
        <n v="909510.55994558346"/>
        <n v="173485.18781066666"/>
        <n v="290433.12348983326"/>
        <n v="563747.79321000003"/>
        <n v="311406.61495666672"/>
        <n v="686917.76919999998"/>
        <n v="283094.2353598334"/>
        <n v="295059.26834999997"/>
        <n v="285349.28800049995"/>
        <n v="338158.75903999998"/>
        <n v="329631.59193250001"/>
        <n v="1319734.9328085002"/>
        <n v="1121511.4855590835"/>
        <n v="295756.46207999997"/>
        <n v="292817.9263475"/>
        <n v="263945.80905600003"/>
        <n v="1488302.8814628331"/>
        <n v="618752.26287500001"/>
        <n v="273579.50150999997"/>
        <n v="348464.42630999995"/>
        <n v="343434.90811999998"/>
        <n v="192398.21086416664"/>
        <n v="669392.48930666666"/>
        <n v="199073.53376624998"/>
        <n v="1594676.7683250001"/>
        <n v="259839.90480175003"/>
        <n v="280212.55374233332"/>
        <n v="284741.42553999997"/>
        <n v="156894.25361249998"/>
        <n v="210388.15022400001"/>
        <n v="242273.22992550005"/>
        <n v="264774.90758774994"/>
        <n v="237414.16090699998"/>
        <n v="320629.47710400005"/>
        <n v="198696.86963999999"/>
        <n v="358093.58632666658"/>
        <n v="345316.83713249996"/>
        <n v="823605.95654999977"/>
        <n v="290075.73152891669"/>
        <n v="316031.45783299999"/>
        <n v="147829.41203333336"/>
        <n v="1146193.7096545834"/>
        <n v="405974.12625000003"/>
        <n v="1796573.3012966663"/>
        <n v="264068.46549500001"/>
        <n v="362913.07543333335"/>
        <n v="141296.65126749998"/>
        <n v="282420.76934399997"/>
        <n v="191081.27219800002"/>
        <n v="271573.94880000001"/>
        <n v="215590.14047083328"/>
        <n v="424178.61641999992"/>
        <n v="1464911.8746020005"/>
        <n v="328768.36993000004"/>
        <n v="1109437.8249599999"/>
        <n v="169662.84781499999"/>
        <n v="1065093.3612669166"/>
        <n v="2034125.974855334"/>
        <n v="332640.26991100004"/>
        <n v="397472.98418099998"/>
        <n v="593425.41352033336"/>
        <n v="1036290.0240000002"/>
        <n v="190344.83601599999"/>
        <n v="621440.33184000012"/>
        <n v="181159.2960955"/>
        <n v="422307.25419999997"/>
        <n v="354910.48808799998"/>
        <n v="196685.27783999997"/>
        <n v="168307.595928"/>
        <n v="1110671.4137316667"/>
        <n v="621569.47387966677"/>
        <n v="228930.31182"/>
      </sharedItems>
    </cacheField>
    <cacheField name="&gt; 500k" numFmtId="0">
      <sharedItems containsSemiMixedTypes="0" containsString="0" containsNumber="1" containsInteger="1" minValue="0" maxValue="1"/>
    </cacheField>
    <cacheField name="SaleDate" numFmtId="14">
      <sharedItems containsSemiMixedTypes="0" containsNonDate="0" containsDate="1" containsString="0" minDate="2020-01-01T00:00:00" maxDate="2020-12-30T00:00:00" count="325">
        <d v="2020-02-09T00:00:00"/>
        <d v="2020-10-10T00:00:00"/>
        <d v="2020-02-12T00:00:00"/>
        <d v="2020-02-23T00:00:00"/>
        <d v="2020-05-12T00:00:00"/>
        <d v="2020-04-17T00:00:00"/>
        <d v="2020-11-15T00:00:00"/>
        <d v="2020-02-28T00:00:00"/>
        <d v="2020-08-03T00:00:00"/>
        <d v="2020-09-05T00:00:00"/>
        <d v="2020-11-10T00:00:00"/>
        <d v="2020-09-11T00:00:00"/>
        <d v="2020-12-21T00:00:00"/>
        <d v="2020-09-20T00:00:00"/>
        <d v="2020-08-29T00:00:00"/>
        <d v="2020-05-27T00:00:00"/>
        <d v="2020-01-21T00:00:00"/>
        <d v="2020-04-18T00:00:00"/>
        <d v="2020-04-28T00:00:00"/>
        <d v="2020-12-06T00:00:00"/>
        <d v="2020-01-08T00:00:00"/>
        <d v="2020-09-08T00:00:00"/>
        <d v="2020-04-29T00:00:00"/>
        <d v="2020-07-13T00:00:00"/>
        <d v="2020-03-13T00:00:00"/>
        <d v="2020-09-30T00:00:00"/>
        <d v="2020-08-25T00:00:00"/>
        <d v="2020-03-28T00:00:00"/>
        <d v="2020-03-03T00:00:00"/>
        <d v="2020-05-08T00:00:00"/>
        <d v="2020-08-01T00:00:00"/>
        <d v="2020-07-27T00:00:00"/>
        <d v="2020-08-28T00:00:00"/>
        <d v="2020-01-26T00:00:00"/>
        <d v="2020-10-02T00:00:00"/>
        <d v="2020-03-26T00:00:00"/>
        <d v="2020-04-15T00:00:00"/>
        <d v="2020-12-23T00:00:00"/>
        <d v="2020-02-27T00:00:00"/>
        <d v="2020-11-18T00:00:00"/>
        <d v="2020-01-05T00:00:00"/>
        <d v="2020-04-09T00:00:00"/>
        <d v="2020-09-22T00:00:00"/>
        <d v="2020-08-17T00:00:00"/>
        <d v="2020-03-20T00:00:00"/>
        <d v="2020-08-16T00:00:00"/>
        <d v="2020-10-22T00:00:00"/>
        <d v="2020-05-21T00:00:00"/>
        <d v="2020-07-22T00:00:00"/>
        <d v="2020-10-21T00:00:00"/>
        <d v="2020-03-05T00:00:00"/>
        <d v="2020-08-13T00:00:00"/>
        <d v="2020-07-05T00:00:00"/>
        <d v="2020-10-16T00:00:00"/>
        <d v="2020-07-12T00:00:00"/>
        <d v="2020-01-01T00:00:00"/>
        <d v="2020-10-19T00:00:00"/>
        <d v="2020-03-17T00:00:00"/>
        <d v="2020-10-28T00:00:00"/>
        <d v="2020-09-01T00:00:00"/>
        <d v="2020-10-18T00:00:00"/>
        <d v="2020-04-19T00:00:00"/>
        <d v="2020-10-23T00:00:00"/>
        <d v="2020-02-21T00:00:00"/>
        <d v="2020-11-13T00:00:00"/>
        <d v="2020-03-16T00:00:00"/>
        <d v="2020-05-23T00:00:00"/>
        <d v="2020-05-16T00:00:00"/>
        <d v="2020-04-22T00:00:00"/>
        <d v="2020-01-31T00:00:00"/>
        <d v="2020-11-28T00:00:00"/>
        <d v="2020-04-03T00:00:00"/>
        <d v="2020-07-09T00:00:00"/>
        <d v="2020-02-07T00:00:00"/>
        <d v="2020-07-10T00:00:00"/>
        <d v="2020-01-10T00:00:00"/>
        <d v="2020-05-29T00:00:00"/>
        <d v="2020-11-27T00:00:00"/>
        <d v="2020-07-07T00:00:00"/>
        <d v="2020-06-11T00:00:00"/>
        <d v="2020-06-22T00:00:00"/>
        <d v="2020-06-04T00:00:00"/>
        <d v="2020-11-07T00:00:00"/>
        <d v="2020-02-25T00:00:00"/>
        <d v="2020-09-25T00:00:00"/>
        <d v="2020-06-10T00:00:00"/>
        <d v="2020-06-25T00:00:00"/>
        <d v="2020-01-13T00:00:00"/>
        <d v="2020-03-09T00:00:00"/>
        <d v="2020-07-31T00:00:00"/>
        <d v="2020-09-27T00:00:00"/>
        <d v="2020-02-10T00:00:00"/>
        <d v="2020-06-30T00:00:00"/>
        <d v="2020-09-19T00:00:00"/>
        <d v="2020-06-13T00:00:00"/>
        <d v="2020-12-11T00:00:00"/>
        <d v="2020-04-12T00:00:00"/>
        <d v="2020-01-04T00:00:00"/>
        <d v="2020-03-18T00:00:00"/>
        <d v="2020-03-25T00:00:00"/>
        <d v="2020-12-24T00:00:00"/>
        <d v="2020-03-21T00:00:00"/>
        <d v="2020-01-14T00:00:00"/>
        <d v="2020-03-15T00:00:00"/>
        <d v="2020-02-13T00:00:00"/>
        <d v="2020-07-06T00:00:00"/>
        <d v="2020-09-29T00:00:00"/>
        <d v="2020-06-29T00:00:00"/>
        <d v="2020-02-08T00:00:00"/>
        <d v="2020-06-18T00:00:00"/>
        <d v="2020-11-02T00:00:00"/>
        <d v="2020-01-27T00:00:00"/>
        <d v="2020-12-14T00:00:00"/>
        <d v="2020-12-15T00:00:00"/>
        <d v="2020-12-03T00:00:00"/>
        <d v="2020-12-18T00:00:00"/>
        <d v="2020-11-09T00:00:00"/>
        <d v="2020-03-08T00:00:00"/>
        <d v="2020-08-05T00:00:00"/>
        <d v="2020-08-06T00:00:00"/>
        <d v="2020-09-17T00:00:00"/>
        <d v="2020-12-07T00:00:00"/>
        <d v="2020-05-14T00:00:00"/>
        <d v="2020-02-16T00:00:00"/>
        <d v="2020-08-11T00:00:00"/>
        <d v="2020-12-25T00:00:00"/>
        <d v="2020-05-06T00:00:00"/>
        <d v="2020-01-23T00:00:00"/>
        <d v="2020-11-22T00:00:00"/>
        <d v="2020-04-06T00:00:00"/>
        <d v="2020-07-04T00:00:00"/>
        <d v="2020-03-31T00:00:00"/>
        <d v="2020-11-29T00:00:00"/>
        <d v="2020-10-20T00:00:00"/>
        <d v="2020-08-02T00:00:00"/>
        <d v="2020-01-17T00:00:00"/>
        <d v="2020-09-04T00:00:00"/>
        <d v="2020-10-09T00:00:00"/>
        <d v="2020-03-29T00:00:00"/>
        <d v="2020-03-19T00:00:00"/>
        <d v="2020-05-01T00:00:00"/>
        <d v="2020-02-26T00:00:00"/>
        <d v="2020-11-03T00:00:00"/>
        <d v="2020-04-30T00:00:00"/>
        <d v="2020-08-27T00:00:00"/>
        <d v="2020-10-05T00:00:00"/>
        <d v="2020-02-19T00:00:00"/>
        <d v="2020-03-01T00:00:00"/>
        <d v="2020-06-15T00:00:00"/>
        <d v="2020-11-23T00:00:00"/>
        <d v="2020-02-24T00:00:00"/>
        <d v="2020-01-02T00:00:00"/>
        <d v="2020-09-26T00:00:00"/>
        <d v="2020-10-15T00:00:00"/>
        <d v="2020-12-22T00:00:00"/>
        <d v="2020-08-30T00:00:00"/>
        <d v="2020-04-05T00:00:00"/>
        <d v="2020-12-20T00:00:00"/>
        <d v="2020-04-07T00:00:00"/>
        <d v="2020-04-11T00:00:00"/>
        <d v="2020-03-24T00:00:00"/>
        <d v="2020-05-31T00:00:00"/>
        <d v="2020-01-11T00:00:00"/>
        <d v="2020-05-11T00:00:00"/>
        <d v="2020-07-18T00:00:00"/>
        <d v="2020-10-12T00:00:00"/>
        <d v="2020-07-14T00:00:00"/>
        <d v="2020-02-17T00:00:00"/>
        <d v="2020-12-17T00:00:00"/>
        <d v="2020-08-10T00:00:00"/>
        <d v="2020-08-24T00:00:00"/>
        <d v="2020-08-20T00:00:00"/>
        <d v="2020-08-12T00:00:00"/>
        <d v="2020-01-06T00:00:00"/>
        <d v="2020-12-19T00:00:00"/>
        <d v="2020-09-13T00:00:00"/>
        <d v="2020-07-16T00:00:00"/>
        <d v="2020-08-04T00:00:00"/>
        <d v="2020-11-24T00:00:00"/>
        <d v="2020-06-17T00:00:00"/>
        <d v="2020-02-15T00:00:00"/>
        <d v="2020-07-21T00:00:00"/>
        <d v="2020-03-02T00:00:00"/>
        <d v="2020-12-29T00:00:00"/>
        <d v="2020-06-12T00:00:00"/>
        <d v="2020-05-26T00:00:00"/>
        <d v="2020-12-28T00:00:00"/>
        <d v="2020-01-09T00:00:00"/>
        <d v="2020-02-20T00:00:00"/>
        <d v="2020-10-13T00:00:00"/>
        <d v="2020-05-02T00:00:00"/>
        <d v="2020-09-18T00:00:00"/>
        <d v="2020-04-25T00:00:00"/>
        <d v="2020-03-12T00:00:00"/>
        <d v="2020-02-03T00:00:00"/>
        <d v="2020-10-11T00:00:00"/>
        <d v="2020-04-04T00:00:00"/>
        <d v="2020-02-11T00:00:00"/>
        <d v="2020-11-11T00:00:00"/>
        <d v="2020-07-26T00:00:00"/>
        <d v="2020-08-08T00:00:00"/>
        <d v="2020-05-17T00:00:00"/>
        <d v="2020-05-20T00:00:00"/>
        <d v="2020-11-21T00:00:00"/>
        <d v="2020-06-07T00:00:00"/>
        <d v="2020-05-30T00:00:00"/>
        <d v="2020-06-20T00:00:00"/>
        <d v="2020-10-29T00:00:00"/>
        <d v="2020-02-05T00:00:00"/>
        <d v="2020-06-14T00:00:00"/>
        <d v="2020-06-26T00:00:00"/>
        <d v="2020-07-11T00:00:00"/>
        <d v="2020-06-19T00:00:00"/>
        <d v="2020-10-30T00:00:00"/>
        <d v="2020-03-14T00:00:00"/>
        <d v="2020-01-03T00:00:00"/>
        <d v="2020-10-03T00:00:00"/>
        <d v="2020-07-19T00:00:00"/>
        <d v="2020-10-27T00:00:00"/>
        <d v="2020-08-21T00:00:00"/>
        <d v="2020-12-05T00:00:00"/>
        <d v="2020-01-24T00:00:00"/>
        <d v="2020-04-24T00:00:00"/>
        <d v="2020-05-04T00:00:00"/>
        <d v="2020-03-10T00:00:00"/>
        <d v="2020-01-25T00:00:00"/>
        <d v="2020-07-30T00:00:00"/>
        <d v="2020-12-09T00:00:00"/>
        <d v="2020-03-23T00:00:00"/>
        <d v="2020-01-30T00:00:00"/>
        <d v="2020-11-08T00:00:00"/>
        <d v="2020-02-18T00:00:00"/>
        <d v="2020-10-06T00:00:00"/>
        <d v="2020-10-07T00:00:00"/>
        <d v="2020-09-12T00:00:00"/>
        <d v="2020-10-24T00:00:00"/>
        <d v="2020-02-06T00:00:00"/>
        <d v="2020-06-23T00:00:00"/>
        <d v="2020-10-17T00:00:00"/>
        <d v="2020-02-04T00:00:00"/>
        <d v="2020-11-01T00:00:00"/>
        <d v="2020-01-19T00:00:00"/>
        <d v="2020-02-22T00:00:00"/>
        <d v="2020-11-04T00:00:00"/>
        <d v="2020-11-12T00:00:00"/>
        <d v="2020-07-08T00:00:00"/>
        <d v="2020-09-21T00:00:00"/>
        <d v="2020-09-23T00:00:00"/>
        <d v="2020-11-06T00:00:00"/>
        <d v="2020-04-23T00:00:00"/>
        <d v="2020-09-02T00:00:00"/>
        <d v="2020-12-12T00:00:00"/>
        <d v="2020-07-01T00:00:00"/>
        <d v="2020-04-20T00:00:00"/>
        <d v="2020-01-22T00:00:00"/>
        <d v="2020-03-11T00:00:00"/>
        <d v="2020-07-02T00:00:00"/>
        <d v="2020-10-25T00:00:00"/>
        <d v="2020-05-13T00:00:00"/>
        <d v="2020-04-08T00:00:00"/>
        <d v="2020-11-30T00:00:00"/>
        <d v="2020-05-19T00:00:00"/>
        <d v="2020-03-30T00:00:00"/>
        <d v="2020-08-15T00:00:00"/>
        <d v="2020-04-01T00:00:00"/>
        <d v="2020-03-04T00:00:00"/>
        <d v="2020-02-02T00:00:00"/>
        <d v="2020-06-09T00:00:00"/>
        <d v="2020-09-09T00:00:00"/>
        <d v="2020-01-15T00:00:00"/>
        <d v="2020-05-05T00:00:00"/>
        <d v="2020-03-06T00:00:00"/>
        <d v="2020-01-12T00:00:00"/>
        <d v="2020-07-03T00:00:00"/>
        <d v="2020-08-18T00:00:00"/>
        <d v="2020-11-05T00:00:00"/>
        <d v="2020-06-03T00:00:00"/>
        <d v="2020-03-27T00:00:00"/>
        <d v="2020-08-22T00:00:00"/>
        <d v="2020-02-29T00:00:00"/>
        <d v="2020-10-31T00:00:00"/>
        <d v="2020-09-14T00:00:00"/>
        <d v="2020-04-14T00:00:00"/>
        <d v="2020-06-28T00:00:00"/>
        <d v="2020-11-19T00:00:00"/>
        <d v="2020-02-01T00:00:00"/>
        <d v="2020-08-31T00:00:00"/>
        <d v="2020-11-17T00:00:00"/>
        <d v="2020-09-10T00:00:00"/>
        <d v="2020-05-25T00:00:00"/>
        <d v="2020-05-18T00:00:00"/>
        <d v="2020-06-02T00:00:00"/>
        <d v="2020-11-16T00:00:00"/>
        <d v="2020-08-07T00:00:00"/>
        <d v="2020-06-01T00:00:00"/>
        <d v="2020-03-22T00:00:00"/>
        <d v="2020-12-26T00:00:00"/>
        <d v="2020-09-03T00:00:00"/>
        <d v="2020-07-15T00:00:00"/>
        <d v="2020-09-16T00:00:00"/>
        <d v="2020-08-23T00:00:00"/>
        <d v="2020-04-16T00:00:00"/>
        <d v="2020-11-25T00:00:00"/>
        <d v="2020-07-25T00:00:00"/>
        <d v="2020-12-10T00:00:00"/>
        <d v="2020-01-20T00:00:00"/>
        <d v="2020-10-01T00:00:00"/>
        <d v="2020-09-06T00:00:00"/>
        <d v="2020-03-07T00:00:00"/>
        <d v="2020-04-02T00:00:00"/>
        <d v="2020-10-26T00:00:00"/>
        <d v="2020-05-03T00:00:00"/>
        <d v="2020-06-06T00:00:00"/>
        <d v="2020-04-10T00:00:00"/>
        <d v="2020-05-07T00:00:00"/>
        <d v="2020-05-10T00:00:00"/>
        <d v="2020-08-19T00:00:00"/>
        <d v="2020-06-24T00:00:00"/>
        <d v="2020-05-24T00:00:00"/>
        <d v="2020-09-15T00:00:00"/>
        <d v="2020-07-23T00:00:00"/>
        <d v="2020-09-28T00:00:00"/>
        <d v="2020-05-22T00:00:00"/>
        <d v="2020-06-27T00:00:00"/>
        <d v="2020-04-27T00:00:00"/>
      </sharedItems>
      <fieldGroup par="10" base="8">
        <rangePr groupBy="days" startDate="2020-01-01T00:00:00" endDate="2020-12-30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0"/>
        </groupItems>
      </fieldGroup>
    </cacheField>
    <cacheField name="Agent" numFmtId="0">
      <sharedItems count="12">
        <s v="Timothy Case"/>
        <s v="Trevon Lutz"/>
        <s v="Tristan Blevins"/>
        <s v="Judith Moreno"/>
        <s v="Deven Payne"/>
        <s v="Ivan Cordova"/>
        <s v="Payton Evans"/>
        <s v="Priscilla Jackson"/>
        <s v="Hazel Richardson"/>
        <s v="Kaitlynn Oconnor"/>
        <s v="Eliana Baker"/>
        <s v="Evelyn Everett"/>
      </sharedItems>
    </cacheField>
    <cacheField name="Months" numFmtId="0" databaseField="0">
      <fieldGroup base="8">
        <rangePr groupBy="months" startDate="2020-01-01T00:00:00" endDate="2020-12-30T00:00:00"/>
        <groupItems count="14">
          <s v="&lt;01-01-2020"/>
          <s v="Jan"/>
          <s v="Feb"/>
          <s v="Mar"/>
          <s v="Apr"/>
          <s v="May"/>
          <s v="Jun"/>
          <s v="Jul"/>
          <s v="Aug"/>
          <s v="Sep"/>
          <s v="Oct"/>
          <s v="Nov"/>
          <s v="Dec"/>
          <s v="&gt;30-12-2020"/>
        </groupItems>
      </fieldGroup>
    </cacheField>
  </cacheFields>
  <extLst>
    <ext xmlns:x14="http://schemas.microsoft.com/office/spreadsheetml/2009/9/main" uri="{725AE2AE-9491-48be-B2B4-4EB974FC3084}">
      <x14:pivotCacheDefinition pivotCacheId="1712569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0">
  <r>
    <s v="48023 Pearl Street"/>
    <x v="0"/>
    <x v="0"/>
    <n v="1438"/>
    <n v="0.30199999999999999"/>
    <n v="206519.46"/>
    <x v="0"/>
    <n v="0"/>
    <x v="0"/>
    <x v="0"/>
  </r>
  <r>
    <s v="73842 Hartford Road"/>
    <x v="0"/>
    <x v="0"/>
    <n v="1116"/>
    <n v="0.84299999999999997"/>
    <n v="204486.93"/>
    <x v="1"/>
    <n v="0"/>
    <x v="1"/>
    <x v="0"/>
  </r>
  <r>
    <s v="72026 Franklin Court"/>
    <x v="1"/>
    <x v="1"/>
    <n v="2471"/>
    <n v="0.32800000000000001"/>
    <n v="385942.45083333337"/>
    <x v="2"/>
    <n v="0"/>
    <x v="2"/>
    <x v="0"/>
  </r>
  <r>
    <s v="12946 Cypress Court"/>
    <x v="0"/>
    <x v="0"/>
    <n v="2614"/>
    <n v="0.56399999999999995"/>
    <n v="335311.30499999999"/>
    <x v="3"/>
    <n v="0"/>
    <x v="3"/>
    <x v="1"/>
  </r>
  <r>
    <s v="84565 Mill Street"/>
    <x v="2"/>
    <x v="1"/>
    <n v="9355"/>
    <n v="8.1630000000000003"/>
    <n v="1540675.2825000002"/>
    <x v="4"/>
    <n v="1"/>
    <x v="4"/>
    <x v="2"/>
  </r>
  <r>
    <s v="12033 Warren Street"/>
    <x v="3"/>
    <x v="0"/>
    <n v="2752"/>
    <n v="0.124"/>
    <n v="404719.17333333334"/>
    <x v="5"/>
    <n v="0"/>
    <x v="5"/>
    <x v="3"/>
  </r>
  <r>
    <s v="96422 6th Street West"/>
    <x v="4"/>
    <x v="1"/>
    <n v="2030"/>
    <n v="0.10100000000000001"/>
    <n v="284708.28333333333"/>
    <x v="6"/>
    <n v="0"/>
    <x v="6"/>
    <x v="4"/>
  </r>
  <r>
    <s v="78793 Marshall Street"/>
    <x v="5"/>
    <x v="2"/>
    <n v="2923"/>
    <n v="0.71299999999999997"/>
    <n v="367653.57999999996"/>
    <x v="7"/>
    <n v="0"/>
    <x v="7"/>
    <x v="2"/>
  </r>
  <r>
    <s v="36776 Atlantic Avenue"/>
    <x v="0"/>
    <x v="0"/>
    <n v="5175"/>
    <n v="0.64700000000000002"/>
    <n v="615556.43416666659"/>
    <x v="8"/>
    <n v="1"/>
    <x v="8"/>
    <x v="3"/>
  </r>
  <r>
    <s v="79180 Sherwood Drive"/>
    <x v="5"/>
    <x v="2"/>
    <n v="1902"/>
    <n v="0.42599999999999999"/>
    <n v="279883.34000000003"/>
    <x v="9"/>
    <n v="0"/>
    <x v="9"/>
    <x v="5"/>
  </r>
  <r>
    <s v="93402 Catherine Street"/>
    <x v="6"/>
    <x v="0"/>
    <n v="2596"/>
    <n v="0.65800000000000003"/>
    <n v="425316.15333333338"/>
    <x v="10"/>
    <n v="0"/>
    <x v="10"/>
    <x v="6"/>
  </r>
  <r>
    <s v="19724 Lexington Court"/>
    <x v="0"/>
    <x v="0"/>
    <n v="1678"/>
    <n v="0.53"/>
    <n v="234716.30833333338"/>
    <x v="11"/>
    <n v="0"/>
    <x v="11"/>
    <x v="4"/>
  </r>
  <r>
    <s v="82866 Heather Court"/>
    <x v="0"/>
    <x v="0"/>
    <n v="2433"/>
    <n v="0.39100000000000001"/>
    <n v="368956.16833333333"/>
    <x v="12"/>
    <n v="0"/>
    <x v="12"/>
    <x v="2"/>
  </r>
  <r>
    <s v="72481 Cardinal Drive"/>
    <x v="5"/>
    <x v="2"/>
    <n v="1256"/>
    <n v="0.71399999999999997"/>
    <n v="199055.34000000003"/>
    <x v="13"/>
    <n v="0"/>
    <x v="13"/>
    <x v="3"/>
  </r>
  <r>
    <s v="12113 3rd Street East"/>
    <x v="2"/>
    <x v="1"/>
    <n v="2128"/>
    <n v="0.54"/>
    <n v="265276.80000000005"/>
    <x v="14"/>
    <n v="0"/>
    <x v="14"/>
    <x v="1"/>
  </r>
  <r>
    <s v="90548 7th Avenue"/>
    <x v="6"/>
    <x v="0"/>
    <n v="9528"/>
    <n v="0.55400000000000005"/>
    <n v="1203374.6666666665"/>
    <x v="15"/>
    <n v="1"/>
    <x v="15"/>
    <x v="0"/>
  </r>
  <r>
    <s v="26986 York Street"/>
    <x v="7"/>
    <x v="2"/>
    <n v="2299"/>
    <n v="0.45600000000000002"/>
    <n v="345198.98249999993"/>
    <x v="16"/>
    <n v="0"/>
    <x v="16"/>
    <x v="6"/>
  </r>
  <r>
    <s v="48929 Fawn Lane"/>
    <x v="3"/>
    <x v="0"/>
    <n v="1175"/>
    <n v="0.67300000000000004"/>
    <n v="213791.95833333334"/>
    <x v="17"/>
    <n v="0"/>
    <x v="17"/>
    <x v="1"/>
  </r>
  <r>
    <s v="80164 Dogwood Lane"/>
    <x v="6"/>
    <x v="0"/>
    <n v="2750"/>
    <n v="0.86699999999999999"/>
    <n v="377296.38000000006"/>
    <x v="18"/>
    <n v="0"/>
    <x v="18"/>
    <x v="2"/>
  </r>
  <r>
    <s v="46152 Park Avenue"/>
    <x v="8"/>
    <x v="1"/>
    <n v="1382"/>
    <n v="0.33700000000000002"/>
    <n v="203786.67833333337"/>
    <x v="19"/>
    <n v="0"/>
    <x v="19"/>
    <x v="7"/>
  </r>
  <r>
    <s v="26450 1st Street"/>
    <x v="7"/>
    <x v="2"/>
    <n v="1025"/>
    <n v="0.95499999999999996"/>
    <n v="215401.22083333333"/>
    <x v="20"/>
    <n v="0"/>
    <x v="20"/>
    <x v="1"/>
  </r>
  <r>
    <s v="85246 Roberts Road"/>
    <x v="2"/>
    <x v="1"/>
    <n v="1931"/>
    <n v="0.49399999999999999"/>
    <n v="294003.67166666669"/>
    <x v="21"/>
    <n v="0"/>
    <x v="21"/>
    <x v="8"/>
  </r>
  <r>
    <s v="67824 Lake Avenue"/>
    <x v="8"/>
    <x v="1"/>
    <n v="1520"/>
    <n v="0.89400000000000002"/>
    <n v="275084.16000000003"/>
    <x v="22"/>
    <n v="0"/>
    <x v="22"/>
    <x v="0"/>
  </r>
  <r>
    <s v="76285 Delaware Avenue"/>
    <x v="9"/>
    <x v="2"/>
    <n v="1710"/>
    <n v="0.86699999999999999"/>
    <n v="225630.89500000005"/>
    <x v="23"/>
    <n v="0"/>
    <x v="23"/>
    <x v="6"/>
  </r>
  <r>
    <s v="77970 Street Road"/>
    <x v="0"/>
    <x v="0"/>
    <n v="2112"/>
    <n v="0.14499999999999999"/>
    <n v="306971.90000000002"/>
    <x v="24"/>
    <n v="0"/>
    <x v="24"/>
    <x v="6"/>
  </r>
  <r>
    <s v="28310 Lafayette Street"/>
    <x v="6"/>
    <x v="0"/>
    <n v="2123"/>
    <n v="0.53300000000000003"/>
    <n v="324349.09250000003"/>
    <x v="25"/>
    <n v="0"/>
    <x v="25"/>
    <x v="2"/>
  </r>
  <r>
    <s v="36821 Somerset Drive"/>
    <x v="2"/>
    <x v="1"/>
    <n v="1106"/>
    <n v="0.94399999999999995"/>
    <n v="183841.33000000002"/>
    <x v="26"/>
    <n v="0"/>
    <x v="26"/>
    <x v="6"/>
  </r>
  <r>
    <s v="26922 Broad Street"/>
    <x v="3"/>
    <x v="0"/>
    <n v="3292"/>
    <n v="0.65100000000000002"/>
    <n v="499798.63000000006"/>
    <x v="27"/>
    <n v="0"/>
    <x v="14"/>
    <x v="9"/>
  </r>
  <r>
    <s v="75729 Glenwood Drive"/>
    <x v="3"/>
    <x v="0"/>
    <n v="2717"/>
    <n v="0.82499999999999996"/>
    <n v="348532.8"/>
    <x v="28"/>
    <n v="0"/>
    <x v="27"/>
    <x v="0"/>
  </r>
  <r>
    <s v="72093 Canal Street"/>
    <x v="6"/>
    <x v="0"/>
    <n v="4117"/>
    <n v="0.54900000000000004"/>
    <n v="561036.80500000005"/>
    <x v="29"/>
    <n v="0"/>
    <x v="17"/>
    <x v="3"/>
  </r>
  <r>
    <s v="94496 Route 32"/>
    <x v="3"/>
    <x v="0"/>
    <n v="1123"/>
    <n v="0.64500000000000002"/>
    <n v="203234.51250000004"/>
    <x v="30"/>
    <n v="0"/>
    <x v="28"/>
    <x v="4"/>
  </r>
  <r>
    <s v="67966 Main Street North"/>
    <x v="0"/>
    <x v="0"/>
    <n v="9938"/>
    <n v="0.84799999999999998"/>
    <n v="1044091.9216666665"/>
    <x v="31"/>
    <n v="1"/>
    <x v="29"/>
    <x v="10"/>
  </r>
  <r>
    <s v="29269 6th Street"/>
    <x v="0"/>
    <x v="0"/>
    <n v="1238"/>
    <n v="0.54700000000000004"/>
    <n v="200375.94500000004"/>
    <x v="32"/>
    <n v="0"/>
    <x v="30"/>
    <x v="4"/>
  </r>
  <r>
    <s v="92734 Willow Drive"/>
    <x v="7"/>
    <x v="2"/>
    <n v="2881"/>
    <n v="0.27"/>
    <n v="348404.375"/>
    <x v="33"/>
    <n v="0"/>
    <x v="31"/>
    <x v="7"/>
  </r>
  <r>
    <s v="10965 Oak Street"/>
    <x v="3"/>
    <x v="0"/>
    <n v="2833"/>
    <n v="0.503"/>
    <n v="330672.55833333329"/>
    <x v="34"/>
    <n v="0"/>
    <x v="32"/>
    <x v="10"/>
  </r>
  <r>
    <s v="22428 Durham Court"/>
    <x v="6"/>
    <x v="0"/>
    <n v="2126"/>
    <n v="0.18099999999999999"/>
    <n v="299930.87333333335"/>
    <x v="35"/>
    <n v="0"/>
    <x v="33"/>
    <x v="1"/>
  </r>
  <r>
    <s v="77445 Cedar Court"/>
    <x v="6"/>
    <x v="0"/>
    <n v="1652"/>
    <n v="0.55100000000000005"/>
    <n v="206772.65666666665"/>
    <x v="36"/>
    <n v="0"/>
    <x v="34"/>
    <x v="11"/>
  </r>
  <r>
    <s v="16491 Primrose Lane"/>
    <x v="7"/>
    <x v="2"/>
    <n v="1778"/>
    <n v="0.161"/>
    <n v="256211.7716666667"/>
    <x v="37"/>
    <n v="0"/>
    <x v="3"/>
    <x v="2"/>
  </r>
  <r>
    <s v="28939 Elizabeth Street"/>
    <x v="7"/>
    <x v="2"/>
    <n v="2622"/>
    <n v="6.7880000000000003"/>
    <n v="722776.45166666666"/>
    <x v="38"/>
    <n v="1"/>
    <x v="35"/>
    <x v="8"/>
  </r>
  <r>
    <s v="78335 Ashley Court"/>
    <x v="7"/>
    <x v="2"/>
    <n v="2275"/>
    <n v="0.64700000000000002"/>
    <n v="380368.17833333329"/>
    <x v="39"/>
    <n v="0"/>
    <x v="36"/>
    <x v="4"/>
  </r>
  <r>
    <s v="72588 Country Club Road"/>
    <x v="6"/>
    <x v="0"/>
    <n v="9922"/>
    <n v="0.83399999999999996"/>
    <n v="1325395.3799999999"/>
    <x v="40"/>
    <n v="1"/>
    <x v="37"/>
    <x v="6"/>
  </r>
  <r>
    <s v="69911 Aspen Court"/>
    <x v="8"/>
    <x v="1"/>
    <n v="3195"/>
    <n v="0.91400000000000003"/>
    <n v="510620.03416666662"/>
    <x v="41"/>
    <n v="0"/>
    <x v="38"/>
    <x v="0"/>
  </r>
  <r>
    <s v="17484 Edgewood Road"/>
    <x v="0"/>
    <x v="0"/>
    <n v="6790"/>
    <n v="0.57999999999999996"/>
    <n v="863190.19166666677"/>
    <x v="42"/>
    <n v="1"/>
    <x v="39"/>
    <x v="0"/>
  </r>
  <r>
    <s v="95923 Mulberry Court"/>
    <x v="1"/>
    <x v="1"/>
    <n v="1513"/>
    <n v="0.14199999999999999"/>
    <n v="183558.27750000003"/>
    <x v="43"/>
    <n v="0"/>
    <x v="40"/>
    <x v="10"/>
  </r>
  <r>
    <s v="87356 8th Street"/>
    <x v="3"/>
    <x v="0"/>
    <n v="2891"/>
    <n v="0.89600000000000002"/>
    <n v="430456.93833333335"/>
    <x v="44"/>
    <n v="0"/>
    <x v="41"/>
    <x v="8"/>
  </r>
  <r>
    <s v="53395 Bridle Court"/>
    <x v="9"/>
    <x v="2"/>
    <n v="2922"/>
    <n v="0.61099999999999999"/>
    <n v="363070.89500000002"/>
    <x v="45"/>
    <n v="0"/>
    <x v="21"/>
    <x v="1"/>
  </r>
  <r>
    <s v="22138 Liberty Street"/>
    <x v="2"/>
    <x v="1"/>
    <n v="2685"/>
    <n v="8.9260000000000002"/>
    <n v="867125.42583333328"/>
    <x v="46"/>
    <n v="1"/>
    <x v="42"/>
    <x v="0"/>
  </r>
  <r>
    <s v="89953 Garden Street"/>
    <x v="1"/>
    <x v="1"/>
    <n v="1519"/>
    <n v="0.82499999999999996"/>
    <n v="235031.02499999999"/>
    <x v="47"/>
    <n v="0"/>
    <x v="43"/>
    <x v="4"/>
  </r>
  <r>
    <s v="99092 Highland Avenue"/>
    <x v="9"/>
    <x v="2"/>
    <n v="1643"/>
    <n v="0.32300000000000001"/>
    <n v="190489.54583333331"/>
    <x v="48"/>
    <n v="0"/>
    <x v="44"/>
    <x v="4"/>
  </r>
  <r>
    <s v="24680 Pleasant Street"/>
    <x v="1"/>
    <x v="1"/>
    <n v="1781"/>
    <n v="0.98399999999999999"/>
    <n v="271824.9975"/>
    <x v="49"/>
    <n v="0"/>
    <x v="45"/>
    <x v="6"/>
  </r>
  <r>
    <s v="86859 Linden Avenue"/>
    <x v="2"/>
    <x v="1"/>
    <n v="1429"/>
    <n v="0.94699999999999995"/>
    <n v="226285.80000000002"/>
    <x v="50"/>
    <n v="0"/>
    <x v="46"/>
    <x v="7"/>
  </r>
  <r>
    <s v="98749 Jefferson Court"/>
    <x v="7"/>
    <x v="2"/>
    <n v="1541"/>
    <n v="9.99"/>
    <n v="781520.47500000009"/>
    <x v="51"/>
    <n v="1"/>
    <x v="47"/>
    <x v="0"/>
  </r>
  <r>
    <s v="51378 East Street"/>
    <x v="3"/>
    <x v="0"/>
    <n v="2724"/>
    <n v="0.36099999999999999"/>
    <n v="352280.77"/>
    <x v="52"/>
    <n v="0"/>
    <x v="48"/>
    <x v="3"/>
  </r>
  <r>
    <s v="76755 Church Street"/>
    <x v="0"/>
    <x v="0"/>
    <n v="2013"/>
    <n v="0.88300000000000001"/>
    <n v="280808.66333333327"/>
    <x v="53"/>
    <n v="0"/>
    <x v="49"/>
    <x v="2"/>
  </r>
  <r>
    <s v="14614 Sycamore Street"/>
    <x v="4"/>
    <x v="1"/>
    <n v="1714"/>
    <n v="0.86399999999999999"/>
    <n v="219111.1"/>
    <x v="54"/>
    <n v="0"/>
    <x v="50"/>
    <x v="8"/>
  </r>
  <r>
    <s v="34042 Canterbury Road"/>
    <x v="5"/>
    <x v="2"/>
    <n v="1407"/>
    <n v="0.99299999999999999"/>
    <n v="222006.98250000001"/>
    <x v="55"/>
    <n v="0"/>
    <x v="51"/>
    <x v="5"/>
  </r>
  <r>
    <s v="50203 Strawberry Lane"/>
    <x v="2"/>
    <x v="1"/>
    <n v="1964"/>
    <n v="0.40600000000000003"/>
    <n v="292900.14"/>
    <x v="56"/>
    <n v="0"/>
    <x v="52"/>
    <x v="0"/>
  </r>
  <r>
    <s v="64105 Clinton Street"/>
    <x v="10"/>
    <x v="1"/>
    <n v="7485"/>
    <n v="6.1890000000000001"/>
    <n v="1099477.4875"/>
    <x v="57"/>
    <n v="1"/>
    <x v="53"/>
    <x v="3"/>
  </r>
  <r>
    <s v="18881 West Avenue"/>
    <x v="2"/>
    <x v="1"/>
    <n v="1219"/>
    <n v="0.56499999999999995"/>
    <n v="192930.30000000002"/>
    <x v="58"/>
    <n v="0"/>
    <x v="54"/>
    <x v="9"/>
  </r>
  <r>
    <s v="90586 George Street"/>
    <x v="6"/>
    <x v="0"/>
    <n v="1158"/>
    <n v="0.52700000000000002"/>
    <n v="212532.15833333335"/>
    <x v="59"/>
    <n v="0"/>
    <x v="55"/>
    <x v="2"/>
  </r>
  <r>
    <s v="40086 2nd Street East"/>
    <x v="5"/>
    <x v="2"/>
    <n v="2896"/>
    <n v="0.313"/>
    <n v="331103.09333333338"/>
    <x v="60"/>
    <n v="0"/>
    <x v="8"/>
    <x v="3"/>
  </r>
  <r>
    <s v="31965 Church Street South"/>
    <x v="7"/>
    <x v="2"/>
    <n v="2426"/>
    <n v="0.80500000000000005"/>
    <n v="400924.4916666667"/>
    <x v="61"/>
    <n v="0"/>
    <x v="56"/>
    <x v="1"/>
  </r>
  <r>
    <s v="89007 Cooper Street"/>
    <x v="0"/>
    <x v="0"/>
    <n v="1983"/>
    <n v="0.79"/>
    <n v="320257.20000000007"/>
    <x v="62"/>
    <n v="0"/>
    <x v="57"/>
    <x v="10"/>
  </r>
  <r>
    <s v="28679 Circle Drive"/>
    <x v="3"/>
    <x v="0"/>
    <n v="1019"/>
    <n v="0.42299999999999999"/>
    <n v="151545.60749999998"/>
    <x v="63"/>
    <n v="0"/>
    <x v="43"/>
    <x v="3"/>
  </r>
  <r>
    <s v="64661 5th Street North"/>
    <x v="2"/>
    <x v="1"/>
    <n v="2475"/>
    <n v="0.58299999999999996"/>
    <n v="366559.17833333329"/>
    <x v="64"/>
    <n v="0"/>
    <x v="10"/>
    <x v="5"/>
  </r>
  <r>
    <s v="83221 Old York Road"/>
    <x v="1"/>
    <x v="1"/>
    <n v="1409"/>
    <n v="0.13300000000000001"/>
    <n v="204933.76833333331"/>
    <x v="65"/>
    <n v="0"/>
    <x v="58"/>
    <x v="4"/>
  </r>
  <r>
    <s v="21673 Holly Court"/>
    <x v="0"/>
    <x v="0"/>
    <n v="2693"/>
    <n v="0.114"/>
    <n v="331282.14"/>
    <x v="66"/>
    <n v="0"/>
    <x v="59"/>
    <x v="5"/>
  </r>
  <r>
    <s v="15096 Crescent Street"/>
    <x v="6"/>
    <x v="0"/>
    <n v="2234"/>
    <n v="0.159"/>
    <n v="235735.005"/>
    <x v="67"/>
    <n v="0"/>
    <x v="60"/>
    <x v="1"/>
  </r>
  <r>
    <s v="85888 Summit Street"/>
    <x v="5"/>
    <x v="2"/>
    <n v="1046"/>
    <n v="2.9769999999999999"/>
    <n v="311965.71333333338"/>
    <x v="68"/>
    <n v="0"/>
    <x v="61"/>
    <x v="1"/>
  </r>
  <r>
    <s v="75510 Hawthorne Avenue"/>
    <x v="6"/>
    <x v="0"/>
    <n v="1444"/>
    <n v="19.940999999999999"/>
    <n v="1355739.21"/>
    <x v="69"/>
    <n v="1"/>
    <x v="62"/>
    <x v="3"/>
  </r>
  <r>
    <s v="79626 North Street"/>
    <x v="2"/>
    <x v="1"/>
    <n v="2944"/>
    <n v="0.38100000000000001"/>
    <n v="426052.2"/>
    <x v="70"/>
    <n v="0"/>
    <x v="63"/>
    <x v="8"/>
  </r>
  <r>
    <s v="94469 Arch Street"/>
    <x v="6"/>
    <x v="0"/>
    <n v="2563"/>
    <n v="0.69499999999999995"/>
    <n v="321969.91666666663"/>
    <x v="71"/>
    <n v="0"/>
    <x v="64"/>
    <x v="4"/>
  </r>
  <r>
    <s v="76569 Parker Street"/>
    <x v="2"/>
    <x v="1"/>
    <n v="2522"/>
    <n v="0.182"/>
    <n v="311145.12"/>
    <x v="72"/>
    <n v="0"/>
    <x v="65"/>
    <x v="7"/>
  </r>
  <r>
    <s v="84136 Cherry Street"/>
    <x v="6"/>
    <x v="0"/>
    <n v="3770"/>
    <n v="0.308"/>
    <n v="498865.01333333331"/>
    <x v="73"/>
    <n v="0"/>
    <x v="66"/>
    <x v="2"/>
  </r>
  <r>
    <s v="19023 John Street"/>
    <x v="7"/>
    <x v="2"/>
    <n v="1771"/>
    <n v="0.64400000000000002"/>
    <n v="302289.44083333336"/>
    <x v="74"/>
    <n v="0"/>
    <x v="67"/>
    <x v="2"/>
  </r>
  <r>
    <s v="46755 Ivy Court"/>
    <x v="5"/>
    <x v="2"/>
    <n v="2914"/>
    <n v="11.375999999999999"/>
    <n v="1300814.5550000004"/>
    <x v="75"/>
    <n v="1"/>
    <x v="8"/>
    <x v="7"/>
  </r>
  <r>
    <s v="77891 Green Street"/>
    <x v="0"/>
    <x v="0"/>
    <n v="2152"/>
    <n v="0.19700000000000001"/>
    <n v="319177.44000000006"/>
    <x v="76"/>
    <n v="0"/>
    <x v="66"/>
    <x v="8"/>
  </r>
  <r>
    <s v="26747 Oxford Road"/>
    <x v="8"/>
    <x v="1"/>
    <n v="2054"/>
    <n v="0.91800000000000004"/>
    <n v="293308.875"/>
    <x v="77"/>
    <n v="0"/>
    <x v="68"/>
    <x v="2"/>
  </r>
  <r>
    <s v="99124 Euclid Avenue"/>
    <x v="10"/>
    <x v="1"/>
    <n v="2186"/>
    <n v="0.26100000000000001"/>
    <n v="240193.16"/>
    <x v="78"/>
    <n v="0"/>
    <x v="69"/>
    <x v="9"/>
  </r>
  <r>
    <s v="62995 York Road"/>
    <x v="2"/>
    <x v="1"/>
    <n v="2569"/>
    <n v="0.78800000000000003"/>
    <n v="358786.73166666675"/>
    <x v="79"/>
    <n v="0"/>
    <x v="30"/>
    <x v="3"/>
  </r>
  <r>
    <s v="93603 Cedar Street"/>
    <x v="7"/>
    <x v="2"/>
    <n v="1835"/>
    <n v="0.17399999999999999"/>
    <n v="201286.41750000004"/>
    <x v="80"/>
    <n v="0"/>
    <x v="27"/>
    <x v="1"/>
  </r>
  <r>
    <s v="97829 4th Street South"/>
    <x v="8"/>
    <x v="1"/>
    <n v="2260"/>
    <n v="0.51"/>
    <n v="369956.85000000003"/>
    <x v="81"/>
    <n v="0"/>
    <x v="70"/>
    <x v="3"/>
  </r>
  <r>
    <s v="28288 8th Avenue"/>
    <x v="7"/>
    <x v="2"/>
    <n v="1990"/>
    <n v="0.70199999999999996"/>
    <n v="255502.97500000001"/>
    <x v="82"/>
    <n v="0"/>
    <x v="71"/>
    <x v="7"/>
  </r>
  <r>
    <s v="64260 Jones Street"/>
    <x v="0"/>
    <x v="0"/>
    <n v="1871"/>
    <n v="0.31"/>
    <n v="289159.33333333331"/>
    <x v="83"/>
    <n v="0"/>
    <x v="72"/>
    <x v="6"/>
  </r>
  <r>
    <s v="48895 Surrey Lane"/>
    <x v="5"/>
    <x v="2"/>
    <n v="1787"/>
    <n v="0.53900000000000003"/>
    <n v="298126.79083333333"/>
    <x v="84"/>
    <n v="0"/>
    <x v="73"/>
    <x v="0"/>
  </r>
  <r>
    <s v="23305 12th Street East"/>
    <x v="10"/>
    <x v="1"/>
    <n v="1003"/>
    <n v="0.63500000000000001"/>
    <n v="137252.5"/>
    <x v="85"/>
    <n v="0"/>
    <x v="74"/>
    <x v="0"/>
  </r>
  <r>
    <s v="21774 Rosewood Drive"/>
    <x v="0"/>
    <x v="0"/>
    <n v="2639"/>
    <n v="0.59299999999999997"/>
    <n v="357033.15416666667"/>
    <x v="86"/>
    <n v="0"/>
    <x v="17"/>
    <x v="0"/>
  </r>
  <r>
    <s v="71135 Locust Lane"/>
    <x v="5"/>
    <x v="2"/>
    <n v="1615"/>
    <n v="0.49099999999999999"/>
    <n v="200988.95916666667"/>
    <x v="87"/>
    <n v="0"/>
    <x v="75"/>
    <x v="0"/>
  </r>
  <r>
    <s v="20192 Park Street"/>
    <x v="2"/>
    <x v="1"/>
    <n v="2372"/>
    <n v="0.42"/>
    <n v="369378.35"/>
    <x v="88"/>
    <n v="0"/>
    <x v="76"/>
    <x v="0"/>
  </r>
  <r>
    <s v="66160 Ridge Road"/>
    <x v="0"/>
    <x v="0"/>
    <n v="1621"/>
    <n v="27.853000000000002"/>
    <n v="2445852.3033333337"/>
    <x v="89"/>
    <n v="1"/>
    <x v="77"/>
    <x v="0"/>
  </r>
  <r>
    <s v="44906 Oxford Court"/>
    <x v="7"/>
    <x v="2"/>
    <n v="2754"/>
    <n v="0.29399999999999998"/>
    <n v="345803.04000000004"/>
    <x v="90"/>
    <n v="0"/>
    <x v="69"/>
    <x v="4"/>
  </r>
  <r>
    <s v="33007 School Street"/>
    <x v="0"/>
    <x v="0"/>
    <n v="1463"/>
    <n v="0.95399999999999996"/>
    <n v="260573.37000000005"/>
    <x v="91"/>
    <n v="0"/>
    <x v="78"/>
    <x v="2"/>
  </r>
  <r>
    <s v="59434 Hillside Drive"/>
    <x v="7"/>
    <x v="2"/>
    <n v="8009"/>
    <n v="25.902999999999999"/>
    <n v="2989060.4691666667"/>
    <x v="92"/>
    <n v="1"/>
    <x v="79"/>
    <x v="1"/>
  </r>
  <r>
    <s v="93066 Union Street"/>
    <x v="1"/>
    <x v="1"/>
    <n v="2756"/>
    <n v="0.51600000000000001"/>
    <n v="334796.03999999998"/>
    <x v="93"/>
    <n v="0"/>
    <x v="53"/>
    <x v="4"/>
  </r>
  <r>
    <s v="29827 Laurel Street"/>
    <x v="8"/>
    <x v="1"/>
    <n v="2139"/>
    <n v="0.247"/>
    <n v="235844.04083333333"/>
    <x v="94"/>
    <n v="0"/>
    <x v="80"/>
    <x v="10"/>
  </r>
  <r>
    <s v="70197 Grove Avenue"/>
    <x v="8"/>
    <x v="1"/>
    <n v="2800"/>
    <n v="0.52100000000000002"/>
    <n v="454562.43333333329"/>
    <x v="95"/>
    <n v="0"/>
    <x v="29"/>
    <x v="4"/>
  </r>
  <r>
    <s v="30641 Inverness Drive"/>
    <x v="1"/>
    <x v="1"/>
    <n v="9016"/>
    <n v="0.26400000000000001"/>
    <n v="970620.79999999993"/>
    <x v="96"/>
    <n v="1"/>
    <x v="5"/>
    <x v="6"/>
  </r>
  <r>
    <s v="22048 White Street"/>
    <x v="8"/>
    <x v="1"/>
    <n v="2466"/>
    <n v="0.23599999999999999"/>
    <n v="387808.05"/>
    <x v="97"/>
    <n v="0"/>
    <x v="38"/>
    <x v="8"/>
  </r>
  <r>
    <s v="17370 Fulton Street"/>
    <x v="6"/>
    <x v="0"/>
    <n v="2131"/>
    <n v="0.246"/>
    <n v="328867.32500000001"/>
    <x v="98"/>
    <n v="0"/>
    <x v="81"/>
    <x v="8"/>
  </r>
  <r>
    <s v="24804 Fairview Road"/>
    <x v="6"/>
    <x v="0"/>
    <n v="1494"/>
    <n v="0.995"/>
    <n v="276696.0083333333"/>
    <x v="99"/>
    <n v="0"/>
    <x v="82"/>
    <x v="11"/>
  </r>
  <r>
    <s v="19600 Victoria Court"/>
    <x v="4"/>
    <x v="1"/>
    <n v="2236"/>
    <n v="0.38800000000000001"/>
    <n v="325551.40333333332"/>
    <x v="100"/>
    <n v="0"/>
    <x v="74"/>
    <x v="4"/>
  </r>
  <r>
    <s v="85256 3rd Street North"/>
    <x v="1"/>
    <x v="1"/>
    <n v="1738"/>
    <n v="0.27600000000000002"/>
    <n v="238996.23"/>
    <x v="101"/>
    <n v="0"/>
    <x v="71"/>
    <x v="1"/>
  </r>
  <r>
    <s v="22461 Grant Street"/>
    <x v="5"/>
    <x v="2"/>
    <n v="1916"/>
    <n v="0.89700000000000002"/>
    <n v="354041.97000000009"/>
    <x v="102"/>
    <n v="0"/>
    <x v="83"/>
    <x v="6"/>
  </r>
  <r>
    <s v="98357 Hillcrest Avenue"/>
    <x v="7"/>
    <x v="2"/>
    <n v="1928"/>
    <n v="0.19"/>
    <n v="273503.40000000002"/>
    <x v="103"/>
    <n v="0"/>
    <x v="84"/>
    <x v="0"/>
  </r>
  <r>
    <s v="49505 Howard Street"/>
    <x v="9"/>
    <x v="2"/>
    <n v="4825"/>
    <n v="0.434"/>
    <n v="528084.73750000005"/>
    <x v="104"/>
    <n v="0"/>
    <x v="85"/>
    <x v="5"/>
  </r>
  <r>
    <s v="82652 Essex Court"/>
    <x v="0"/>
    <x v="0"/>
    <n v="1768"/>
    <n v="15.529"/>
    <n v="1285035.1733333336"/>
    <x v="105"/>
    <n v="1"/>
    <x v="86"/>
    <x v="4"/>
  </r>
  <r>
    <s v="92380 Willow Street"/>
    <x v="6"/>
    <x v="0"/>
    <n v="1872"/>
    <n v="9.3780000000000001"/>
    <n v="712019.04"/>
    <x v="106"/>
    <n v="1"/>
    <x v="27"/>
    <x v="2"/>
  </r>
  <r>
    <s v="67933 Route 11"/>
    <x v="6"/>
    <x v="0"/>
    <n v="1511"/>
    <n v="0.16300000000000001"/>
    <n v="231620.43666666665"/>
    <x v="107"/>
    <n v="0"/>
    <x v="87"/>
    <x v="4"/>
  </r>
  <r>
    <s v="67733 Route 41"/>
    <x v="1"/>
    <x v="1"/>
    <n v="1326"/>
    <n v="0.89300000000000002"/>
    <n v="265226.0683333333"/>
    <x v="108"/>
    <n v="0"/>
    <x v="88"/>
    <x v="0"/>
  </r>
  <r>
    <s v="38163 Mechanic Street"/>
    <x v="7"/>
    <x v="2"/>
    <n v="2642"/>
    <n v="0.20499999999999999"/>
    <n v="330022.43333333335"/>
    <x v="109"/>
    <n v="0"/>
    <x v="89"/>
    <x v="2"/>
  </r>
  <r>
    <s v="64073 4th Street North"/>
    <x v="9"/>
    <x v="2"/>
    <n v="1989"/>
    <n v="0.36699999999999999"/>
    <n v="284424.97083333338"/>
    <x v="110"/>
    <n v="0"/>
    <x v="90"/>
    <x v="2"/>
  </r>
  <r>
    <s v="89108 5th Street West"/>
    <x v="5"/>
    <x v="2"/>
    <n v="1277"/>
    <n v="0.439"/>
    <n v="218169.875"/>
    <x v="111"/>
    <n v="0"/>
    <x v="64"/>
    <x v="2"/>
  </r>
  <r>
    <s v="43537 Hillside Avenue"/>
    <x v="6"/>
    <x v="0"/>
    <n v="2271"/>
    <n v="12.923999999999999"/>
    <n v="961740.81"/>
    <x v="112"/>
    <n v="1"/>
    <x v="91"/>
    <x v="4"/>
  </r>
  <r>
    <s v="49365 Hamilton Street"/>
    <x v="0"/>
    <x v="0"/>
    <n v="1086"/>
    <n v="0.219"/>
    <n v="133570.93999999997"/>
    <x v="113"/>
    <n v="0"/>
    <x v="92"/>
    <x v="1"/>
  </r>
  <r>
    <s v="64103 Overlook Circle"/>
    <x v="5"/>
    <x v="2"/>
    <n v="1927"/>
    <n v="0.187"/>
    <n v="303579.31916666665"/>
    <x v="114"/>
    <n v="0"/>
    <x v="93"/>
    <x v="10"/>
  </r>
  <r>
    <s v="78079 Buttonwood Drive"/>
    <x v="0"/>
    <x v="0"/>
    <n v="1955"/>
    <n v="0.36899999999999999"/>
    <n v="322662.40999999997"/>
    <x v="115"/>
    <n v="0"/>
    <x v="94"/>
    <x v="8"/>
  </r>
  <r>
    <s v="29139 College Avenue"/>
    <x v="8"/>
    <x v="1"/>
    <n v="1487"/>
    <n v="0.23599999999999999"/>
    <n v="180459.61916666667"/>
    <x v="116"/>
    <n v="0"/>
    <x v="95"/>
    <x v="2"/>
  </r>
  <r>
    <s v="29206 Lawrence Street"/>
    <x v="3"/>
    <x v="0"/>
    <n v="2947"/>
    <n v="0.75900000000000001"/>
    <n v="346366.63250000001"/>
    <x v="117"/>
    <n v="0"/>
    <x v="96"/>
    <x v="2"/>
  </r>
  <r>
    <s v="85034 Spruce Street"/>
    <x v="2"/>
    <x v="1"/>
    <n v="2596"/>
    <n v="0.76500000000000001"/>
    <n v="390106.95"/>
    <x v="118"/>
    <n v="0"/>
    <x v="97"/>
    <x v="3"/>
  </r>
  <r>
    <s v="42536 Route 9"/>
    <x v="0"/>
    <x v="0"/>
    <n v="3460"/>
    <n v="0.45900000000000002"/>
    <n v="403313.79"/>
    <x v="119"/>
    <n v="0"/>
    <x v="98"/>
    <x v="1"/>
  </r>
  <r>
    <s v="83827 Cherry Lane"/>
    <x v="8"/>
    <x v="1"/>
    <n v="1683"/>
    <n v="0.752"/>
    <n v="255220.01416666663"/>
    <x v="120"/>
    <n v="0"/>
    <x v="99"/>
    <x v="7"/>
  </r>
  <r>
    <s v="18899 Queen Street"/>
    <x v="2"/>
    <x v="1"/>
    <n v="5308"/>
    <n v="0.22800000000000001"/>
    <n v="664379.43000000005"/>
    <x v="121"/>
    <n v="1"/>
    <x v="100"/>
    <x v="3"/>
  </r>
  <r>
    <s v="71353 Adams Avenue"/>
    <x v="3"/>
    <x v="0"/>
    <n v="9721"/>
    <n v="0.28599999999999998"/>
    <n v="1249495.6433333331"/>
    <x v="122"/>
    <n v="1"/>
    <x v="101"/>
    <x v="1"/>
  </r>
  <r>
    <s v="29646 Schoolhouse Lane"/>
    <x v="5"/>
    <x v="2"/>
    <n v="1649"/>
    <n v="0.75"/>
    <n v="220523.62499999997"/>
    <x v="123"/>
    <n v="0"/>
    <x v="102"/>
    <x v="4"/>
  </r>
  <r>
    <s v="99689 Redwood Drive"/>
    <x v="0"/>
    <x v="0"/>
    <n v="1269"/>
    <n v="0.90300000000000002"/>
    <n v="257447.61250000002"/>
    <x v="124"/>
    <n v="0"/>
    <x v="33"/>
    <x v="1"/>
  </r>
  <r>
    <s v="78409 Route 1"/>
    <x v="2"/>
    <x v="1"/>
    <n v="6900"/>
    <n v="0.93"/>
    <n v="836117.8"/>
    <x v="125"/>
    <n v="1"/>
    <x v="103"/>
    <x v="4"/>
  </r>
  <r>
    <s v="71957 Park Drive"/>
    <x v="3"/>
    <x v="0"/>
    <n v="2264"/>
    <n v="0.45100000000000001"/>
    <n v="287864.8"/>
    <x v="126"/>
    <n v="0"/>
    <x v="104"/>
    <x v="1"/>
  </r>
  <r>
    <s v="30007 Franklin Street"/>
    <x v="10"/>
    <x v="1"/>
    <n v="1376"/>
    <n v="0.41199999999999998"/>
    <n v="199845.65333333332"/>
    <x v="127"/>
    <n v="0"/>
    <x v="105"/>
    <x v="3"/>
  </r>
  <r>
    <s v="40348 Riverside Drive"/>
    <x v="0"/>
    <x v="0"/>
    <n v="2844"/>
    <n v="0.83399999999999996"/>
    <n v="343556.27"/>
    <x v="128"/>
    <n v="0"/>
    <x v="39"/>
    <x v="2"/>
  </r>
  <r>
    <s v="63872 Heritage Drive"/>
    <x v="0"/>
    <x v="0"/>
    <n v="7079"/>
    <n v="0.628"/>
    <n v="990964.86416666664"/>
    <x v="129"/>
    <n v="1"/>
    <x v="106"/>
    <x v="4"/>
  </r>
  <r>
    <s v="76254 Lincoln Street"/>
    <x v="0"/>
    <x v="0"/>
    <n v="1433"/>
    <n v="0.95099999999999996"/>
    <n v="195669.16999999998"/>
    <x v="130"/>
    <n v="0"/>
    <x v="57"/>
    <x v="10"/>
  </r>
  <r>
    <s v="29762 Maple Street"/>
    <x v="8"/>
    <x v="1"/>
    <n v="1958"/>
    <n v="0.33900000000000002"/>
    <n v="230562.64"/>
    <x v="131"/>
    <n v="0"/>
    <x v="107"/>
    <x v="9"/>
  </r>
  <r>
    <s v="88642 Highland Drive"/>
    <x v="7"/>
    <x v="2"/>
    <n v="2277"/>
    <n v="0.46899999999999997"/>
    <n v="285692.42333333328"/>
    <x v="132"/>
    <n v="0"/>
    <x v="108"/>
    <x v="7"/>
  </r>
  <r>
    <s v="88654 5th Street East"/>
    <x v="8"/>
    <x v="1"/>
    <n v="2255"/>
    <n v="0.44600000000000001"/>
    <n v="256827.58833333338"/>
    <x v="133"/>
    <n v="0"/>
    <x v="109"/>
    <x v="4"/>
  </r>
  <r>
    <s v="90215 Walnut Avenue"/>
    <x v="5"/>
    <x v="2"/>
    <n v="2613"/>
    <n v="0.39800000000000002"/>
    <n v="316535.81416666665"/>
    <x v="134"/>
    <n v="0"/>
    <x v="1"/>
    <x v="4"/>
  </r>
  <r>
    <s v="73928 Chestnut Avenue"/>
    <x v="6"/>
    <x v="0"/>
    <n v="2131"/>
    <n v="0.53500000000000003"/>
    <n v="325147.85416666669"/>
    <x v="135"/>
    <n v="0"/>
    <x v="110"/>
    <x v="9"/>
  </r>
  <r>
    <s v="87430 Cedar Avenue"/>
    <x v="4"/>
    <x v="1"/>
    <n v="3740"/>
    <n v="0.72099999999999997"/>
    <n v="486282.48000000004"/>
    <x v="136"/>
    <n v="0"/>
    <x v="111"/>
    <x v="11"/>
  </r>
  <r>
    <s v="69954 Devon Court"/>
    <x v="0"/>
    <x v="0"/>
    <n v="2499"/>
    <n v="0.28999999999999998"/>
    <n v="322088.79166666663"/>
    <x v="137"/>
    <n v="0"/>
    <x v="92"/>
    <x v="7"/>
  </r>
  <r>
    <s v="34599 B Street"/>
    <x v="2"/>
    <x v="1"/>
    <n v="1503"/>
    <n v="0.38900000000000001"/>
    <n v="223771.80166666667"/>
    <x v="138"/>
    <n v="0"/>
    <x v="66"/>
    <x v="9"/>
  </r>
  <r>
    <s v="33031 Laurel Drive"/>
    <x v="8"/>
    <x v="1"/>
    <n v="2560"/>
    <n v="0.86"/>
    <n v="440914"/>
    <x v="139"/>
    <n v="0"/>
    <x v="112"/>
    <x v="4"/>
  </r>
  <r>
    <s v="99991 Route 64"/>
    <x v="0"/>
    <x v="0"/>
    <n v="7622"/>
    <n v="0.82899999999999996"/>
    <n v="855906.95166666666"/>
    <x v="140"/>
    <n v="1"/>
    <x v="30"/>
    <x v="4"/>
  </r>
  <r>
    <s v="51037 Church Road"/>
    <x v="6"/>
    <x v="0"/>
    <n v="1786"/>
    <n v="0.89800000000000002"/>
    <n v="327877.41166666668"/>
    <x v="141"/>
    <n v="0"/>
    <x v="113"/>
    <x v="1"/>
  </r>
  <r>
    <s v="30874 Market Street"/>
    <x v="3"/>
    <x v="0"/>
    <n v="1621"/>
    <n v="0.221"/>
    <n v="231073.64416666669"/>
    <x v="142"/>
    <n v="0"/>
    <x v="13"/>
    <x v="7"/>
  </r>
  <r>
    <s v="51434 Route 100"/>
    <x v="3"/>
    <x v="0"/>
    <n v="2770"/>
    <n v="0.13300000000000001"/>
    <n v="321416.09500000003"/>
    <x v="143"/>
    <n v="0"/>
    <x v="52"/>
    <x v="6"/>
  </r>
  <r>
    <s v="73661 Central Avenue"/>
    <x v="2"/>
    <x v="1"/>
    <n v="2029"/>
    <n v="0.65700000000000003"/>
    <n v="328416.685"/>
    <x v="144"/>
    <n v="0"/>
    <x v="114"/>
    <x v="11"/>
  </r>
  <r>
    <s v="83297 Front Street North"/>
    <x v="0"/>
    <x v="0"/>
    <n v="2305"/>
    <n v="0.68100000000000005"/>
    <n v="272389.86749999999"/>
    <x v="145"/>
    <n v="0"/>
    <x v="115"/>
    <x v="6"/>
  </r>
  <r>
    <s v="34595 Oak Avenue"/>
    <x v="9"/>
    <x v="2"/>
    <n v="5712"/>
    <n v="0.86799999999999999"/>
    <n v="717527.2533333333"/>
    <x v="146"/>
    <n v="1"/>
    <x v="116"/>
    <x v="2"/>
  </r>
  <r>
    <s v="10754 Court Street"/>
    <x v="8"/>
    <x v="1"/>
    <n v="2183"/>
    <n v="0.432"/>
    <n v="256846.09499999997"/>
    <x v="147"/>
    <n v="0"/>
    <x v="117"/>
    <x v="3"/>
  </r>
  <r>
    <s v="12259 12th Street"/>
    <x v="3"/>
    <x v="0"/>
    <n v="1683"/>
    <n v="5.0830000000000002"/>
    <n v="565663.99250000005"/>
    <x v="148"/>
    <n v="1"/>
    <x v="118"/>
    <x v="3"/>
  </r>
  <r>
    <s v="20498 Sycamore Lane"/>
    <x v="5"/>
    <x v="2"/>
    <n v="2513"/>
    <n v="0.41099999999999998"/>
    <n v="318506.21499999997"/>
    <x v="149"/>
    <n v="0"/>
    <x v="119"/>
    <x v="0"/>
  </r>
  <r>
    <s v="52625 Canterbury Court"/>
    <x v="6"/>
    <x v="0"/>
    <n v="4624"/>
    <n v="0.85199999999999998"/>
    <n v="521742.12"/>
    <x v="150"/>
    <n v="1"/>
    <x v="86"/>
    <x v="7"/>
  </r>
  <r>
    <s v="77674 Locust Street"/>
    <x v="9"/>
    <x v="2"/>
    <n v="1178"/>
    <n v="0.222"/>
    <n v="133626.42999999996"/>
    <x v="151"/>
    <n v="0"/>
    <x v="120"/>
    <x v="0"/>
  </r>
  <r>
    <s v="26427 Water Street"/>
    <x v="7"/>
    <x v="2"/>
    <n v="2048"/>
    <n v="0.121"/>
    <n v="284294.17333333334"/>
    <x v="152"/>
    <n v="0"/>
    <x v="121"/>
    <x v="1"/>
  </r>
  <r>
    <s v="27674 Beechwood Drive"/>
    <x v="5"/>
    <x v="2"/>
    <n v="2804"/>
    <n v="0.81299999999999994"/>
    <n v="462126.92999999988"/>
    <x v="153"/>
    <n v="0"/>
    <x v="26"/>
    <x v="4"/>
  </r>
  <r>
    <s v="46566 Route 30"/>
    <x v="2"/>
    <x v="1"/>
    <n v="1064"/>
    <n v="0.871"/>
    <n v="200696.4266666667"/>
    <x v="154"/>
    <n v="0"/>
    <x v="122"/>
    <x v="9"/>
  </r>
  <r>
    <s v="12065 Adams Street"/>
    <x v="7"/>
    <x v="2"/>
    <n v="9171"/>
    <n v="0.66"/>
    <n v="1160020.4374999998"/>
    <x v="155"/>
    <n v="1"/>
    <x v="38"/>
    <x v="3"/>
  </r>
  <r>
    <s v="65993 Columbia Street"/>
    <x v="10"/>
    <x v="1"/>
    <n v="1233"/>
    <n v="0.53700000000000003"/>
    <n v="225934.78"/>
    <x v="156"/>
    <n v="0"/>
    <x v="123"/>
    <x v="8"/>
  </r>
  <r>
    <s v="40457 Henry Street"/>
    <x v="6"/>
    <x v="0"/>
    <n v="1942"/>
    <n v="0.745"/>
    <n v="276947.82500000001"/>
    <x v="157"/>
    <n v="0"/>
    <x v="124"/>
    <x v="8"/>
  </r>
  <r>
    <s v="75822 Chestnut Street"/>
    <x v="8"/>
    <x v="1"/>
    <n v="2639"/>
    <n v="0.56499999999999995"/>
    <n v="297598.48749999999"/>
    <x v="158"/>
    <n v="0"/>
    <x v="113"/>
    <x v="2"/>
  </r>
  <r>
    <s v="49788 Brandywine Drive"/>
    <x v="3"/>
    <x v="0"/>
    <n v="6296"/>
    <n v="0.56000000000000005"/>
    <n v="816419.73333333328"/>
    <x v="159"/>
    <n v="1"/>
    <x v="125"/>
    <x v="4"/>
  </r>
  <r>
    <s v="98735 Hill Street"/>
    <x v="3"/>
    <x v="0"/>
    <n v="2079"/>
    <n v="0.23599999999999999"/>
    <n v="235810.49"/>
    <x v="160"/>
    <n v="0"/>
    <x v="126"/>
    <x v="1"/>
  </r>
  <r>
    <s v="16366 Garfield Avenue"/>
    <x v="7"/>
    <x v="2"/>
    <n v="2334"/>
    <n v="0.94299999999999995"/>
    <n v="317098.22333333333"/>
    <x v="161"/>
    <n v="0"/>
    <x v="127"/>
    <x v="7"/>
  </r>
  <r>
    <s v="93967 Jefferson Street"/>
    <x v="7"/>
    <x v="2"/>
    <n v="1660"/>
    <n v="0.41099999999999998"/>
    <n v="216014.04"/>
    <x v="162"/>
    <n v="0"/>
    <x v="128"/>
    <x v="2"/>
  </r>
  <r>
    <s v="69992 Ridge Avenue"/>
    <x v="3"/>
    <x v="0"/>
    <n v="2328"/>
    <n v="0.76200000000000001"/>
    <n v="337766.76"/>
    <x v="163"/>
    <n v="0"/>
    <x v="113"/>
    <x v="2"/>
  </r>
  <r>
    <s v="34763 6th Avenue"/>
    <x v="5"/>
    <x v="2"/>
    <n v="1956"/>
    <n v="0.85099999999999998"/>
    <n v="357292.85666666663"/>
    <x v="164"/>
    <n v="0"/>
    <x v="129"/>
    <x v="0"/>
  </r>
  <r>
    <s v="87720 Route 10"/>
    <x v="7"/>
    <x v="2"/>
    <n v="3877"/>
    <n v="0.65900000000000003"/>
    <n v="446526.08"/>
    <x v="165"/>
    <n v="0"/>
    <x v="130"/>
    <x v="4"/>
  </r>
  <r>
    <s v="91349 Creek Road"/>
    <x v="7"/>
    <x v="2"/>
    <n v="2638"/>
    <n v="0.47"/>
    <n v="361516.63333333336"/>
    <x v="166"/>
    <n v="0"/>
    <x v="131"/>
    <x v="10"/>
  </r>
  <r>
    <s v="22871 Poplar Street"/>
    <x v="2"/>
    <x v="1"/>
    <n v="4611"/>
    <n v="0.999"/>
    <n v="685154.16"/>
    <x v="167"/>
    <n v="1"/>
    <x v="132"/>
    <x v="1"/>
  </r>
  <r>
    <s v="69620 Lake Street"/>
    <x v="8"/>
    <x v="1"/>
    <n v="2086"/>
    <n v="0.41"/>
    <n v="268983.40833333333"/>
    <x v="168"/>
    <n v="0"/>
    <x v="133"/>
    <x v="10"/>
  </r>
  <r>
    <s v="11434 Smith Street"/>
    <x v="0"/>
    <x v="0"/>
    <n v="1212"/>
    <n v="0.60299999999999998"/>
    <n v="164957.85"/>
    <x v="169"/>
    <n v="0"/>
    <x v="134"/>
    <x v="0"/>
  </r>
  <r>
    <s v="96290 Sunset Avenue"/>
    <x v="2"/>
    <x v="1"/>
    <n v="2496"/>
    <n v="0.26900000000000002"/>
    <n v="288328.74"/>
    <x v="170"/>
    <n v="0"/>
    <x v="119"/>
    <x v="4"/>
  </r>
  <r>
    <s v="37491 Briarwood Drive"/>
    <x v="2"/>
    <x v="1"/>
    <n v="1284"/>
    <n v="0.78900000000000003"/>
    <n v="194517.68000000002"/>
    <x v="171"/>
    <n v="0"/>
    <x v="135"/>
    <x v="2"/>
  </r>
  <r>
    <s v="65038 2nd Street"/>
    <x v="10"/>
    <x v="1"/>
    <n v="2716"/>
    <n v="0.33400000000000002"/>
    <n v="373451.73000000004"/>
    <x v="172"/>
    <n v="0"/>
    <x v="136"/>
    <x v="10"/>
  </r>
  <r>
    <s v="96841 Route 29"/>
    <x v="0"/>
    <x v="0"/>
    <n v="2913"/>
    <n v="0.61599999999999999"/>
    <n v="445832.39083333331"/>
    <x v="173"/>
    <n v="0"/>
    <x v="117"/>
    <x v="0"/>
  </r>
  <r>
    <s v="84223 Mulberry Street"/>
    <x v="1"/>
    <x v="1"/>
    <n v="1525"/>
    <n v="0.56899999999999995"/>
    <n v="257333.82749999998"/>
    <x v="174"/>
    <n v="0"/>
    <x v="22"/>
    <x v="0"/>
  </r>
  <r>
    <s v="38495 Sycamore Drive"/>
    <x v="1"/>
    <x v="1"/>
    <n v="2909"/>
    <n v="0.97599999999999998"/>
    <n v="401169.66166666662"/>
    <x v="175"/>
    <n v="0"/>
    <x v="137"/>
    <x v="4"/>
  </r>
  <r>
    <s v="85442 State Street East"/>
    <x v="7"/>
    <x v="2"/>
    <n v="1712"/>
    <n v="0.83599999999999997"/>
    <n v="217485.98666666666"/>
    <x v="176"/>
    <n v="0"/>
    <x v="107"/>
    <x v="7"/>
  </r>
  <r>
    <s v="34853 Route 6"/>
    <x v="0"/>
    <x v="0"/>
    <n v="2136"/>
    <n v="0.443"/>
    <n v="297511.89333333331"/>
    <x v="177"/>
    <n v="0"/>
    <x v="28"/>
    <x v="0"/>
  </r>
  <r>
    <s v="38120 Valley Drive"/>
    <x v="0"/>
    <x v="0"/>
    <n v="2009"/>
    <n v="0.875"/>
    <n v="353061.01250000007"/>
    <x v="178"/>
    <n v="0"/>
    <x v="138"/>
    <x v="1"/>
  </r>
  <r>
    <s v="14445 Broad Street West"/>
    <x v="2"/>
    <x v="1"/>
    <n v="9167"/>
    <n v="22.055"/>
    <n v="2618824.5416666665"/>
    <x v="179"/>
    <n v="1"/>
    <x v="112"/>
    <x v="6"/>
  </r>
  <r>
    <s v="52013 Maple Avenue"/>
    <x v="3"/>
    <x v="0"/>
    <n v="1217"/>
    <n v="0.40600000000000003"/>
    <n v="180929.82583333337"/>
    <x v="180"/>
    <n v="0"/>
    <x v="34"/>
    <x v="10"/>
  </r>
  <r>
    <s v="46871 Spruce Avenue"/>
    <x v="9"/>
    <x v="2"/>
    <n v="2361"/>
    <n v="0.81299999999999994"/>
    <n v="401164.83"/>
    <x v="181"/>
    <n v="0"/>
    <x v="139"/>
    <x v="2"/>
  </r>
  <r>
    <s v="45209 Cambridge Road"/>
    <x v="7"/>
    <x v="2"/>
    <n v="7851"/>
    <n v="0.17799999999999999"/>
    <n v="906432.34499999997"/>
    <x v="182"/>
    <n v="1"/>
    <x v="140"/>
    <x v="4"/>
  </r>
  <r>
    <s v="75090 Devonshire Drive"/>
    <x v="7"/>
    <x v="2"/>
    <n v="2948"/>
    <n v="6.0380000000000003"/>
    <n v="904036.5833333336"/>
    <x v="183"/>
    <n v="1"/>
    <x v="141"/>
    <x v="0"/>
  </r>
  <r>
    <s v="18501 Warren Avenue"/>
    <x v="10"/>
    <x v="1"/>
    <n v="2785"/>
    <n v="0.85899999999999999"/>
    <n v="394648.78750000003"/>
    <x v="184"/>
    <n v="0"/>
    <x v="77"/>
    <x v="8"/>
  </r>
  <r>
    <s v="15535 Jefferson Avenue"/>
    <x v="4"/>
    <x v="1"/>
    <n v="1393"/>
    <n v="0.224"/>
    <n v="165255.88916666666"/>
    <x v="185"/>
    <n v="0"/>
    <x v="142"/>
    <x v="8"/>
  </r>
  <r>
    <s v="91835 Cottage Street"/>
    <x v="0"/>
    <x v="0"/>
    <n v="6030"/>
    <n v="0.439"/>
    <n v="863119.27166666673"/>
    <x v="186"/>
    <n v="1"/>
    <x v="143"/>
    <x v="2"/>
  </r>
  <r>
    <s v="50946 Deerfield Drive"/>
    <x v="0"/>
    <x v="0"/>
    <n v="1388"/>
    <n v="0.114"/>
    <n v="208464.21000000005"/>
    <x v="187"/>
    <n v="0"/>
    <x v="45"/>
    <x v="6"/>
  </r>
  <r>
    <s v="83814 Front Street South"/>
    <x v="6"/>
    <x v="0"/>
    <n v="2348"/>
    <n v="0.77500000000000002"/>
    <n v="393766.13333333336"/>
    <x v="188"/>
    <n v="0"/>
    <x v="73"/>
    <x v="0"/>
  </r>
  <r>
    <s v="38028 Woodland Avenue"/>
    <x v="1"/>
    <x v="1"/>
    <n v="1002"/>
    <n v="0.216"/>
    <n v="154313.24999999997"/>
    <x v="189"/>
    <n v="0"/>
    <x v="60"/>
    <x v="1"/>
  </r>
  <r>
    <s v="86483 Evergreen Lane"/>
    <x v="6"/>
    <x v="0"/>
    <n v="2309"/>
    <n v="0.185"/>
    <n v="286662.81250000006"/>
    <x v="190"/>
    <n v="0"/>
    <x v="90"/>
    <x v="6"/>
  </r>
  <r>
    <s v="45617 Race Street"/>
    <x v="2"/>
    <x v="1"/>
    <n v="7724"/>
    <n v="27.448"/>
    <n v="3230046.1833333336"/>
    <x v="191"/>
    <n v="1"/>
    <x v="144"/>
    <x v="2"/>
  </r>
  <r>
    <s v="77202 Lafayette Avenue"/>
    <x v="0"/>
    <x v="0"/>
    <n v="1531"/>
    <n v="23.515999999999998"/>
    <n v="1507731.7524999999"/>
    <x v="192"/>
    <n v="1"/>
    <x v="145"/>
    <x v="8"/>
  </r>
  <r>
    <s v="21069 Main Street West"/>
    <x v="0"/>
    <x v="0"/>
    <n v="2939"/>
    <n v="0.26800000000000002"/>
    <n v="347064.21750000003"/>
    <x v="193"/>
    <n v="0"/>
    <x v="146"/>
    <x v="0"/>
  </r>
  <r>
    <s v="72391 Route 17"/>
    <x v="6"/>
    <x v="0"/>
    <n v="2722"/>
    <n v="0.748"/>
    <n v="358673.26333333337"/>
    <x v="194"/>
    <n v="0"/>
    <x v="131"/>
    <x v="4"/>
  </r>
  <r>
    <s v="63645 Berkshire Drive"/>
    <x v="0"/>
    <x v="0"/>
    <n v="2118"/>
    <n v="0.78100000000000003"/>
    <n v="273888.00833333336"/>
    <x v="195"/>
    <n v="0"/>
    <x v="16"/>
    <x v="4"/>
  </r>
  <r>
    <s v="28413 Valley View Road"/>
    <x v="0"/>
    <x v="0"/>
    <n v="1828"/>
    <n v="0.91600000000000004"/>
    <n v="271121.27"/>
    <x v="196"/>
    <n v="0"/>
    <x v="147"/>
    <x v="4"/>
  </r>
  <r>
    <s v="77010 Ridge Street"/>
    <x v="7"/>
    <x v="2"/>
    <n v="1221"/>
    <n v="0.58099999999999996"/>
    <n v="177350.90333333332"/>
    <x v="197"/>
    <n v="0"/>
    <x v="148"/>
    <x v="0"/>
  </r>
  <r>
    <s v="78515 Glenwood Avenue"/>
    <x v="9"/>
    <x v="2"/>
    <n v="2354"/>
    <n v="0.29499999999999998"/>
    <n v="368914.8666666667"/>
    <x v="198"/>
    <n v="0"/>
    <x v="35"/>
    <x v="8"/>
  </r>
  <r>
    <s v="41913 Linda Lane"/>
    <x v="7"/>
    <x v="2"/>
    <n v="1562"/>
    <n v="0.44900000000000001"/>
    <n v="189424.22"/>
    <x v="199"/>
    <n v="0"/>
    <x v="149"/>
    <x v="0"/>
  </r>
  <r>
    <s v="42442 Durham Road"/>
    <x v="3"/>
    <x v="0"/>
    <n v="1381"/>
    <n v="0.23300000000000001"/>
    <n v="204283.50250000003"/>
    <x v="200"/>
    <n v="0"/>
    <x v="150"/>
    <x v="1"/>
  </r>
  <r>
    <s v="26118 Eagle Street"/>
    <x v="1"/>
    <x v="1"/>
    <n v="1835"/>
    <n v="17.472999999999999"/>
    <n v="1345722.0566666666"/>
    <x v="201"/>
    <n v="1"/>
    <x v="59"/>
    <x v="2"/>
  </r>
  <r>
    <s v="71830 Homestead Drive"/>
    <x v="1"/>
    <x v="1"/>
    <n v="1362"/>
    <n v="0.74199999999999999"/>
    <n v="207895.91"/>
    <x v="202"/>
    <n v="0"/>
    <x v="116"/>
    <x v="0"/>
  </r>
  <r>
    <s v="42503 11th Street"/>
    <x v="2"/>
    <x v="1"/>
    <n v="1097"/>
    <n v="0.84899999999999998"/>
    <n v="187603.29"/>
    <x v="203"/>
    <n v="0"/>
    <x v="151"/>
    <x v="1"/>
  </r>
  <r>
    <s v="78096 Penn Street"/>
    <x v="6"/>
    <x v="0"/>
    <n v="2960"/>
    <n v="0.81899999999999995"/>
    <n v="504637.10000000003"/>
    <x v="204"/>
    <n v="0"/>
    <x v="152"/>
    <x v="8"/>
  </r>
  <r>
    <s v="56743 Arlington Avenue"/>
    <x v="2"/>
    <x v="1"/>
    <n v="2424"/>
    <n v="0.59899999999999998"/>
    <n v="295711.41333333333"/>
    <x v="205"/>
    <n v="0"/>
    <x v="104"/>
    <x v="1"/>
  </r>
  <r>
    <s v="57398 Route 202"/>
    <x v="2"/>
    <x v="1"/>
    <n v="1032"/>
    <n v="0.26300000000000001"/>
    <n v="145258.49333333335"/>
    <x v="206"/>
    <n v="0"/>
    <x v="153"/>
    <x v="4"/>
  </r>
  <r>
    <s v="50460 Rose Street"/>
    <x v="4"/>
    <x v="1"/>
    <n v="4747"/>
    <n v="0.17499999999999999"/>
    <n v="697431.52916666667"/>
    <x v="207"/>
    <n v="1"/>
    <x v="66"/>
    <x v="4"/>
  </r>
  <r>
    <s v="13760 Wood Street"/>
    <x v="6"/>
    <x v="0"/>
    <n v="1553"/>
    <n v="0.251"/>
    <n v="208349.11916666664"/>
    <x v="208"/>
    <n v="0"/>
    <x v="154"/>
    <x v="4"/>
  </r>
  <r>
    <s v="92633 Railroad Street"/>
    <x v="2"/>
    <x v="1"/>
    <n v="2821"/>
    <n v="3.9319999999999999"/>
    <n v="666643.93666666676"/>
    <x v="209"/>
    <n v="1"/>
    <x v="155"/>
    <x v="4"/>
  </r>
  <r>
    <s v="38451 Windsor Drive"/>
    <x v="7"/>
    <x v="2"/>
    <n v="2401"/>
    <n v="0.80500000000000005"/>
    <n v="343779.36250000005"/>
    <x v="210"/>
    <n v="0"/>
    <x v="156"/>
    <x v="2"/>
  </r>
  <r>
    <s v="91190 Vine Street"/>
    <x v="6"/>
    <x v="0"/>
    <n v="1917"/>
    <n v="0.245"/>
    <n v="254652.94583333333"/>
    <x v="211"/>
    <n v="0"/>
    <x v="157"/>
    <x v="9"/>
  </r>
  <r>
    <s v="47320 Forest Drive"/>
    <x v="0"/>
    <x v="0"/>
    <n v="2830"/>
    <n v="0.47699999999999998"/>
    <n v="427073.73499999999"/>
    <x v="212"/>
    <n v="0"/>
    <x v="158"/>
    <x v="2"/>
  </r>
  <r>
    <s v="88417 Andover Court"/>
    <x v="7"/>
    <x v="2"/>
    <n v="2065"/>
    <n v="0.25800000000000001"/>
    <n v="322956.22500000003"/>
    <x v="213"/>
    <n v="0"/>
    <x v="159"/>
    <x v="5"/>
  </r>
  <r>
    <s v="24511 Manor Drive"/>
    <x v="0"/>
    <x v="0"/>
    <n v="2604"/>
    <n v="0.33600000000000002"/>
    <n v="322607.67"/>
    <x v="214"/>
    <n v="0"/>
    <x v="160"/>
    <x v="5"/>
  </r>
  <r>
    <s v="90614 Clark Street"/>
    <x v="0"/>
    <x v="0"/>
    <n v="2646"/>
    <n v="18.988"/>
    <n v="1280646.2283333337"/>
    <x v="215"/>
    <n v="1"/>
    <x v="150"/>
    <x v="1"/>
  </r>
  <r>
    <s v="62697 7th Street"/>
    <x v="5"/>
    <x v="2"/>
    <n v="1698"/>
    <n v="0.47799999999999998"/>
    <n v="291499.71166666661"/>
    <x v="216"/>
    <n v="0"/>
    <x v="161"/>
    <x v="8"/>
  </r>
  <r>
    <s v="28874 Myrtle Street"/>
    <x v="3"/>
    <x v="0"/>
    <n v="2368"/>
    <n v="0.78100000000000003"/>
    <n v="407446.84"/>
    <x v="217"/>
    <n v="0"/>
    <x v="162"/>
    <x v="3"/>
  </r>
  <r>
    <s v="82229 Morris Street"/>
    <x v="6"/>
    <x v="0"/>
    <n v="1609"/>
    <n v="0.40300000000000002"/>
    <n v="196072.83333333334"/>
    <x v="218"/>
    <n v="0"/>
    <x v="10"/>
    <x v="7"/>
  </r>
  <r>
    <s v="61870 Oak Lane"/>
    <x v="2"/>
    <x v="1"/>
    <n v="1876"/>
    <n v="0.74"/>
    <n v="248723.15000000002"/>
    <x v="219"/>
    <n v="0"/>
    <x v="163"/>
    <x v="2"/>
  </r>
  <r>
    <s v="15249 Summer Street"/>
    <x v="6"/>
    <x v="0"/>
    <n v="1788"/>
    <n v="27.198"/>
    <n v="1838121.75"/>
    <x v="220"/>
    <n v="1"/>
    <x v="109"/>
    <x v="0"/>
  </r>
  <r>
    <s v="96470 Elmwood Avenue"/>
    <x v="2"/>
    <x v="1"/>
    <n v="9134"/>
    <n v="0.78800000000000003"/>
    <n v="1032935.6550000001"/>
    <x v="221"/>
    <n v="1"/>
    <x v="46"/>
    <x v="8"/>
  </r>
  <r>
    <s v="83206 Willow Lane"/>
    <x v="3"/>
    <x v="0"/>
    <n v="2668"/>
    <n v="21.073"/>
    <n v="1429285.0733333337"/>
    <x v="222"/>
    <n v="1"/>
    <x v="164"/>
    <x v="8"/>
  </r>
  <r>
    <s v="50759 Linden Street"/>
    <x v="6"/>
    <x v="0"/>
    <n v="1538"/>
    <n v="0.71199999999999997"/>
    <n v="265749.89666666667"/>
    <x v="223"/>
    <n v="0"/>
    <x v="66"/>
    <x v="1"/>
  </r>
  <r>
    <s v="89277 River Road"/>
    <x v="6"/>
    <x v="0"/>
    <n v="2846"/>
    <n v="0.623"/>
    <n v="369592.68500000006"/>
    <x v="224"/>
    <n v="0"/>
    <x v="165"/>
    <x v="6"/>
  </r>
  <r>
    <s v="48725 Lakeview Drive"/>
    <x v="0"/>
    <x v="0"/>
    <n v="1286"/>
    <n v="0.90400000000000003"/>
    <n v="250257.17166666672"/>
    <x v="225"/>
    <n v="0"/>
    <x v="166"/>
    <x v="4"/>
  </r>
  <r>
    <s v="35167 Forest Avenue"/>
    <x v="9"/>
    <x v="2"/>
    <n v="1552"/>
    <n v="0.85299999999999998"/>
    <n v="218128.56666666668"/>
    <x v="226"/>
    <n v="0"/>
    <x v="167"/>
    <x v="4"/>
  </r>
  <r>
    <s v="36468 Hilltop Road"/>
    <x v="1"/>
    <x v="1"/>
    <n v="1855"/>
    <n v="0.89800000000000002"/>
    <n v="318844.46750000003"/>
    <x v="227"/>
    <n v="0"/>
    <x v="167"/>
    <x v="5"/>
  </r>
  <r>
    <s v="84735 5th Avenue"/>
    <x v="3"/>
    <x v="0"/>
    <n v="4287"/>
    <n v="0.69599999999999995"/>
    <n v="608535.6024999998"/>
    <x v="228"/>
    <n v="1"/>
    <x v="168"/>
    <x v="0"/>
  </r>
  <r>
    <s v="54284 Myrtle Avenue"/>
    <x v="7"/>
    <x v="2"/>
    <n v="6239"/>
    <n v="0.77800000000000002"/>
    <n v="765035.98499999987"/>
    <x v="229"/>
    <n v="1"/>
    <x v="169"/>
    <x v="8"/>
  </r>
  <r>
    <s v="77166 Main Street South"/>
    <x v="6"/>
    <x v="0"/>
    <n v="1572"/>
    <n v="0.187"/>
    <n v="186690.81999999998"/>
    <x v="230"/>
    <n v="0"/>
    <x v="170"/>
    <x v="8"/>
  </r>
  <r>
    <s v="81619 Charles Street"/>
    <x v="6"/>
    <x v="0"/>
    <n v="2966"/>
    <n v="0.23100000000000001"/>
    <n v="314982.55499999999"/>
    <x v="231"/>
    <n v="0"/>
    <x v="171"/>
    <x v="6"/>
  </r>
  <r>
    <s v="60868 Grant Avenue"/>
    <x v="3"/>
    <x v="0"/>
    <n v="1604"/>
    <n v="0.42"/>
    <n v="204987.34999999998"/>
    <x v="232"/>
    <n v="0"/>
    <x v="31"/>
    <x v="9"/>
  </r>
  <r>
    <s v="67748 Washington Avenue"/>
    <x v="5"/>
    <x v="2"/>
    <n v="9653"/>
    <n v="5.72"/>
    <n v="1368661.2874999999"/>
    <x v="233"/>
    <n v="1"/>
    <x v="172"/>
    <x v="2"/>
  </r>
  <r>
    <s v="77022 Beech Street"/>
    <x v="8"/>
    <x v="1"/>
    <n v="1658"/>
    <n v="0.83099999999999996"/>
    <n v="241664.26500000001"/>
    <x v="234"/>
    <n v="0"/>
    <x v="160"/>
    <x v="4"/>
  </r>
  <r>
    <s v="11375 Maple Lane"/>
    <x v="6"/>
    <x v="0"/>
    <n v="1246"/>
    <n v="0.57199999999999995"/>
    <n v="221666.815"/>
    <x v="235"/>
    <n v="0"/>
    <x v="81"/>
    <x v="2"/>
  </r>
  <r>
    <s v="41837 Olive Street"/>
    <x v="4"/>
    <x v="1"/>
    <n v="1736"/>
    <n v="0.46200000000000002"/>
    <n v="230875.25999999998"/>
    <x v="236"/>
    <n v="0"/>
    <x v="173"/>
    <x v="1"/>
  </r>
  <r>
    <s v="96378 Jackson Street"/>
    <x v="7"/>
    <x v="2"/>
    <n v="2264"/>
    <n v="0.373"/>
    <n v="349952.04000000004"/>
    <x v="237"/>
    <n v="0"/>
    <x v="3"/>
    <x v="7"/>
  </r>
  <r>
    <s v="80535 5th Street South"/>
    <x v="3"/>
    <x v="0"/>
    <n v="1663"/>
    <n v="0.68400000000000005"/>
    <n v="238038.3725"/>
    <x v="238"/>
    <n v="0"/>
    <x v="174"/>
    <x v="4"/>
  </r>
  <r>
    <s v="74082 Chapel Street"/>
    <x v="6"/>
    <x v="0"/>
    <n v="2758"/>
    <n v="0.17899999999999999"/>
    <n v="304143.8783333333"/>
    <x v="239"/>
    <n v="0"/>
    <x v="53"/>
    <x v="4"/>
  </r>
  <r>
    <s v="59765 Spring Street"/>
    <x v="10"/>
    <x v="1"/>
    <n v="8957"/>
    <n v="0.49099999999999999"/>
    <n v="1167454.2274999998"/>
    <x v="240"/>
    <n v="1"/>
    <x v="175"/>
    <x v="9"/>
  </r>
  <r>
    <s v="48520 Tanglewood Drive"/>
    <x v="1"/>
    <x v="1"/>
    <n v="1234"/>
    <n v="16.869"/>
    <n v="1396759.9700000004"/>
    <x v="241"/>
    <n v="1"/>
    <x v="76"/>
    <x v="9"/>
  </r>
  <r>
    <s v="96397 Jackson Avenue"/>
    <x v="7"/>
    <x v="2"/>
    <n v="6803"/>
    <n v="0.58299999999999996"/>
    <n v="956023.71583333332"/>
    <x v="242"/>
    <n v="1"/>
    <x v="176"/>
    <x v="4"/>
  </r>
  <r>
    <s v="26460 Ivy Lane"/>
    <x v="2"/>
    <x v="1"/>
    <n v="2164"/>
    <n v="0.21299999999999999"/>
    <n v="310579.23"/>
    <x v="243"/>
    <n v="0"/>
    <x v="170"/>
    <x v="9"/>
  </r>
  <r>
    <s v="47713 River Street"/>
    <x v="1"/>
    <x v="1"/>
    <n v="7961"/>
    <n v="0.157"/>
    <n v="1182173.5633333332"/>
    <x v="244"/>
    <n v="1"/>
    <x v="111"/>
    <x v="8"/>
  </r>
  <r>
    <s v="81793 Willow Avenue"/>
    <x v="6"/>
    <x v="0"/>
    <n v="2146"/>
    <n v="0.54800000000000004"/>
    <n v="299388.66833333333"/>
    <x v="245"/>
    <n v="0"/>
    <x v="31"/>
    <x v="1"/>
  </r>
  <r>
    <s v="18453 Colonial Avenue"/>
    <x v="5"/>
    <x v="2"/>
    <n v="2509"/>
    <n v="0.57799999999999996"/>
    <n v="385719.02249999996"/>
    <x v="246"/>
    <n v="0"/>
    <x v="136"/>
    <x v="11"/>
  </r>
  <r>
    <s v="30057 Bank Street"/>
    <x v="3"/>
    <x v="0"/>
    <n v="2721"/>
    <n v="0.99399999999999999"/>
    <n v="386925.50583333336"/>
    <x v="247"/>
    <n v="0"/>
    <x v="177"/>
    <x v="9"/>
  </r>
  <r>
    <s v="55528 Evergreen Drive"/>
    <x v="0"/>
    <x v="0"/>
    <n v="2374"/>
    <n v="0.52700000000000002"/>
    <n v="378778.4483333333"/>
    <x v="248"/>
    <n v="0"/>
    <x v="178"/>
    <x v="1"/>
  </r>
  <r>
    <s v="99817 Cobblestone Court"/>
    <x v="6"/>
    <x v="0"/>
    <n v="1196"/>
    <n v="0.53900000000000003"/>
    <n v="183226.67666666667"/>
    <x v="249"/>
    <n v="0"/>
    <x v="179"/>
    <x v="4"/>
  </r>
  <r>
    <s v="40510 Fairway Drive"/>
    <x v="7"/>
    <x v="2"/>
    <n v="2709"/>
    <n v="0.70299999999999996"/>
    <n v="436800.60749999993"/>
    <x v="250"/>
    <n v="0"/>
    <x v="180"/>
    <x v="1"/>
  </r>
  <r>
    <s v="76096 Winding Way"/>
    <x v="4"/>
    <x v="1"/>
    <n v="1699"/>
    <n v="0.20599999999999999"/>
    <n v="261720.39583333331"/>
    <x v="251"/>
    <n v="0"/>
    <x v="181"/>
    <x v="1"/>
  </r>
  <r>
    <s v="84349 Amherst Street"/>
    <x v="0"/>
    <x v="0"/>
    <n v="1881"/>
    <n v="0.71199999999999997"/>
    <n v="315824.44666666666"/>
    <x v="252"/>
    <n v="0"/>
    <x v="182"/>
    <x v="1"/>
  </r>
  <r>
    <s v="79903 Lantern Lane"/>
    <x v="4"/>
    <x v="1"/>
    <n v="9450"/>
    <n v="0.47799999999999998"/>
    <n v="1085739.4166666667"/>
    <x v="253"/>
    <n v="1"/>
    <x v="156"/>
    <x v="4"/>
  </r>
  <r>
    <s v="72502 Summit Avenue"/>
    <x v="8"/>
    <x v="1"/>
    <n v="1596"/>
    <n v="0.78300000000000003"/>
    <n v="277448.91000000003"/>
    <x v="254"/>
    <n v="0"/>
    <x v="110"/>
    <x v="4"/>
  </r>
  <r>
    <s v="37563 Harrison Street"/>
    <x v="0"/>
    <x v="0"/>
    <n v="2240"/>
    <n v="0.42399999999999999"/>
    <n v="353427.73333333334"/>
    <x v="255"/>
    <n v="0"/>
    <x v="86"/>
    <x v="1"/>
  </r>
  <r>
    <s v="86554 Route 20"/>
    <x v="3"/>
    <x v="0"/>
    <n v="1490"/>
    <n v="0.85399999999999998"/>
    <n v="212858.37166666667"/>
    <x v="256"/>
    <n v="0"/>
    <x v="144"/>
    <x v="2"/>
  </r>
  <r>
    <s v="58479 Pennsylvania Avenue"/>
    <x v="0"/>
    <x v="0"/>
    <n v="1574"/>
    <n v="0.50900000000000001"/>
    <n v="215919.60000000003"/>
    <x v="257"/>
    <n v="0"/>
    <x v="103"/>
    <x v="8"/>
  </r>
  <r>
    <s v="84545 Monroe Drive"/>
    <x v="2"/>
    <x v="1"/>
    <n v="1412"/>
    <n v="0.217"/>
    <n v="174295.27666666664"/>
    <x v="258"/>
    <n v="0"/>
    <x v="183"/>
    <x v="8"/>
  </r>
  <r>
    <s v="46188 Virginia Street"/>
    <x v="6"/>
    <x v="0"/>
    <n v="1319"/>
    <n v="0.63900000000000001"/>
    <n v="183615.375"/>
    <x v="259"/>
    <n v="0"/>
    <x v="184"/>
    <x v="1"/>
  </r>
  <r>
    <s v="11238 Hickory Lane"/>
    <x v="2"/>
    <x v="1"/>
    <n v="7238"/>
    <n v="0.91800000000000004"/>
    <n v="787635.63"/>
    <x v="260"/>
    <n v="1"/>
    <x v="131"/>
    <x v="0"/>
  </r>
  <r>
    <s v="68798 Williams Street"/>
    <x v="2"/>
    <x v="1"/>
    <n v="1559"/>
    <n v="0.13900000000000001"/>
    <n v="166559.18583333332"/>
    <x v="261"/>
    <n v="0"/>
    <x v="11"/>
    <x v="7"/>
  </r>
  <r>
    <s v="95621 Academy Street"/>
    <x v="0"/>
    <x v="0"/>
    <n v="2859"/>
    <n v="0.82299999999999995"/>
    <n v="470944.88"/>
    <x v="262"/>
    <n v="0"/>
    <x v="185"/>
    <x v="1"/>
  </r>
  <r>
    <s v="98970 Fawn Court"/>
    <x v="0"/>
    <x v="0"/>
    <n v="2925"/>
    <n v="0.495"/>
    <n v="383238.07500000001"/>
    <x v="263"/>
    <n v="0"/>
    <x v="186"/>
    <x v="6"/>
  </r>
  <r>
    <s v="32686 4th Street West"/>
    <x v="2"/>
    <x v="1"/>
    <n v="1335"/>
    <n v="0.17499999999999999"/>
    <n v="208911.60416666663"/>
    <x v="264"/>
    <n v="0"/>
    <x v="187"/>
    <x v="4"/>
  </r>
  <r>
    <s v="60495 Grand Avenue"/>
    <x v="5"/>
    <x v="2"/>
    <n v="1600"/>
    <n v="0.11899999999999999"/>
    <n v="194438.46000000002"/>
    <x v="265"/>
    <n v="0"/>
    <x v="85"/>
    <x v="4"/>
  </r>
  <r>
    <s v="93538 Cambridge Court"/>
    <x v="4"/>
    <x v="1"/>
    <n v="2166"/>
    <n v="0.95199999999999996"/>
    <n v="294043.8233333333"/>
    <x v="266"/>
    <n v="0"/>
    <x v="188"/>
    <x v="2"/>
  </r>
  <r>
    <s v="68514 Bay Street"/>
    <x v="8"/>
    <x v="1"/>
    <n v="1490"/>
    <n v="0.18"/>
    <n v="227709.95"/>
    <x v="267"/>
    <n v="0"/>
    <x v="189"/>
    <x v="7"/>
  </r>
  <r>
    <s v="27567 Heather Lane"/>
    <x v="5"/>
    <x v="2"/>
    <n v="1974"/>
    <n v="0.68899999999999995"/>
    <n v="256888.16166666665"/>
    <x v="268"/>
    <n v="0"/>
    <x v="190"/>
    <x v="1"/>
  </r>
  <r>
    <s v="39464 Lexington Drive"/>
    <x v="0"/>
    <x v="0"/>
    <n v="2680"/>
    <n v="0.308"/>
    <n v="421413.66000000003"/>
    <x v="269"/>
    <n v="0"/>
    <x v="42"/>
    <x v="3"/>
  </r>
  <r>
    <s v="99105 Route 27"/>
    <x v="4"/>
    <x v="1"/>
    <n v="2007"/>
    <n v="0.79"/>
    <n v="330435.45833333337"/>
    <x v="270"/>
    <n v="0"/>
    <x v="91"/>
    <x v="4"/>
  </r>
  <r>
    <s v="86191 Cleveland Street"/>
    <x v="1"/>
    <x v="1"/>
    <n v="1896"/>
    <n v="0.53800000000000003"/>
    <n v="236275.24666666667"/>
    <x v="271"/>
    <n v="0"/>
    <x v="98"/>
    <x v="1"/>
  </r>
  <r>
    <s v="30730 William Street"/>
    <x v="10"/>
    <x v="1"/>
    <n v="2848"/>
    <n v="0.125"/>
    <n v="346881.76666666666"/>
    <x v="272"/>
    <n v="0"/>
    <x v="141"/>
    <x v="2"/>
  </r>
  <r>
    <s v="72914 Briarwood Court"/>
    <x v="3"/>
    <x v="0"/>
    <n v="1908"/>
    <n v="0.184"/>
    <n v="252421.72666666663"/>
    <x v="273"/>
    <n v="0"/>
    <x v="191"/>
    <x v="0"/>
  </r>
  <r>
    <s v="93618 Clay Street"/>
    <x v="7"/>
    <x v="2"/>
    <n v="2861"/>
    <n v="0.53600000000000003"/>
    <n v="464162.83333333337"/>
    <x v="274"/>
    <n v="0"/>
    <x v="192"/>
    <x v="8"/>
  </r>
  <r>
    <s v="14323 Pheasant Run"/>
    <x v="7"/>
    <x v="2"/>
    <n v="2476"/>
    <n v="16.823"/>
    <n v="1535212.56"/>
    <x v="275"/>
    <n v="1"/>
    <x v="137"/>
    <x v="2"/>
  </r>
  <r>
    <s v="86036 Ann Street"/>
    <x v="1"/>
    <x v="1"/>
    <n v="2445"/>
    <n v="0.71899999999999997"/>
    <n v="396833.87333333335"/>
    <x v="276"/>
    <n v="0"/>
    <x v="110"/>
    <x v="11"/>
  </r>
  <r>
    <s v="42342 6th Street North"/>
    <x v="2"/>
    <x v="1"/>
    <n v="1085"/>
    <n v="24.783000000000001"/>
    <n v="1875249.6425000001"/>
    <x v="277"/>
    <n v="1"/>
    <x v="193"/>
    <x v="0"/>
  </r>
  <r>
    <s v="37409 Hanover Court"/>
    <x v="0"/>
    <x v="0"/>
    <n v="1941"/>
    <n v="0.754"/>
    <n v="250041.61583333334"/>
    <x v="278"/>
    <n v="0"/>
    <x v="194"/>
    <x v="10"/>
  </r>
  <r>
    <s v="74042 9th Street"/>
    <x v="0"/>
    <x v="0"/>
    <n v="2094"/>
    <n v="0.86499999999999999"/>
    <n v="299612.83333333331"/>
    <x v="279"/>
    <n v="0"/>
    <x v="195"/>
    <x v="5"/>
  </r>
  <r>
    <s v="85412 Grove Street"/>
    <x v="3"/>
    <x v="0"/>
    <n v="1089"/>
    <n v="0.48499999999999999"/>
    <n v="154678.44166666668"/>
    <x v="280"/>
    <n v="0"/>
    <x v="196"/>
    <x v="4"/>
  </r>
  <r>
    <s v="89902 8th Street West"/>
    <x v="5"/>
    <x v="2"/>
    <n v="7935"/>
    <n v="0.61899999999999999"/>
    <n v="1085728.5774999999"/>
    <x v="281"/>
    <n v="1"/>
    <x v="12"/>
    <x v="3"/>
  </r>
  <r>
    <s v="69548 Franklin Avenue"/>
    <x v="2"/>
    <x v="1"/>
    <n v="1480"/>
    <n v="0.70499999999999996"/>
    <n v="249956.80000000002"/>
    <x v="282"/>
    <n v="0"/>
    <x v="197"/>
    <x v="7"/>
  </r>
  <r>
    <s v="44691 Mill Road"/>
    <x v="10"/>
    <x v="1"/>
    <n v="2789"/>
    <n v="0.53400000000000003"/>
    <n v="412311.84749999997"/>
    <x v="283"/>
    <n v="0"/>
    <x v="198"/>
    <x v="1"/>
  </r>
  <r>
    <s v="36496 Walnut Street"/>
    <x v="2"/>
    <x v="1"/>
    <n v="9984"/>
    <n v="0.34599999999999997"/>
    <n v="1321273.8000000003"/>
    <x v="284"/>
    <n v="1"/>
    <x v="199"/>
    <x v="4"/>
  </r>
  <r>
    <s v="95212 Roosevelt Avenue"/>
    <x v="9"/>
    <x v="2"/>
    <n v="2550"/>
    <n v="0.70799999999999996"/>
    <n v="417329.38"/>
    <x v="285"/>
    <n v="0"/>
    <x v="84"/>
    <x v="2"/>
  </r>
  <r>
    <s v="64916 Route 7"/>
    <x v="8"/>
    <x v="1"/>
    <n v="1188"/>
    <n v="0.53700000000000003"/>
    <n v="173610.6"/>
    <x v="286"/>
    <n v="0"/>
    <x v="200"/>
    <x v="3"/>
  </r>
  <r>
    <s v="67018 Woodland Drive"/>
    <x v="6"/>
    <x v="0"/>
    <n v="2904"/>
    <n v="0.61699999999999999"/>
    <n v="383684.18666666665"/>
    <x v="287"/>
    <n v="0"/>
    <x v="38"/>
    <x v="4"/>
  </r>
  <r>
    <s v="87778 Center Street"/>
    <x v="8"/>
    <x v="1"/>
    <n v="9013"/>
    <n v="0.314"/>
    <n v="1235576.0574999999"/>
    <x v="288"/>
    <n v="1"/>
    <x v="201"/>
    <x v="7"/>
  </r>
  <r>
    <s v="18935 10th Street"/>
    <x v="4"/>
    <x v="1"/>
    <n v="2132"/>
    <n v="0.128"/>
    <n v="237683.80666666664"/>
    <x v="289"/>
    <n v="0"/>
    <x v="202"/>
    <x v="2"/>
  </r>
  <r>
    <s v="94579 Brown Street"/>
    <x v="0"/>
    <x v="0"/>
    <n v="2959"/>
    <n v="0.11"/>
    <n v="446237.45833333331"/>
    <x v="290"/>
    <n v="0"/>
    <x v="81"/>
    <x v="4"/>
  </r>
  <r>
    <s v="22472 4th Avenue"/>
    <x v="0"/>
    <x v="0"/>
    <n v="2846"/>
    <n v="0.748"/>
    <n v="450558.99333333335"/>
    <x v="291"/>
    <n v="0"/>
    <x v="110"/>
    <x v="9"/>
  </r>
  <r>
    <s v="61147 Maiden Lane"/>
    <x v="2"/>
    <x v="1"/>
    <n v="1043"/>
    <n v="26.507000000000001"/>
    <n v="1969044.3975000002"/>
    <x v="292"/>
    <n v="1"/>
    <x v="183"/>
    <x v="11"/>
  </r>
  <r>
    <s v="38244 Orchard Street"/>
    <x v="9"/>
    <x v="2"/>
    <n v="2667"/>
    <n v="0.27200000000000002"/>
    <n v="409577.51000000007"/>
    <x v="293"/>
    <n v="0"/>
    <x v="13"/>
    <x v="8"/>
  </r>
  <r>
    <s v="57048 Brook Lane"/>
    <x v="2"/>
    <x v="1"/>
    <n v="2293"/>
    <n v="0.66500000000000004"/>
    <n v="285252.98749999999"/>
    <x v="294"/>
    <n v="0"/>
    <x v="203"/>
    <x v="3"/>
  </r>
  <r>
    <s v="86311 Valley View Drive"/>
    <x v="0"/>
    <x v="0"/>
    <n v="1258"/>
    <n v="0.85099999999999998"/>
    <n v="251088.04333333331"/>
    <x v="295"/>
    <n v="0"/>
    <x v="204"/>
    <x v="9"/>
  </r>
  <r>
    <s v="79954 Country Lane"/>
    <x v="1"/>
    <x v="1"/>
    <n v="2527"/>
    <n v="0.65600000000000003"/>
    <n v="407652.00666666671"/>
    <x v="296"/>
    <n v="0"/>
    <x v="121"/>
    <x v="8"/>
  </r>
  <r>
    <s v="10388 Fieldstone Drive"/>
    <x v="6"/>
    <x v="0"/>
    <n v="2386"/>
    <n v="0.92500000000000004"/>
    <n v="380467.90833333333"/>
    <x v="297"/>
    <n v="0"/>
    <x v="192"/>
    <x v="1"/>
  </r>
  <r>
    <s v="20747 Creekside Drive"/>
    <x v="1"/>
    <x v="1"/>
    <n v="3352"/>
    <n v="0.42399999999999999"/>
    <n v="445253.96666666673"/>
    <x v="298"/>
    <n v="0"/>
    <x v="20"/>
    <x v="9"/>
  </r>
  <r>
    <s v="45852 3rd Street West"/>
    <x v="4"/>
    <x v="1"/>
    <n v="2495"/>
    <n v="0.83499999999999996"/>
    <n v="380111.59166666662"/>
    <x v="299"/>
    <n v="0"/>
    <x v="205"/>
    <x v="9"/>
  </r>
  <r>
    <s v="98890 Madison Court"/>
    <x v="9"/>
    <x v="2"/>
    <n v="1510"/>
    <n v="0.82699999999999996"/>
    <n v="268832.59833333333"/>
    <x v="300"/>
    <n v="0"/>
    <x v="206"/>
    <x v="1"/>
  </r>
  <r>
    <s v="72112 High Street"/>
    <x v="7"/>
    <x v="2"/>
    <n v="2783"/>
    <n v="0.88100000000000001"/>
    <n v="455360.67249999993"/>
    <x v="301"/>
    <n v="0"/>
    <x v="83"/>
    <x v="4"/>
  </r>
  <r>
    <s v="50745 Windsor Court"/>
    <x v="0"/>
    <x v="0"/>
    <n v="2009"/>
    <n v="0.99"/>
    <n v="306691.58749999997"/>
    <x v="302"/>
    <n v="0"/>
    <x v="207"/>
    <x v="8"/>
  </r>
  <r>
    <s v="18140 4th Street"/>
    <x v="7"/>
    <x v="2"/>
    <n v="1921"/>
    <n v="0.48199999999999998"/>
    <n v="233543.19833333336"/>
    <x v="303"/>
    <n v="0"/>
    <x v="96"/>
    <x v="4"/>
  </r>
  <r>
    <s v="78067 8th Street South"/>
    <x v="0"/>
    <x v="0"/>
    <n v="2543"/>
    <n v="0.34899999999999998"/>
    <n v="396236.04583333334"/>
    <x v="304"/>
    <n v="0"/>
    <x v="118"/>
    <x v="8"/>
  </r>
  <r>
    <s v="70678 Prospect Avenue"/>
    <x v="7"/>
    <x v="2"/>
    <n v="1589"/>
    <n v="0.56699999999999995"/>
    <n v="210536.46250000002"/>
    <x v="305"/>
    <n v="0"/>
    <x v="208"/>
    <x v="1"/>
  </r>
  <r>
    <s v="61048 1st Avenue"/>
    <x v="4"/>
    <x v="1"/>
    <n v="2276"/>
    <n v="0.57399999999999995"/>
    <n v="317699.23"/>
    <x v="306"/>
    <n v="0"/>
    <x v="190"/>
    <x v="4"/>
  </r>
  <r>
    <s v="60274 Holly Drive"/>
    <x v="0"/>
    <x v="0"/>
    <n v="1646"/>
    <n v="0.81499999999999995"/>
    <n v="279485.55"/>
    <x v="307"/>
    <n v="0"/>
    <x v="209"/>
    <x v="4"/>
  </r>
  <r>
    <s v="53487 Hillcrest Drive"/>
    <x v="0"/>
    <x v="0"/>
    <n v="1966"/>
    <n v="3.2690000000000001"/>
    <n v="513529.29166666669"/>
    <x v="308"/>
    <n v="1"/>
    <x v="141"/>
    <x v="6"/>
  </r>
  <r>
    <s v="11363 Bridle Lane"/>
    <x v="1"/>
    <x v="1"/>
    <n v="1256"/>
    <n v="0.624"/>
    <n v="210575.58000000005"/>
    <x v="309"/>
    <n v="0"/>
    <x v="101"/>
    <x v="1"/>
  </r>
  <r>
    <s v="48856 Church Street North"/>
    <x v="6"/>
    <x v="0"/>
    <n v="2529"/>
    <n v="0.48899999999999999"/>
    <n v="337461.1825"/>
    <x v="310"/>
    <n v="0"/>
    <x v="31"/>
    <x v="1"/>
  </r>
  <r>
    <s v="44179 Cemetery Road"/>
    <x v="0"/>
    <x v="0"/>
    <n v="2291"/>
    <n v="0.63700000000000001"/>
    <n v="276062.57916666666"/>
    <x v="311"/>
    <n v="0"/>
    <x v="210"/>
    <x v="7"/>
  </r>
  <r>
    <s v="95929 Sunset Drive"/>
    <x v="6"/>
    <x v="0"/>
    <n v="2964"/>
    <n v="0.628"/>
    <n v="471335.10000000003"/>
    <x v="312"/>
    <n v="0"/>
    <x v="211"/>
    <x v="6"/>
  </r>
  <r>
    <s v="16985 14th Street"/>
    <x v="8"/>
    <x v="1"/>
    <n v="1130"/>
    <n v="0.71099999999999997"/>
    <n v="222456.08000000002"/>
    <x v="313"/>
    <n v="0"/>
    <x v="212"/>
    <x v="0"/>
  </r>
  <r>
    <s v="17064 Hickory Street"/>
    <x v="7"/>
    <x v="2"/>
    <n v="1102"/>
    <n v="0.93600000000000005"/>
    <n v="233735.16999999998"/>
    <x v="314"/>
    <n v="0"/>
    <x v="99"/>
    <x v="0"/>
  </r>
  <r>
    <s v="88959 Wall Street"/>
    <x v="6"/>
    <x v="0"/>
    <n v="2824"/>
    <n v="0.38"/>
    <n v="445827.99999999994"/>
    <x v="315"/>
    <n v="0"/>
    <x v="169"/>
    <x v="2"/>
  </r>
  <r>
    <s v="70374 Hamilton Road"/>
    <x v="2"/>
    <x v="1"/>
    <n v="5834"/>
    <n v="0.45"/>
    <n v="644451.4"/>
    <x v="316"/>
    <n v="1"/>
    <x v="48"/>
    <x v="9"/>
  </r>
  <r>
    <s v="71634 East Avenue"/>
    <x v="8"/>
    <x v="1"/>
    <n v="1716"/>
    <n v="0.23799999999999999"/>
    <n v="223363.52"/>
    <x v="317"/>
    <n v="0"/>
    <x v="213"/>
    <x v="1"/>
  </r>
  <r>
    <s v="60510 Augusta Drive"/>
    <x v="6"/>
    <x v="0"/>
    <n v="1467"/>
    <n v="0.49399999999999999"/>
    <n v="173046.66666666666"/>
    <x v="318"/>
    <n v="0"/>
    <x v="214"/>
    <x v="2"/>
  </r>
  <r>
    <s v="48756 Railroad Avenue"/>
    <x v="2"/>
    <x v="1"/>
    <n v="4153"/>
    <n v="0.72599999999999998"/>
    <n v="479161.35750000004"/>
    <x v="319"/>
    <n v="0"/>
    <x v="27"/>
    <x v="1"/>
  </r>
  <r>
    <s v="87219 Devon Road"/>
    <x v="9"/>
    <x v="2"/>
    <n v="1654"/>
    <n v="0.96499999999999997"/>
    <n v="324757.83333333331"/>
    <x v="320"/>
    <n v="0"/>
    <x v="209"/>
    <x v="8"/>
  </r>
  <r>
    <s v="48837 Division Street"/>
    <x v="0"/>
    <x v="0"/>
    <n v="1108"/>
    <n v="8.6170000000000009"/>
    <n v="843225.67666666687"/>
    <x v="321"/>
    <n v="1"/>
    <x v="215"/>
    <x v="0"/>
  </r>
  <r>
    <s v="21063 Dogwood Drive"/>
    <x v="2"/>
    <x v="1"/>
    <n v="1613"/>
    <n v="0.61399999999999999"/>
    <n v="254904.55249999999"/>
    <x v="322"/>
    <n v="0"/>
    <x v="216"/>
    <x v="0"/>
  </r>
  <r>
    <s v="60537 Main Street"/>
    <x v="0"/>
    <x v="0"/>
    <n v="1639"/>
    <n v="0.63300000000000001"/>
    <n v="251176.44500000001"/>
    <x v="323"/>
    <n v="0"/>
    <x v="217"/>
    <x v="8"/>
  </r>
  <r>
    <s v="98549 Woodland Road"/>
    <x v="2"/>
    <x v="1"/>
    <n v="1907"/>
    <n v="0.71199999999999997"/>
    <n v="253741.64750000002"/>
    <x v="324"/>
    <n v="0"/>
    <x v="182"/>
    <x v="4"/>
  </r>
  <r>
    <s v="30160 Canterbury Drive"/>
    <x v="0"/>
    <x v="0"/>
    <n v="1935"/>
    <n v="0.46400000000000002"/>
    <n v="295969.76083333336"/>
    <x v="325"/>
    <n v="0"/>
    <x v="218"/>
    <x v="9"/>
  </r>
  <r>
    <s v="57274 Pin Oak Drive"/>
    <x v="9"/>
    <x v="2"/>
    <n v="2966"/>
    <n v="0.46800000000000003"/>
    <n v="402191.17"/>
    <x v="326"/>
    <n v="0"/>
    <x v="140"/>
    <x v="5"/>
  </r>
  <r>
    <s v="81355 Pine Street"/>
    <x v="0"/>
    <x v="0"/>
    <n v="2459"/>
    <n v="0.45700000000000002"/>
    <n v="316996.83583333337"/>
    <x v="327"/>
    <n v="0"/>
    <x v="148"/>
    <x v="4"/>
  </r>
  <r>
    <s v="81288 College Street"/>
    <x v="3"/>
    <x v="0"/>
    <n v="5097"/>
    <n v="24.864000000000001"/>
    <n v="2399134.9875000007"/>
    <x v="328"/>
    <n v="1"/>
    <x v="218"/>
    <x v="7"/>
  </r>
  <r>
    <s v="13393 Magnolia Avenue"/>
    <x v="4"/>
    <x v="1"/>
    <n v="1083"/>
    <n v="0.23"/>
    <n v="128644.63333333335"/>
    <x v="329"/>
    <n v="0"/>
    <x v="73"/>
    <x v="4"/>
  </r>
  <r>
    <s v="47896 Harrison Avenue"/>
    <x v="7"/>
    <x v="2"/>
    <n v="9213"/>
    <n v="0.623"/>
    <n v="1190175.4375"/>
    <x v="330"/>
    <n v="1"/>
    <x v="219"/>
    <x v="3"/>
  </r>
  <r>
    <s v="27411 2nd Street West"/>
    <x v="7"/>
    <x v="2"/>
    <n v="2830"/>
    <n v="25.672000000000001"/>
    <n v="2220934.0033333334"/>
    <x v="331"/>
    <n v="1"/>
    <x v="196"/>
    <x v="10"/>
  </r>
  <r>
    <s v="90631 Broadway"/>
    <x v="7"/>
    <x v="2"/>
    <n v="1938"/>
    <n v="0.32100000000000001"/>
    <n v="229691.88"/>
    <x v="332"/>
    <n v="0"/>
    <x v="27"/>
    <x v="0"/>
  </r>
  <r>
    <s v="96977 Elm Avenue"/>
    <x v="0"/>
    <x v="0"/>
    <n v="4549"/>
    <n v="0.95199999999999996"/>
    <n v="581397.91500000004"/>
    <x v="333"/>
    <n v="1"/>
    <x v="220"/>
    <x v="2"/>
  </r>
  <r>
    <s v="99971 Brookside Drive"/>
    <x v="0"/>
    <x v="0"/>
    <n v="1955"/>
    <n v="0.32600000000000001"/>
    <n v="239657.16500000004"/>
    <x v="334"/>
    <n v="0"/>
    <x v="221"/>
    <x v="3"/>
  </r>
  <r>
    <s v="32965 Bayberry Drive"/>
    <x v="0"/>
    <x v="0"/>
    <n v="2781"/>
    <n v="0.627"/>
    <n v="415711.18749999994"/>
    <x v="335"/>
    <n v="0"/>
    <x v="218"/>
    <x v="0"/>
  </r>
  <r>
    <s v="63095 Valley Road"/>
    <x v="0"/>
    <x v="0"/>
    <n v="5479"/>
    <n v="0.64500000000000002"/>
    <n v="829267.98749999993"/>
    <x v="336"/>
    <n v="1"/>
    <x v="222"/>
    <x v="7"/>
  </r>
  <r>
    <s v="77708 Lincoln Avenue"/>
    <x v="3"/>
    <x v="0"/>
    <n v="1979"/>
    <n v="0.43099999999999999"/>
    <n v="261695.4783333333"/>
    <x v="337"/>
    <n v="0"/>
    <x v="210"/>
    <x v="0"/>
  </r>
  <r>
    <s v="65201 2nd Avenue"/>
    <x v="3"/>
    <x v="0"/>
    <n v="2623"/>
    <n v="0.16300000000000001"/>
    <n v="304732.00333333336"/>
    <x v="338"/>
    <n v="0"/>
    <x v="204"/>
    <x v="4"/>
  </r>
  <r>
    <s v="40065 Laurel Lane"/>
    <x v="7"/>
    <x v="2"/>
    <n v="1362"/>
    <n v="0.308"/>
    <n v="199406.73999999996"/>
    <x v="339"/>
    <n v="0"/>
    <x v="223"/>
    <x v="4"/>
  </r>
  <r>
    <s v="78133 Cedar Lane"/>
    <x v="0"/>
    <x v="0"/>
    <n v="2336"/>
    <n v="0.67200000000000004"/>
    <n v="362868.31999999995"/>
    <x v="340"/>
    <n v="0"/>
    <x v="63"/>
    <x v="0"/>
  </r>
  <r>
    <s v="68711 Belmont Avenue"/>
    <x v="6"/>
    <x v="0"/>
    <n v="1145"/>
    <n v="0.59"/>
    <n v="215921.19166666665"/>
    <x v="341"/>
    <n v="0"/>
    <x v="141"/>
    <x v="9"/>
  </r>
  <r>
    <s v="27487 3rd Street"/>
    <x v="5"/>
    <x v="2"/>
    <n v="4662"/>
    <n v="0.29599999999999999"/>
    <n v="611098.84499999997"/>
    <x v="342"/>
    <n v="1"/>
    <x v="116"/>
    <x v="3"/>
  </r>
  <r>
    <s v="45412 Hawthorne Lane"/>
    <x v="5"/>
    <x v="2"/>
    <n v="2735"/>
    <n v="0.55400000000000005"/>
    <n v="412825.32166666677"/>
    <x v="343"/>
    <n v="0"/>
    <x v="224"/>
    <x v="2"/>
  </r>
  <r>
    <s v="44166 Colonial Drive"/>
    <x v="0"/>
    <x v="0"/>
    <n v="5104"/>
    <n v="0.88900000000000001"/>
    <n v="762879.46000000008"/>
    <x v="344"/>
    <n v="1"/>
    <x v="225"/>
    <x v="2"/>
  </r>
  <r>
    <s v="40596 Madison Avenue"/>
    <x v="0"/>
    <x v="0"/>
    <n v="2338"/>
    <n v="0.47499999999999998"/>
    <n v="367515.85000000003"/>
    <x v="345"/>
    <n v="0"/>
    <x v="23"/>
    <x v="4"/>
  </r>
  <r>
    <s v="68699 Depot Street"/>
    <x v="8"/>
    <x v="1"/>
    <n v="2790"/>
    <n v="0.73499999999999999"/>
    <n v="475351.02500000002"/>
    <x v="346"/>
    <n v="0"/>
    <x v="226"/>
    <x v="2"/>
  </r>
  <r>
    <s v="77727 Sherman Street"/>
    <x v="5"/>
    <x v="2"/>
    <n v="2703"/>
    <n v="0.56499999999999995"/>
    <n v="302235.93333333335"/>
    <x v="347"/>
    <n v="0"/>
    <x v="227"/>
    <x v="7"/>
  </r>
  <r>
    <s v="31802 Route 70"/>
    <x v="5"/>
    <x v="2"/>
    <n v="1409"/>
    <n v="0.45900000000000002"/>
    <n v="221981.30500000002"/>
    <x v="348"/>
    <n v="0"/>
    <x v="139"/>
    <x v="6"/>
  </r>
  <r>
    <s v="66136 Cleveland Avenue"/>
    <x v="6"/>
    <x v="0"/>
    <n v="6535"/>
    <n v="12.544"/>
    <n v="1522708.7891666666"/>
    <x v="349"/>
    <n v="1"/>
    <x v="72"/>
    <x v="10"/>
  </r>
  <r>
    <s v="77039 Route 44"/>
    <x v="5"/>
    <x v="2"/>
    <n v="7833"/>
    <n v="0.505"/>
    <n v="1093511.1625000001"/>
    <x v="350"/>
    <n v="1"/>
    <x v="228"/>
    <x v="5"/>
  </r>
  <r>
    <s v="42833 Aspen Drive"/>
    <x v="0"/>
    <x v="0"/>
    <n v="1674"/>
    <n v="0.224"/>
    <n v="224093.66"/>
    <x v="351"/>
    <n v="0"/>
    <x v="217"/>
    <x v="4"/>
  </r>
  <r>
    <s v="82329 Cambridge Drive"/>
    <x v="0"/>
    <x v="0"/>
    <n v="3874"/>
    <n v="0.70099999999999996"/>
    <n v="459459.87833333336"/>
    <x v="352"/>
    <n v="0"/>
    <x v="54"/>
    <x v="4"/>
  </r>
  <r>
    <s v="71415 James Street"/>
    <x v="10"/>
    <x v="1"/>
    <n v="1906"/>
    <n v="0.14099999999999999"/>
    <n v="252924.94500000001"/>
    <x v="353"/>
    <n v="0"/>
    <x v="21"/>
    <x v="4"/>
  </r>
  <r>
    <s v="36627 13th Street"/>
    <x v="1"/>
    <x v="1"/>
    <n v="1938"/>
    <n v="0.79400000000000004"/>
    <n v="316200.3866666666"/>
    <x v="354"/>
    <n v="0"/>
    <x v="160"/>
    <x v="2"/>
  </r>
  <r>
    <s v="77663 Carriage Drive"/>
    <x v="8"/>
    <x v="1"/>
    <n v="1753"/>
    <n v="0.93899999999999995"/>
    <n v="298600.32750000001"/>
    <x v="355"/>
    <n v="0"/>
    <x v="229"/>
    <x v="2"/>
  </r>
  <r>
    <s v="17831 West Street"/>
    <x v="0"/>
    <x v="0"/>
    <n v="1129"/>
    <n v="0.38600000000000001"/>
    <n v="191586.73833333337"/>
    <x v="356"/>
    <n v="0"/>
    <x v="157"/>
    <x v="3"/>
  </r>
  <r>
    <s v="56905 State Street"/>
    <x v="7"/>
    <x v="2"/>
    <n v="2049"/>
    <n v="0.16200000000000001"/>
    <n v="259958.25750000001"/>
    <x v="357"/>
    <n v="0"/>
    <x v="111"/>
    <x v="1"/>
  </r>
  <r>
    <s v="10932 Main Street East"/>
    <x v="3"/>
    <x v="0"/>
    <n v="2918"/>
    <n v="0.57699999999999996"/>
    <n v="482972.92333333334"/>
    <x v="358"/>
    <n v="0"/>
    <x v="230"/>
    <x v="3"/>
  </r>
  <r>
    <s v="76874 Magnolia Drive"/>
    <x v="7"/>
    <x v="2"/>
    <n v="1455"/>
    <n v="0.107"/>
    <n v="190822.81333333335"/>
    <x v="359"/>
    <n v="0"/>
    <x v="231"/>
    <x v="11"/>
  </r>
  <r>
    <s v="70273 Magnolia Court"/>
    <x v="6"/>
    <x v="0"/>
    <n v="2044"/>
    <n v="0.35899999999999999"/>
    <n v="331100.55666666664"/>
    <x v="360"/>
    <n v="0"/>
    <x v="154"/>
    <x v="8"/>
  </r>
  <r>
    <s v="22974 Cross Street"/>
    <x v="7"/>
    <x v="2"/>
    <n v="2319"/>
    <n v="0.38700000000000001"/>
    <n v="276184.0575"/>
    <x v="361"/>
    <n v="0"/>
    <x v="83"/>
    <x v="9"/>
  </r>
  <r>
    <s v="20622 Prospect Street"/>
    <x v="5"/>
    <x v="2"/>
    <n v="8357"/>
    <n v="0.504"/>
    <n v="1070461.78"/>
    <x v="362"/>
    <n v="1"/>
    <x v="232"/>
    <x v="2"/>
  </r>
  <r>
    <s v="73699 Meadow Lane"/>
    <x v="0"/>
    <x v="0"/>
    <n v="2893"/>
    <n v="0.46100000000000002"/>
    <n v="457568.28833333327"/>
    <x v="363"/>
    <n v="0"/>
    <x v="48"/>
    <x v="4"/>
  </r>
  <r>
    <s v="65607 Orchard Avenue"/>
    <x v="9"/>
    <x v="2"/>
    <n v="1901"/>
    <n v="0.68500000000000005"/>
    <n v="312357.39166666672"/>
    <x v="364"/>
    <n v="0"/>
    <x v="89"/>
    <x v="7"/>
  </r>
  <r>
    <s v="38994 Front Street"/>
    <x v="9"/>
    <x v="2"/>
    <n v="2993"/>
    <n v="14.513"/>
    <n v="1575643.5466666671"/>
    <x v="365"/>
    <n v="1"/>
    <x v="171"/>
    <x v="5"/>
  </r>
  <r>
    <s v="23798 Hudson Street"/>
    <x v="0"/>
    <x v="0"/>
    <n v="1953"/>
    <n v="11.731999999999999"/>
    <n v="1193743.6933333336"/>
    <x v="366"/>
    <n v="1"/>
    <x v="94"/>
    <x v="5"/>
  </r>
  <r>
    <s v="82870 Orchard Lane"/>
    <x v="0"/>
    <x v="0"/>
    <n v="2372"/>
    <n v="0.69199999999999995"/>
    <n v="322417.96666666662"/>
    <x v="367"/>
    <n v="0"/>
    <x v="115"/>
    <x v="4"/>
  </r>
  <r>
    <s v="49231 Washington Street"/>
    <x v="0"/>
    <x v="0"/>
    <n v="1573"/>
    <n v="0.25900000000000001"/>
    <n v="177166.46750000003"/>
    <x v="368"/>
    <n v="0"/>
    <x v="101"/>
    <x v="9"/>
  </r>
  <r>
    <s v="62021 Meadow Street"/>
    <x v="7"/>
    <x v="2"/>
    <n v="5529"/>
    <n v="0.253"/>
    <n v="683211.95833333326"/>
    <x v="369"/>
    <n v="1"/>
    <x v="233"/>
    <x v="9"/>
  </r>
  <r>
    <s v="40640 Edgewood Drive"/>
    <x v="6"/>
    <x v="0"/>
    <n v="1619"/>
    <n v="0.42"/>
    <n v="188631.05"/>
    <x v="370"/>
    <n v="0"/>
    <x v="199"/>
    <x v="8"/>
  </r>
  <r>
    <s v="11135 Eagle Road"/>
    <x v="2"/>
    <x v="1"/>
    <n v="2388"/>
    <n v="0.23100000000000001"/>
    <n v="322249.74"/>
    <x v="371"/>
    <n v="0"/>
    <x v="234"/>
    <x v="8"/>
  </r>
  <r>
    <s v="67042 Route 5"/>
    <x v="5"/>
    <x v="2"/>
    <n v="2418"/>
    <n v="0.752"/>
    <n v="361016.72499999998"/>
    <x v="372"/>
    <n v="0"/>
    <x v="74"/>
    <x v="2"/>
  </r>
  <r>
    <s v="56373 5th Street"/>
    <x v="4"/>
    <x v="1"/>
    <n v="1392"/>
    <n v="0.94899999999999995"/>
    <n v="220041.10666666666"/>
    <x v="373"/>
    <n v="0"/>
    <x v="118"/>
    <x v="2"/>
  </r>
  <r>
    <s v="68236 Buckingham Drive"/>
    <x v="4"/>
    <x v="1"/>
    <n v="1691"/>
    <n v="0.81699999999999995"/>
    <n v="223519.67333333334"/>
    <x v="374"/>
    <n v="0"/>
    <x v="93"/>
    <x v="4"/>
  </r>
  <r>
    <s v="71383 Mulberry Lane"/>
    <x v="2"/>
    <x v="1"/>
    <n v="4592"/>
    <n v="0.70199999999999996"/>
    <n v="689832.95999999996"/>
    <x v="375"/>
    <n v="1"/>
    <x v="197"/>
    <x v="2"/>
  </r>
  <r>
    <s v="75857 New Street"/>
    <x v="6"/>
    <x v="0"/>
    <n v="2816"/>
    <n v="0.36699999999999999"/>
    <n v="359337.43333333335"/>
    <x v="376"/>
    <n v="0"/>
    <x v="137"/>
    <x v="11"/>
  </r>
  <r>
    <s v="12316 Park Place"/>
    <x v="1"/>
    <x v="1"/>
    <n v="1363"/>
    <n v="0.41199999999999998"/>
    <n v="230070.07416666666"/>
    <x v="377"/>
    <n v="0"/>
    <x v="235"/>
    <x v="8"/>
  </r>
  <r>
    <s v="84100 Westminster Drive"/>
    <x v="7"/>
    <x v="2"/>
    <n v="2889"/>
    <n v="0.91700000000000004"/>
    <n v="341691.44333333336"/>
    <x v="378"/>
    <n v="0"/>
    <x v="203"/>
    <x v="1"/>
  </r>
  <r>
    <s v="46162 Orange Street"/>
    <x v="2"/>
    <x v="1"/>
    <n v="1075"/>
    <n v="0.98099999999999998"/>
    <n v="193402.17749999999"/>
    <x v="379"/>
    <n v="0"/>
    <x v="17"/>
    <x v="2"/>
  </r>
  <r>
    <s v="64573 Lilac Lane"/>
    <x v="7"/>
    <x v="2"/>
    <n v="2826"/>
    <n v="0.50600000000000001"/>
    <n v="373438.91666666669"/>
    <x v="380"/>
    <n v="0"/>
    <x v="132"/>
    <x v="1"/>
  </r>
  <r>
    <s v="13420 King Street"/>
    <x v="4"/>
    <x v="1"/>
    <n v="2113"/>
    <n v="0.79100000000000004"/>
    <n v="348037.1933333333"/>
    <x v="381"/>
    <n v="0"/>
    <x v="137"/>
    <x v="1"/>
  </r>
  <r>
    <s v="95579 Monroe Street"/>
    <x v="0"/>
    <x v="0"/>
    <n v="1113"/>
    <n v="0.42699999999999999"/>
    <n v="153698.31750000003"/>
    <x v="382"/>
    <n v="0"/>
    <x v="156"/>
    <x v="2"/>
  </r>
  <r>
    <s v="27133 Fairview Avenue"/>
    <x v="1"/>
    <x v="1"/>
    <n v="2059"/>
    <n v="0.66100000000000003"/>
    <n v="324923.97249999997"/>
    <x v="383"/>
    <n v="0"/>
    <x v="95"/>
    <x v="1"/>
  </r>
  <r>
    <s v="70597 2nd Street North"/>
    <x v="0"/>
    <x v="0"/>
    <n v="2587"/>
    <n v="0.35899999999999999"/>
    <n v="300352.24666666664"/>
    <x v="384"/>
    <n v="0"/>
    <x v="236"/>
    <x v="1"/>
  </r>
  <r>
    <s v="31092 Route 2"/>
    <x v="5"/>
    <x v="2"/>
    <n v="8773"/>
    <n v="0.60399999999999998"/>
    <n v="1146214.1783333335"/>
    <x v="385"/>
    <n v="1"/>
    <x v="219"/>
    <x v="3"/>
  </r>
  <r>
    <s v="73719 South Street"/>
    <x v="6"/>
    <x v="0"/>
    <n v="1253"/>
    <n v="0.747"/>
    <n v="221948.15999999997"/>
    <x v="386"/>
    <n v="0"/>
    <x v="237"/>
    <x v="10"/>
  </r>
  <r>
    <s v="48703 Shady Lane"/>
    <x v="6"/>
    <x v="0"/>
    <n v="7878"/>
    <n v="0.36599999999999999"/>
    <n v="884419.05999999994"/>
    <x v="387"/>
    <n v="1"/>
    <x v="125"/>
    <x v="0"/>
  </r>
  <r>
    <s v="79630 Bridge Street"/>
    <x v="6"/>
    <x v="0"/>
    <n v="1668"/>
    <n v="0.32100000000000001"/>
    <n v="269879.61"/>
    <x v="388"/>
    <n v="0"/>
    <x v="237"/>
    <x v="2"/>
  </r>
  <r>
    <s v="84425 Country Club Drive"/>
    <x v="7"/>
    <x v="2"/>
    <n v="2436"/>
    <n v="0.107"/>
    <n v="303935.99"/>
    <x v="389"/>
    <n v="0"/>
    <x v="165"/>
    <x v="7"/>
  </r>
  <r>
    <s v="78060 Route 4"/>
    <x v="3"/>
    <x v="0"/>
    <n v="2987"/>
    <n v="0.35499999999999998"/>
    <n v="333753.22500000003"/>
    <x v="390"/>
    <n v="0"/>
    <x v="36"/>
    <x v="2"/>
  </r>
  <r>
    <s v="15600 Madison Street"/>
    <x v="5"/>
    <x v="2"/>
    <n v="2176"/>
    <n v="0.27700000000000002"/>
    <n v="267665.03333333333"/>
    <x v="391"/>
    <n v="0"/>
    <x v="238"/>
    <x v="2"/>
  </r>
  <r>
    <s v="21280 Forest Street"/>
    <x v="1"/>
    <x v="1"/>
    <n v="1433"/>
    <n v="0.372"/>
    <n v="208085.07"/>
    <x v="392"/>
    <n v="0"/>
    <x v="5"/>
    <x v="9"/>
  </r>
  <r>
    <s v="45769 Taylor Street"/>
    <x v="7"/>
    <x v="2"/>
    <n v="1913"/>
    <n v="0.40600000000000003"/>
    <n v="312056.49083333329"/>
    <x v="393"/>
    <n v="0"/>
    <x v="66"/>
    <x v="2"/>
  </r>
  <r>
    <s v="49182 Virginia Avenue"/>
    <x v="7"/>
    <x v="2"/>
    <n v="2400"/>
    <n v="0.44400000000000001"/>
    <n v="355440.64000000001"/>
    <x v="394"/>
    <n v="0"/>
    <x v="239"/>
    <x v="0"/>
  </r>
  <r>
    <s v="71486 Sheffield Drive"/>
    <x v="0"/>
    <x v="0"/>
    <n v="1556"/>
    <n v="0.82399999999999995"/>
    <n v="270485.50666666671"/>
    <x v="395"/>
    <n v="0"/>
    <x v="103"/>
    <x v="3"/>
  </r>
  <r>
    <s v="34307 9th Street West"/>
    <x v="7"/>
    <x v="2"/>
    <n v="9427"/>
    <n v="0.318"/>
    <n v="1198255.4675"/>
    <x v="396"/>
    <n v="1"/>
    <x v="130"/>
    <x v="7"/>
  </r>
  <r>
    <s v="42947 3rd Avenue"/>
    <x v="2"/>
    <x v="1"/>
    <n v="1276"/>
    <n v="0.42799999999999999"/>
    <n v="189481.19000000003"/>
    <x v="397"/>
    <n v="0"/>
    <x v="77"/>
    <x v="0"/>
  </r>
  <r>
    <s v="13946 North Avenue"/>
    <x v="0"/>
    <x v="0"/>
    <n v="2657"/>
    <n v="0.28799999999999998"/>
    <n v="322727.14500000002"/>
    <x v="398"/>
    <n v="0"/>
    <x v="189"/>
    <x v="0"/>
  </r>
  <r>
    <s v="89626 Elm Street"/>
    <x v="4"/>
    <x v="1"/>
    <n v="1418"/>
    <n v="0.35899999999999999"/>
    <n v="213495.7533333333"/>
    <x v="399"/>
    <n v="0"/>
    <x v="73"/>
    <x v="9"/>
  </r>
  <r>
    <s v="78996 Fairview Road"/>
    <x v="3"/>
    <x v="0"/>
    <n v="2163"/>
    <n v="18.187000000000001"/>
    <n v="1635722.6425000003"/>
    <x v="400"/>
    <n v="1"/>
    <x v="134"/>
    <x v="3"/>
  </r>
  <r>
    <s v="79310 Laurel Lane"/>
    <x v="9"/>
    <x v="2"/>
    <n v="3407"/>
    <n v="0.67"/>
    <n v="508137.9458333333"/>
    <x v="401"/>
    <n v="0"/>
    <x v="94"/>
    <x v="0"/>
  </r>
  <r>
    <s v="50685 Willow Avenue"/>
    <x v="8"/>
    <x v="1"/>
    <n v="2048"/>
    <n v="0.19"/>
    <n v="309799.53333333327"/>
    <x v="402"/>
    <n v="0"/>
    <x v="240"/>
    <x v="0"/>
  </r>
  <r>
    <s v="41520 Prospect Street"/>
    <x v="0"/>
    <x v="0"/>
    <n v="2752"/>
    <n v="0.53500000000000003"/>
    <n v="314060.26666666672"/>
    <x v="403"/>
    <n v="0"/>
    <x v="190"/>
    <x v="4"/>
  </r>
  <r>
    <s v="20623 River Road"/>
    <x v="7"/>
    <x v="2"/>
    <n v="1186"/>
    <n v="0.318"/>
    <n v="137118.94"/>
    <x v="404"/>
    <n v="0"/>
    <x v="218"/>
    <x v="1"/>
  </r>
  <r>
    <s v="37395 Laurel Street"/>
    <x v="3"/>
    <x v="0"/>
    <n v="1439"/>
    <n v="0.20399999999999999"/>
    <n v="200556.185"/>
    <x v="405"/>
    <n v="0"/>
    <x v="9"/>
    <x v="3"/>
  </r>
  <r>
    <s v="72490 Court Street"/>
    <x v="0"/>
    <x v="0"/>
    <n v="2957"/>
    <n v="0.24199999999999999"/>
    <n v="334876.80916666664"/>
    <x v="406"/>
    <n v="0"/>
    <x v="241"/>
    <x v="2"/>
  </r>
  <r>
    <s v="79358 Lincoln Street"/>
    <x v="7"/>
    <x v="2"/>
    <n v="1605"/>
    <n v="0.46500000000000002"/>
    <n v="187662.57500000001"/>
    <x v="407"/>
    <n v="0"/>
    <x v="11"/>
    <x v="9"/>
  </r>
  <r>
    <s v="18166 James Street"/>
    <x v="6"/>
    <x v="0"/>
    <n v="1352"/>
    <n v="0.44500000000000001"/>
    <n v="187084.4"/>
    <x v="408"/>
    <n v="0"/>
    <x v="240"/>
    <x v="8"/>
  </r>
  <r>
    <s v="32637 Ann Street"/>
    <x v="5"/>
    <x v="2"/>
    <n v="2108"/>
    <n v="0.39800000000000002"/>
    <n v="306855.26666666666"/>
    <x v="409"/>
    <n v="0"/>
    <x v="242"/>
    <x v="0"/>
  </r>
  <r>
    <s v="93422 Park Place"/>
    <x v="7"/>
    <x v="2"/>
    <n v="6162"/>
    <n v="0.96199999999999997"/>
    <n v="881692.86833333317"/>
    <x v="410"/>
    <n v="1"/>
    <x v="243"/>
    <x v="6"/>
  </r>
  <r>
    <s v="29640 3rd Street West"/>
    <x v="8"/>
    <x v="1"/>
    <n v="1989"/>
    <n v="0.61599999999999999"/>
    <n v="234882.00333333333"/>
    <x v="411"/>
    <n v="0"/>
    <x v="50"/>
    <x v="9"/>
  </r>
  <r>
    <s v="90872 John Street"/>
    <x v="0"/>
    <x v="0"/>
    <n v="2791"/>
    <n v="0.17100000000000001"/>
    <n v="308935.8125"/>
    <x v="412"/>
    <n v="0"/>
    <x v="244"/>
    <x v="0"/>
  </r>
  <r>
    <s v="61433 Hillcrest Avenue"/>
    <x v="9"/>
    <x v="2"/>
    <n v="2834"/>
    <n v="0.254"/>
    <n v="401917.3133333333"/>
    <x v="413"/>
    <n v="0"/>
    <x v="34"/>
    <x v="5"/>
  </r>
  <r>
    <s v="20990 Elmwood Avenue"/>
    <x v="2"/>
    <x v="1"/>
    <n v="1554"/>
    <n v="0.97199999999999998"/>
    <n v="264567.76500000001"/>
    <x v="414"/>
    <n v="0"/>
    <x v="245"/>
    <x v="9"/>
  </r>
  <r>
    <s v="62200 Devonshire Drive"/>
    <x v="6"/>
    <x v="0"/>
    <n v="1629"/>
    <n v="0.74399999999999999"/>
    <n v="238765.85249999998"/>
    <x v="415"/>
    <n v="0"/>
    <x v="66"/>
    <x v="11"/>
  </r>
  <r>
    <s v="55417 Clinton Street"/>
    <x v="8"/>
    <x v="1"/>
    <n v="1198"/>
    <n v="0.55400000000000005"/>
    <n v="212613.64833333335"/>
    <x v="416"/>
    <n v="0"/>
    <x v="9"/>
    <x v="9"/>
  </r>
  <r>
    <s v="18517 3rd Avenue"/>
    <x v="2"/>
    <x v="1"/>
    <n v="1195"/>
    <n v="0.878"/>
    <n v="196993.14583333331"/>
    <x v="417"/>
    <n v="0"/>
    <x v="74"/>
    <x v="2"/>
  </r>
  <r>
    <s v="43576 4th Avenue"/>
    <x v="5"/>
    <x v="2"/>
    <n v="4378"/>
    <n v="0.16600000000000001"/>
    <n v="658534.50833333342"/>
    <x v="418"/>
    <n v="1"/>
    <x v="17"/>
    <x v="8"/>
  </r>
  <r>
    <s v="58025 Race Street"/>
    <x v="6"/>
    <x v="0"/>
    <n v="1013"/>
    <n v="0.20599999999999999"/>
    <n v="148049.97"/>
    <x v="419"/>
    <n v="0"/>
    <x v="75"/>
    <x v="1"/>
  </r>
  <r>
    <s v="91524 Brandywine Drive"/>
    <x v="2"/>
    <x v="1"/>
    <n v="1417"/>
    <n v="0.65300000000000002"/>
    <n v="241885.66500000004"/>
    <x v="420"/>
    <n v="0"/>
    <x v="246"/>
    <x v="8"/>
  </r>
  <r>
    <s v="87851 Hamilton Road"/>
    <x v="6"/>
    <x v="0"/>
    <n v="2889"/>
    <n v="0.14099999999999999"/>
    <n v="358705.2525"/>
    <x v="421"/>
    <n v="0"/>
    <x v="247"/>
    <x v="6"/>
  </r>
  <r>
    <s v="39602 10th Street"/>
    <x v="5"/>
    <x v="2"/>
    <n v="1099"/>
    <n v="0.85099999999999998"/>
    <n v="170097.13249999998"/>
    <x v="422"/>
    <n v="0"/>
    <x v="219"/>
    <x v="3"/>
  </r>
  <r>
    <s v="16954 Briarwood Court"/>
    <x v="6"/>
    <x v="0"/>
    <n v="9004"/>
    <n v="0.56200000000000006"/>
    <n v="1317408.6400000001"/>
    <x v="423"/>
    <n v="1"/>
    <x v="248"/>
    <x v="1"/>
  </r>
  <r>
    <s v="11215 Magnolia Avenue"/>
    <x v="2"/>
    <x v="1"/>
    <n v="1948"/>
    <n v="0.95199999999999996"/>
    <n v="295823.77666666661"/>
    <x v="424"/>
    <n v="0"/>
    <x v="249"/>
    <x v="4"/>
  </r>
  <r>
    <s v="83217 Hillside Avenue"/>
    <x v="0"/>
    <x v="0"/>
    <n v="2338"/>
    <n v="0.29899999999999999"/>
    <n v="293858.17166666663"/>
    <x v="425"/>
    <n v="0"/>
    <x v="250"/>
    <x v="3"/>
  </r>
  <r>
    <s v="40104 Pine Street"/>
    <x v="2"/>
    <x v="1"/>
    <n v="9545"/>
    <n v="0.73"/>
    <n v="1440354.1541666666"/>
    <x v="426"/>
    <n v="1"/>
    <x v="251"/>
    <x v="8"/>
  </r>
  <r>
    <s v="23361 Grove Street"/>
    <x v="0"/>
    <x v="0"/>
    <n v="2055"/>
    <n v="0.30299999999999999"/>
    <n v="285969.10749999998"/>
    <x v="427"/>
    <n v="0"/>
    <x v="252"/>
    <x v="4"/>
  </r>
  <r>
    <s v="83100 3rd Street East"/>
    <x v="5"/>
    <x v="2"/>
    <n v="1103"/>
    <n v="0.43"/>
    <n v="150586.97500000001"/>
    <x v="428"/>
    <n v="0"/>
    <x v="197"/>
    <x v="7"/>
  </r>
  <r>
    <s v="10425 Willow Drive"/>
    <x v="8"/>
    <x v="1"/>
    <n v="1265"/>
    <n v="29.713999999999999"/>
    <n v="1719588.9941666666"/>
    <x v="429"/>
    <n v="1"/>
    <x v="150"/>
    <x v="3"/>
  </r>
  <r>
    <s v="76129 Linden Street"/>
    <x v="1"/>
    <x v="1"/>
    <n v="1029"/>
    <n v="19.041"/>
    <n v="1495327.5400000005"/>
    <x v="430"/>
    <n v="1"/>
    <x v="253"/>
    <x v="2"/>
  </r>
  <r>
    <s v="33966 Heather Court"/>
    <x v="10"/>
    <x v="1"/>
    <n v="2752"/>
    <n v="0.58499999999999996"/>
    <n v="339989.10000000003"/>
    <x v="431"/>
    <n v="0"/>
    <x v="254"/>
    <x v="0"/>
  </r>
  <r>
    <s v="60376 Cemetery Road"/>
    <x v="2"/>
    <x v="1"/>
    <n v="1524"/>
    <n v="0.76500000000000001"/>
    <n v="285139.05000000005"/>
    <x v="432"/>
    <n v="0"/>
    <x v="98"/>
    <x v="9"/>
  </r>
  <r>
    <s v="58482 Route 20"/>
    <x v="9"/>
    <x v="2"/>
    <n v="2749"/>
    <n v="0.997"/>
    <n v="417063.22499999992"/>
    <x v="433"/>
    <n v="0"/>
    <x v="255"/>
    <x v="2"/>
  </r>
  <r>
    <s v="46950 Front Street North"/>
    <x v="3"/>
    <x v="0"/>
    <n v="5109"/>
    <n v="12.215"/>
    <n v="1461821.3791666669"/>
    <x v="434"/>
    <n v="1"/>
    <x v="64"/>
    <x v="4"/>
  </r>
  <r>
    <s v="72937 Route 4"/>
    <x v="0"/>
    <x v="0"/>
    <n v="2018"/>
    <n v="0.69099999999999995"/>
    <n v="241368.01499999998"/>
    <x v="435"/>
    <n v="0"/>
    <x v="256"/>
    <x v="4"/>
  </r>
  <r>
    <s v="86012 Overlook Circle"/>
    <x v="3"/>
    <x v="0"/>
    <n v="4053"/>
    <n v="0.38400000000000001"/>
    <n v="493904.80000000005"/>
    <x v="436"/>
    <n v="0"/>
    <x v="18"/>
    <x v="7"/>
  </r>
  <r>
    <s v="95005 Spring Street"/>
    <x v="9"/>
    <x v="2"/>
    <n v="1085"/>
    <n v="0.84399999999999997"/>
    <n v="165410.61666666667"/>
    <x v="437"/>
    <n v="0"/>
    <x v="59"/>
    <x v="8"/>
  </r>
  <r>
    <s v="11662 Maple Avenue"/>
    <x v="2"/>
    <x v="1"/>
    <n v="1716"/>
    <n v="0.13900000000000001"/>
    <n v="221081.46666666665"/>
    <x v="438"/>
    <n v="0"/>
    <x v="218"/>
    <x v="8"/>
  </r>
  <r>
    <s v="20914 North Avenue"/>
    <x v="0"/>
    <x v="0"/>
    <n v="1395"/>
    <n v="0.88200000000000001"/>
    <n v="214217.8725"/>
    <x v="439"/>
    <n v="0"/>
    <x v="247"/>
    <x v="3"/>
  </r>
  <r>
    <s v="93933 Route 70"/>
    <x v="10"/>
    <x v="1"/>
    <n v="1562"/>
    <n v="0.58099999999999996"/>
    <n v="218095.86499999996"/>
    <x v="440"/>
    <n v="0"/>
    <x v="257"/>
    <x v="2"/>
  </r>
  <r>
    <s v="62063 3rd Street North"/>
    <x v="3"/>
    <x v="0"/>
    <n v="2889"/>
    <n v="0.70599999999999996"/>
    <n v="488972.79749999993"/>
    <x v="441"/>
    <n v="0"/>
    <x v="258"/>
    <x v="3"/>
  </r>
  <r>
    <s v="20441 Sherman Street"/>
    <x v="0"/>
    <x v="0"/>
    <n v="2099"/>
    <n v="19.645"/>
    <n v="1738520.8791666669"/>
    <x v="442"/>
    <n v="1"/>
    <x v="224"/>
    <x v="4"/>
  </r>
  <r>
    <s v="14235 Hanover Court"/>
    <x v="8"/>
    <x v="1"/>
    <n v="1610"/>
    <n v="5.28"/>
    <n v="516569.52500000008"/>
    <x v="443"/>
    <n v="0"/>
    <x v="181"/>
    <x v="4"/>
  </r>
  <r>
    <s v="79530 5th Street East"/>
    <x v="0"/>
    <x v="0"/>
    <n v="2195"/>
    <n v="0.64300000000000002"/>
    <n v="346649.96916666668"/>
    <x v="444"/>
    <n v="0"/>
    <x v="226"/>
    <x v="4"/>
  </r>
  <r>
    <s v="32576 Route 1"/>
    <x v="9"/>
    <x v="2"/>
    <n v="2220"/>
    <n v="0.65500000000000003"/>
    <n v="329773.93333333335"/>
    <x v="445"/>
    <n v="0"/>
    <x v="259"/>
    <x v="6"/>
  </r>
  <r>
    <s v="82942 Church Street"/>
    <x v="2"/>
    <x v="1"/>
    <n v="1999"/>
    <n v="0.28000000000000003"/>
    <n v="294402.22916666663"/>
    <x v="446"/>
    <n v="0"/>
    <x v="260"/>
    <x v="11"/>
  </r>
  <r>
    <s v="77967 Park Drive"/>
    <x v="0"/>
    <x v="0"/>
    <n v="5070"/>
    <n v="0.374"/>
    <n v="612509.63166666671"/>
    <x v="447"/>
    <n v="1"/>
    <x v="249"/>
    <x v="0"/>
  </r>
  <r>
    <s v="44086 Highland Avenue"/>
    <x v="2"/>
    <x v="1"/>
    <n v="7803"/>
    <n v="0.23400000000000001"/>
    <n v="1112964.0225000002"/>
    <x v="448"/>
    <n v="1"/>
    <x v="233"/>
    <x v="8"/>
  </r>
  <r>
    <s v="20774 Evergreen Lane"/>
    <x v="0"/>
    <x v="0"/>
    <n v="2712"/>
    <n v="0.53800000000000003"/>
    <n v="326696.30000000005"/>
    <x v="449"/>
    <n v="0"/>
    <x v="261"/>
    <x v="7"/>
  </r>
  <r>
    <s v="32588 Valley Road"/>
    <x v="0"/>
    <x v="0"/>
    <n v="1318"/>
    <n v="0.6"/>
    <n v="238451.85"/>
    <x v="450"/>
    <n v="0"/>
    <x v="57"/>
    <x v="4"/>
  </r>
  <r>
    <s v="40539 Woodland Drive"/>
    <x v="7"/>
    <x v="2"/>
    <n v="1795"/>
    <n v="0.42599999999999999"/>
    <n v="208210.76749999999"/>
    <x v="451"/>
    <n v="0"/>
    <x v="258"/>
    <x v="1"/>
  </r>
  <r>
    <s v="91505 Williams Street"/>
    <x v="6"/>
    <x v="0"/>
    <n v="1104"/>
    <n v="0.95799999999999996"/>
    <n v="205177.27999999994"/>
    <x v="452"/>
    <n v="0"/>
    <x v="19"/>
    <x v="4"/>
  </r>
  <r>
    <s v="34024 High Street"/>
    <x v="5"/>
    <x v="2"/>
    <n v="1573"/>
    <n v="0.20200000000000001"/>
    <n v="223012.30416666667"/>
    <x v="453"/>
    <n v="0"/>
    <x v="20"/>
    <x v="3"/>
  </r>
  <r>
    <s v="13313 Vine Street"/>
    <x v="0"/>
    <x v="0"/>
    <n v="2066"/>
    <n v="0.86699999999999999"/>
    <n v="321517.66500000004"/>
    <x v="454"/>
    <n v="0"/>
    <x v="93"/>
    <x v="0"/>
  </r>
  <r>
    <s v="19699 Route 202"/>
    <x v="8"/>
    <x v="1"/>
    <n v="1525"/>
    <n v="0.52200000000000002"/>
    <n v="236673.70750000002"/>
    <x v="455"/>
    <n v="0"/>
    <x v="257"/>
    <x v="8"/>
  </r>
  <r>
    <s v="90809 Pearl Street"/>
    <x v="5"/>
    <x v="2"/>
    <n v="1166"/>
    <n v="0.26800000000000002"/>
    <n v="134901.94166666668"/>
    <x v="456"/>
    <n v="0"/>
    <x v="18"/>
    <x v="4"/>
  </r>
  <r>
    <s v="16008 Spruce Street"/>
    <x v="6"/>
    <x v="0"/>
    <n v="2552"/>
    <n v="0.59199999999999997"/>
    <n v="388470.32666666672"/>
    <x v="457"/>
    <n v="0"/>
    <x v="0"/>
    <x v="6"/>
  </r>
  <r>
    <s v="92623 Wall Street"/>
    <x v="5"/>
    <x v="2"/>
    <n v="2101"/>
    <n v="0.93100000000000005"/>
    <n v="327451.54583333334"/>
    <x v="458"/>
    <n v="0"/>
    <x v="51"/>
    <x v="4"/>
  </r>
  <r>
    <s v="53617 Broadway"/>
    <x v="6"/>
    <x v="0"/>
    <n v="1163"/>
    <n v="0.11600000000000001"/>
    <n v="139956.32750000001"/>
    <x v="459"/>
    <n v="0"/>
    <x v="262"/>
    <x v="0"/>
  </r>
  <r>
    <s v="62450 Edgewood Drive"/>
    <x v="2"/>
    <x v="1"/>
    <n v="1028"/>
    <n v="0.33300000000000002"/>
    <n v="168452.46"/>
    <x v="460"/>
    <n v="0"/>
    <x v="87"/>
    <x v="6"/>
  </r>
  <r>
    <s v="94291 Broad Street"/>
    <x v="6"/>
    <x v="0"/>
    <n v="1411"/>
    <n v="18.486000000000001"/>
    <n v="1183371.0000000002"/>
    <x v="461"/>
    <n v="1"/>
    <x v="263"/>
    <x v="9"/>
  </r>
  <r>
    <s v="13339 Maiden Lane"/>
    <x v="0"/>
    <x v="0"/>
    <n v="2788"/>
    <n v="0.83599999999999997"/>
    <n v="338262.45333333337"/>
    <x v="462"/>
    <n v="0"/>
    <x v="264"/>
    <x v="3"/>
  </r>
  <r>
    <s v="86961 Ivy Lane"/>
    <x v="1"/>
    <x v="1"/>
    <n v="3979"/>
    <n v="0.27300000000000002"/>
    <n v="491858.55"/>
    <x v="463"/>
    <n v="0"/>
    <x v="58"/>
    <x v="2"/>
  </r>
  <r>
    <s v="75208 Linden Avenue"/>
    <x v="0"/>
    <x v="0"/>
    <n v="7506"/>
    <n v="0.70499999999999996"/>
    <n v="822782.27500000002"/>
    <x v="464"/>
    <n v="1"/>
    <x v="240"/>
    <x v="5"/>
  </r>
  <r>
    <s v="41210 Oak Avenue"/>
    <x v="6"/>
    <x v="0"/>
    <n v="1888"/>
    <n v="0.84899999999999998"/>
    <n v="339416"/>
    <x v="465"/>
    <n v="0"/>
    <x v="265"/>
    <x v="3"/>
  </r>
  <r>
    <s v="80156 Jefferson Street"/>
    <x v="10"/>
    <x v="1"/>
    <n v="2569"/>
    <n v="0.122"/>
    <n v="371139.99333333329"/>
    <x v="466"/>
    <n v="0"/>
    <x v="262"/>
    <x v="7"/>
  </r>
  <r>
    <s v="20831 Charles Street"/>
    <x v="2"/>
    <x v="1"/>
    <n v="1342"/>
    <n v="0.29399999999999998"/>
    <n v="192015.01499999998"/>
    <x v="467"/>
    <n v="0"/>
    <x v="214"/>
    <x v="9"/>
  </r>
  <r>
    <s v="69228 School Street"/>
    <x v="1"/>
    <x v="1"/>
    <n v="2825"/>
    <n v="0.373"/>
    <n v="343178.63416666671"/>
    <x v="468"/>
    <n v="0"/>
    <x v="189"/>
    <x v="2"/>
  </r>
  <r>
    <s v="37822 Route 17"/>
    <x v="8"/>
    <x v="1"/>
    <n v="2151"/>
    <n v="0.40799999999999997"/>
    <n v="343239.7475"/>
    <x v="469"/>
    <n v="0"/>
    <x v="266"/>
    <x v="2"/>
  </r>
  <r>
    <s v="73405 Bayberry Drive"/>
    <x v="8"/>
    <x v="1"/>
    <n v="9993"/>
    <n v="0.29399999999999998"/>
    <n v="1275068.6249999998"/>
    <x v="470"/>
    <n v="1"/>
    <x v="169"/>
    <x v="5"/>
  </r>
  <r>
    <s v="85304 Windsor Drive"/>
    <x v="6"/>
    <x v="0"/>
    <n v="1965"/>
    <n v="0.35599999999999998"/>
    <n v="238920.84166666665"/>
    <x v="471"/>
    <n v="0"/>
    <x v="72"/>
    <x v="4"/>
  </r>
  <r>
    <s v="64193 Liberty Street"/>
    <x v="2"/>
    <x v="1"/>
    <n v="2801"/>
    <n v="17.747"/>
    <n v="1448315.8216666668"/>
    <x v="472"/>
    <n v="1"/>
    <x v="194"/>
    <x v="8"/>
  </r>
  <r>
    <s v="57384 Canterbury Road"/>
    <x v="0"/>
    <x v="0"/>
    <n v="2188"/>
    <n v="0.18099999999999999"/>
    <n v="311096.32666666666"/>
    <x v="473"/>
    <n v="0"/>
    <x v="238"/>
    <x v="7"/>
  </r>
  <r>
    <s v="88135 Aspen Court"/>
    <x v="3"/>
    <x v="0"/>
    <n v="2239"/>
    <n v="0.86899999999999999"/>
    <n v="305885.44583333336"/>
    <x v="474"/>
    <n v="0"/>
    <x v="120"/>
    <x v="8"/>
  </r>
  <r>
    <s v="53057 Morris Street"/>
    <x v="6"/>
    <x v="0"/>
    <n v="1706"/>
    <n v="0.89500000000000002"/>
    <n v="297069.79166666663"/>
    <x v="475"/>
    <n v="0"/>
    <x v="11"/>
    <x v="2"/>
  </r>
  <r>
    <s v="24535 Ashley Court"/>
    <x v="6"/>
    <x v="0"/>
    <n v="1139"/>
    <n v="0.82799999999999996"/>
    <n v="200617.65500000003"/>
    <x v="476"/>
    <n v="0"/>
    <x v="160"/>
    <x v="4"/>
  </r>
  <r>
    <s v="74215 5th Street"/>
    <x v="3"/>
    <x v="0"/>
    <n v="2063"/>
    <n v="22.527999999999999"/>
    <n v="2038660.7208333337"/>
    <x v="477"/>
    <n v="1"/>
    <x v="29"/>
    <x v="5"/>
  </r>
  <r>
    <s v="70429 Poplar Street"/>
    <x v="9"/>
    <x v="2"/>
    <n v="2076"/>
    <n v="0.216"/>
    <n v="303042.96000000008"/>
    <x v="478"/>
    <n v="0"/>
    <x v="184"/>
    <x v="8"/>
  </r>
  <r>
    <s v="24825 Arlington Avenue"/>
    <x v="3"/>
    <x v="0"/>
    <n v="5226"/>
    <n v="0.53600000000000003"/>
    <n v="593214.64999999991"/>
    <x v="479"/>
    <n v="1"/>
    <x v="267"/>
    <x v="1"/>
  </r>
  <r>
    <s v="62315 1st Avenue"/>
    <x v="6"/>
    <x v="0"/>
    <n v="2740"/>
    <n v="0.19500000000000001"/>
    <n v="371070.9"/>
    <x v="480"/>
    <n v="0"/>
    <x v="131"/>
    <x v="2"/>
  </r>
  <r>
    <s v="51133 Harrison Street"/>
    <x v="6"/>
    <x v="0"/>
    <n v="2407"/>
    <n v="0.79"/>
    <n v="379703.75000000006"/>
    <x v="481"/>
    <n v="0"/>
    <x v="180"/>
    <x v="3"/>
  </r>
  <r>
    <s v="34722 Depot Street"/>
    <x v="7"/>
    <x v="2"/>
    <n v="1230"/>
    <n v="0.34599999999999997"/>
    <n v="200510.09999999998"/>
    <x v="482"/>
    <n v="0"/>
    <x v="268"/>
    <x v="2"/>
  </r>
  <r>
    <s v="94358 Warren Street"/>
    <x v="0"/>
    <x v="0"/>
    <n v="1902"/>
    <n v="8.9689999999999994"/>
    <n v="697461.30999999994"/>
    <x v="483"/>
    <n v="1"/>
    <x v="196"/>
    <x v="9"/>
  </r>
  <r>
    <s v="17215 Augusta Drive"/>
    <x v="6"/>
    <x v="0"/>
    <n v="1962"/>
    <n v="2.7040000000000002"/>
    <n v="365178.40333333332"/>
    <x v="484"/>
    <n v="0"/>
    <x v="95"/>
    <x v="3"/>
  </r>
  <r>
    <s v="18392 Queen Street"/>
    <x v="0"/>
    <x v="0"/>
    <n v="2585"/>
    <n v="0.91500000000000004"/>
    <n v="377364.40000000008"/>
    <x v="485"/>
    <n v="0"/>
    <x v="179"/>
    <x v="4"/>
  </r>
  <r>
    <s v="67626 Heritage Drive"/>
    <x v="1"/>
    <x v="1"/>
    <n v="1801"/>
    <n v="0.21"/>
    <n v="251583.41250000003"/>
    <x v="486"/>
    <n v="0"/>
    <x v="229"/>
    <x v="4"/>
  </r>
  <r>
    <s v="93018 Ivy Court"/>
    <x v="3"/>
    <x v="0"/>
    <n v="2865"/>
    <n v="0.92700000000000005"/>
    <n v="440165.38500000001"/>
    <x v="487"/>
    <n v="0"/>
    <x v="83"/>
    <x v="9"/>
  </r>
  <r>
    <s v="98546 King Street"/>
    <x v="9"/>
    <x v="2"/>
    <n v="1952"/>
    <n v="0.66600000000000004"/>
    <n v="326814.88"/>
    <x v="488"/>
    <n v="0"/>
    <x v="269"/>
    <x v="10"/>
  </r>
  <r>
    <s v="60313 Holly Court"/>
    <x v="2"/>
    <x v="1"/>
    <n v="1553"/>
    <n v="0.96599999999999997"/>
    <n v="298337.85000000003"/>
    <x v="489"/>
    <n v="0"/>
    <x v="83"/>
    <x v="3"/>
  </r>
  <r>
    <s v="48980 Durham Road"/>
    <x v="0"/>
    <x v="0"/>
    <n v="2318"/>
    <n v="0.26900000000000002"/>
    <n v="346605.27500000002"/>
    <x v="490"/>
    <n v="0"/>
    <x v="106"/>
    <x v="9"/>
  </r>
  <r>
    <s v="58996 Harrison Avenue"/>
    <x v="0"/>
    <x v="0"/>
    <n v="6822"/>
    <n v="0.57699999999999996"/>
    <n v="898257.27833333332"/>
    <x v="491"/>
    <n v="1"/>
    <x v="270"/>
    <x v="0"/>
  </r>
  <r>
    <s v="17062 Route 9"/>
    <x v="2"/>
    <x v="1"/>
    <n v="4939"/>
    <n v="0.76300000000000001"/>
    <n v="797145.48416666663"/>
    <x v="492"/>
    <n v="1"/>
    <x v="39"/>
    <x v="4"/>
  </r>
  <r>
    <s v="69430 Route 27"/>
    <x v="0"/>
    <x v="0"/>
    <n v="7477"/>
    <n v="0.40100000000000002"/>
    <n v="1083739.2491666665"/>
    <x v="493"/>
    <n v="1"/>
    <x v="271"/>
    <x v="9"/>
  </r>
  <r>
    <s v="67516 East Street"/>
    <x v="1"/>
    <x v="1"/>
    <n v="5924"/>
    <n v="0.47799999999999998"/>
    <n v="916335.81333333324"/>
    <x v="494"/>
    <n v="1"/>
    <x v="22"/>
    <x v="4"/>
  </r>
  <r>
    <s v="14559 Brook Lane"/>
    <x v="5"/>
    <x v="2"/>
    <n v="2539"/>
    <n v="0.56799999999999995"/>
    <n v="288349.66083333333"/>
    <x v="495"/>
    <n v="0"/>
    <x v="206"/>
    <x v="10"/>
  </r>
  <r>
    <s v="56476 Cambridge Road"/>
    <x v="7"/>
    <x v="2"/>
    <n v="2272"/>
    <n v="0.437"/>
    <n v="276559.35999999999"/>
    <x v="496"/>
    <n v="0"/>
    <x v="139"/>
    <x v="3"/>
  </r>
  <r>
    <s v="56576 Roberts Road"/>
    <x v="0"/>
    <x v="0"/>
    <n v="2622"/>
    <n v="29.577000000000002"/>
    <n v="2624476.4150000005"/>
    <x v="497"/>
    <n v="1"/>
    <x v="207"/>
    <x v="9"/>
  </r>
  <r>
    <s v="38070 Union Street"/>
    <x v="7"/>
    <x v="2"/>
    <n v="2918"/>
    <n v="0.27800000000000002"/>
    <n v="455340.6"/>
    <x v="498"/>
    <n v="0"/>
    <x v="206"/>
    <x v="9"/>
  </r>
  <r>
    <s v="27197 Main Street North"/>
    <x v="7"/>
    <x v="2"/>
    <n v="1934"/>
    <n v="0.26200000000000001"/>
    <n v="260720.12333333332"/>
    <x v="499"/>
    <n v="0"/>
    <x v="272"/>
    <x v="6"/>
  </r>
  <r>
    <s v="14563 Locust Street"/>
    <x v="8"/>
    <x v="1"/>
    <n v="2130"/>
    <n v="28.56"/>
    <n v="2076061.1500000004"/>
    <x v="500"/>
    <n v="1"/>
    <x v="273"/>
    <x v="2"/>
  </r>
  <r>
    <s v="68272 Henry Street"/>
    <x v="7"/>
    <x v="2"/>
    <n v="1027"/>
    <n v="0.379"/>
    <n v="132961.49833333335"/>
    <x v="501"/>
    <n v="0"/>
    <x v="226"/>
    <x v="1"/>
  </r>
  <r>
    <s v="15148 Shady Lane"/>
    <x v="7"/>
    <x v="2"/>
    <n v="2367"/>
    <n v="0.79"/>
    <n v="340072.10416666669"/>
    <x v="502"/>
    <n v="0"/>
    <x v="274"/>
    <x v="2"/>
  </r>
  <r>
    <s v="53463 Beechwood Drive"/>
    <x v="2"/>
    <x v="1"/>
    <n v="2860"/>
    <n v="0.98499999999999999"/>
    <n v="475935.5500000001"/>
    <x v="503"/>
    <n v="0"/>
    <x v="23"/>
    <x v="1"/>
  </r>
  <r>
    <s v="53834 Atlantic Avenue"/>
    <x v="0"/>
    <x v="0"/>
    <n v="2516"/>
    <n v="0.55100000000000005"/>
    <n v="377259.72333333333"/>
    <x v="504"/>
    <n v="0"/>
    <x v="22"/>
    <x v="1"/>
  </r>
  <r>
    <s v="11069 Belmont Avenue"/>
    <x v="10"/>
    <x v="1"/>
    <n v="1954"/>
    <n v="0.224"/>
    <n v="306562.04666666669"/>
    <x v="505"/>
    <n v="0"/>
    <x v="275"/>
    <x v="9"/>
  </r>
  <r>
    <s v="26255 Street Road"/>
    <x v="0"/>
    <x v="0"/>
    <n v="1465"/>
    <n v="0.70299999999999996"/>
    <n v="269343.24083333334"/>
    <x v="506"/>
    <n v="0"/>
    <x v="157"/>
    <x v="8"/>
  </r>
  <r>
    <s v="57018 Bay Street"/>
    <x v="6"/>
    <x v="0"/>
    <n v="2309"/>
    <n v="0.98499999999999999"/>
    <n v="336718.80000000005"/>
    <x v="507"/>
    <n v="0"/>
    <x v="24"/>
    <x v="6"/>
  </r>
  <r>
    <s v="28422 Magnolia Drive"/>
    <x v="7"/>
    <x v="2"/>
    <n v="2549"/>
    <n v="27.254999999999999"/>
    <n v="1813999.875"/>
    <x v="508"/>
    <n v="1"/>
    <x v="218"/>
    <x v="4"/>
  </r>
  <r>
    <s v="24776 Jefferson Avenue"/>
    <x v="8"/>
    <x v="1"/>
    <n v="1189"/>
    <n v="25.951000000000001"/>
    <n v="2162749.8466666671"/>
    <x v="509"/>
    <n v="1"/>
    <x v="190"/>
    <x v="6"/>
  </r>
  <r>
    <s v="99448 Route 30"/>
    <x v="4"/>
    <x v="1"/>
    <n v="2515"/>
    <n v="3.0110000000000001"/>
    <n v="529531.3666666667"/>
    <x v="510"/>
    <n v="1"/>
    <x v="177"/>
    <x v="4"/>
  </r>
  <r>
    <s v="40464 State Street East"/>
    <x v="2"/>
    <x v="1"/>
    <n v="2760"/>
    <n v="0.14399999999999999"/>
    <n v="326302.92"/>
    <x v="511"/>
    <n v="0"/>
    <x v="13"/>
    <x v="2"/>
  </r>
  <r>
    <s v="89811 Durham Court"/>
    <x v="4"/>
    <x v="1"/>
    <n v="1095"/>
    <n v="0.44600000000000001"/>
    <n v="175005.39333333334"/>
    <x v="512"/>
    <n v="0"/>
    <x v="276"/>
    <x v="2"/>
  </r>
  <r>
    <s v="89296 Devon Court"/>
    <x v="2"/>
    <x v="1"/>
    <n v="2500"/>
    <n v="26.385999999999999"/>
    <n v="2265672.4633333334"/>
    <x v="513"/>
    <n v="1"/>
    <x v="220"/>
    <x v="2"/>
  </r>
  <r>
    <s v="86128 Canterbury Drive"/>
    <x v="7"/>
    <x v="2"/>
    <n v="4391"/>
    <n v="0.67300000000000004"/>
    <n v="528073.83833333326"/>
    <x v="514"/>
    <n v="0"/>
    <x v="123"/>
    <x v="1"/>
  </r>
  <r>
    <s v="44008 Adams Avenue"/>
    <x v="0"/>
    <x v="0"/>
    <n v="2024"/>
    <n v="0.77800000000000002"/>
    <n v="273922.7"/>
    <x v="515"/>
    <n v="0"/>
    <x v="47"/>
    <x v="8"/>
  </r>
  <r>
    <s v="59104 Virginia Avenue"/>
    <x v="0"/>
    <x v="0"/>
    <n v="3260"/>
    <n v="0.99"/>
    <n v="423877.20000000007"/>
    <x v="516"/>
    <n v="0"/>
    <x v="171"/>
    <x v="11"/>
  </r>
  <r>
    <s v="91870 Rose Street"/>
    <x v="3"/>
    <x v="0"/>
    <n v="1854"/>
    <n v="0.61799999999999999"/>
    <n v="261895.52499999999"/>
    <x v="517"/>
    <n v="0"/>
    <x v="68"/>
    <x v="0"/>
  </r>
  <r>
    <s v="69118 Summer Street"/>
    <x v="6"/>
    <x v="0"/>
    <n v="2966"/>
    <n v="0.79400000000000004"/>
    <n v="399702.85666666663"/>
    <x v="518"/>
    <n v="0"/>
    <x v="40"/>
    <x v="7"/>
  </r>
  <r>
    <s v="33550 Academy Street"/>
    <x v="7"/>
    <x v="2"/>
    <n v="1978"/>
    <n v="0.90100000000000002"/>
    <n v="343395.64333333331"/>
    <x v="519"/>
    <n v="0"/>
    <x v="55"/>
    <x v="7"/>
  </r>
  <r>
    <s v="48826 Garden Street"/>
    <x v="1"/>
    <x v="1"/>
    <n v="2499"/>
    <n v="0.23699999999999999"/>
    <n v="393383.37250000006"/>
    <x v="520"/>
    <n v="0"/>
    <x v="131"/>
    <x v="7"/>
  </r>
  <r>
    <s v="84719 Homestead Drive"/>
    <x v="3"/>
    <x v="0"/>
    <n v="9470"/>
    <n v="0.74399999999999999"/>
    <n v="1100518.2050000001"/>
    <x v="521"/>
    <n v="1"/>
    <x v="277"/>
    <x v="7"/>
  </r>
  <r>
    <s v="44598 Euclid Avenue"/>
    <x v="3"/>
    <x v="0"/>
    <n v="7970"/>
    <n v="0.64300000000000002"/>
    <n v="846464.43666666676"/>
    <x v="522"/>
    <n v="1"/>
    <x v="75"/>
    <x v="3"/>
  </r>
  <r>
    <s v="51123 Riverside Drive"/>
    <x v="0"/>
    <x v="0"/>
    <n v="1926"/>
    <n v="0.17199999999999999"/>
    <n v="227524.655"/>
    <x v="523"/>
    <n v="0"/>
    <x v="278"/>
    <x v="6"/>
  </r>
  <r>
    <s v="92112 White Street"/>
    <x v="0"/>
    <x v="0"/>
    <n v="2283"/>
    <n v="0.30399999999999999"/>
    <n v="299284.31999999995"/>
    <x v="524"/>
    <n v="0"/>
    <x v="279"/>
    <x v="2"/>
  </r>
  <r>
    <s v="19706 Virginia Street"/>
    <x v="7"/>
    <x v="2"/>
    <n v="2606"/>
    <n v="0.89700000000000002"/>
    <n v="409261.32500000007"/>
    <x v="525"/>
    <n v="0"/>
    <x v="98"/>
    <x v="0"/>
  </r>
  <r>
    <s v="61306 B Street"/>
    <x v="7"/>
    <x v="2"/>
    <n v="2827"/>
    <n v="0.50800000000000001"/>
    <n v="397000.15666666662"/>
    <x v="526"/>
    <n v="0"/>
    <x v="63"/>
    <x v="1"/>
  </r>
  <r>
    <s v="12555 Franklin Court"/>
    <x v="4"/>
    <x v="1"/>
    <n v="1124"/>
    <n v="0.58599999999999997"/>
    <n v="196374.10666666666"/>
    <x v="527"/>
    <n v="0"/>
    <x v="280"/>
    <x v="7"/>
  </r>
  <r>
    <s v="16677 Creekside Drive"/>
    <x v="2"/>
    <x v="1"/>
    <n v="2967"/>
    <n v="0.36799999999999999"/>
    <n v="416760.38333333342"/>
    <x v="528"/>
    <n v="0"/>
    <x v="281"/>
    <x v="8"/>
  </r>
  <r>
    <s v="10897 Elm Avenue"/>
    <x v="5"/>
    <x v="2"/>
    <n v="1916"/>
    <n v="0.627"/>
    <n v="247684.65"/>
    <x v="529"/>
    <n v="0"/>
    <x v="152"/>
    <x v="2"/>
  </r>
  <r>
    <s v="56259 4th Street West"/>
    <x v="0"/>
    <x v="0"/>
    <n v="2529"/>
    <n v="0.83699999999999997"/>
    <n v="331608.32999999996"/>
    <x v="530"/>
    <n v="0"/>
    <x v="276"/>
    <x v="4"/>
  </r>
  <r>
    <s v="61839 14th Street"/>
    <x v="8"/>
    <x v="1"/>
    <n v="1261"/>
    <n v="0.22"/>
    <n v="143139.91666666666"/>
    <x v="531"/>
    <n v="0"/>
    <x v="282"/>
    <x v="0"/>
  </r>
  <r>
    <s v="53323 Heather Lane"/>
    <x v="5"/>
    <x v="2"/>
    <n v="1424"/>
    <n v="0.29299999999999998"/>
    <n v="205434.66666666669"/>
    <x v="532"/>
    <n v="0"/>
    <x v="194"/>
    <x v="11"/>
  </r>
  <r>
    <s v="26383 Route 32"/>
    <x v="8"/>
    <x v="1"/>
    <n v="2865"/>
    <n v="0.23899999999999999"/>
    <n v="306391.18083333335"/>
    <x v="533"/>
    <n v="0"/>
    <x v="79"/>
    <x v="9"/>
  </r>
  <r>
    <s v="58746 Amherst Street"/>
    <x v="4"/>
    <x v="1"/>
    <n v="2189"/>
    <n v="0.64400000000000002"/>
    <n v="366447.9266666667"/>
    <x v="534"/>
    <n v="0"/>
    <x v="226"/>
    <x v="2"/>
  </r>
  <r>
    <s v="42020 Route 11"/>
    <x v="8"/>
    <x v="1"/>
    <n v="6641"/>
    <n v="0.60099999999999998"/>
    <n v="756109.53916666657"/>
    <x v="535"/>
    <n v="1"/>
    <x v="84"/>
    <x v="2"/>
  </r>
  <r>
    <s v="69424 Devon Road"/>
    <x v="9"/>
    <x v="2"/>
    <n v="2064"/>
    <n v="0.35199999999999998"/>
    <n v="337028.1866666667"/>
    <x v="536"/>
    <n v="0"/>
    <x v="134"/>
    <x v="3"/>
  </r>
  <r>
    <s v="45665 Garfield Avenue"/>
    <x v="7"/>
    <x v="2"/>
    <n v="2284"/>
    <n v="0.81499999999999995"/>
    <n v="400255.69999999995"/>
    <x v="537"/>
    <n v="0"/>
    <x v="280"/>
    <x v="1"/>
  </r>
  <r>
    <s v="86771 8th Street South"/>
    <x v="9"/>
    <x v="2"/>
    <n v="1444"/>
    <n v="0.29699999999999999"/>
    <n v="237716.04"/>
    <x v="538"/>
    <n v="0"/>
    <x v="280"/>
    <x v="2"/>
  </r>
  <r>
    <s v="14140 College Street"/>
    <x v="3"/>
    <x v="0"/>
    <n v="2910"/>
    <n v="0.106"/>
    <n v="316084.12666666671"/>
    <x v="539"/>
    <n v="0"/>
    <x v="198"/>
    <x v="9"/>
  </r>
  <r>
    <s v="62733 Hickory Street"/>
    <x v="0"/>
    <x v="0"/>
    <n v="1396"/>
    <n v="0.73599999999999999"/>
    <n v="201433.56666666668"/>
    <x v="540"/>
    <n v="0"/>
    <x v="283"/>
    <x v="7"/>
  </r>
  <r>
    <s v="76683 Route 64"/>
    <x v="7"/>
    <x v="2"/>
    <n v="1535"/>
    <n v="0.29599999999999999"/>
    <n v="236514.63416666663"/>
    <x v="541"/>
    <n v="0"/>
    <x v="10"/>
    <x v="11"/>
  </r>
  <r>
    <s v="22215 Brookside Drive"/>
    <x v="0"/>
    <x v="0"/>
    <n v="2071"/>
    <n v="0.23200000000000001"/>
    <n v="287016.25166666671"/>
    <x v="542"/>
    <n v="0"/>
    <x v="15"/>
    <x v="4"/>
  </r>
  <r>
    <s v="33474 State Street"/>
    <x v="9"/>
    <x v="2"/>
    <n v="4468"/>
    <n v="0.98099999999999998"/>
    <n v="542293.88"/>
    <x v="543"/>
    <n v="0"/>
    <x v="253"/>
    <x v="5"/>
  </r>
  <r>
    <s v="49029 Eagle Street"/>
    <x v="0"/>
    <x v="0"/>
    <n v="8545"/>
    <n v="0.54900000000000004"/>
    <n v="889193.15249999997"/>
    <x v="544"/>
    <n v="1"/>
    <x v="284"/>
    <x v="9"/>
  </r>
  <r>
    <s v="70472 Cleveland Avenue"/>
    <x v="3"/>
    <x v="0"/>
    <n v="1140"/>
    <n v="0.73599999999999999"/>
    <n v="185455.69"/>
    <x v="545"/>
    <n v="0"/>
    <x v="76"/>
    <x v="2"/>
  </r>
  <r>
    <s v="55084 Ridge Street"/>
    <x v="3"/>
    <x v="0"/>
    <n v="3533"/>
    <n v="0.65500000000000003"/>
    <n v="399783.27499999997"/>
    <x v="546"/>
    <n v="0"/>
    <x v="87"/>
    <x v="10"/>
  </r>
  <r>
    <s v="68716 Holly Drive"/>
    <x v="3"/>
    <x v="0"/>
    <n v="6847"/>
    <n v="0.94"/>
    <n v="821727.37499999988"/>
    <x v="547"/>
    <n v="1"/>
    <x v="285"/>
    <x v="2"/>
  </r>
  <r>
    <s v="15173 Hamilton Street"/>
    <x v="4"/>
    <x v="1"/>
    <n v="1724"/>
    <n v="0.66700000000000004"/>
    <n v="268857.52666666667"/>
    <x v="548"/>
    <n v="0"/>
    <x v="154"/>
    <x v="4"/>
  </r>
  <r>
    <s v="61840 Lafayette Avenue"/>
    <x v="8"/>
    <x v="1"/>
    <n v="2645"/>
    <n v="0.47499999999999998"/>
    <n v="421453.89583333337"/>
    <x v="549"/>
    <n v="0"/>
    <x v="64"/>
    <x v="6"/>
  </r>
  <r>
    <s v="67130 Cedar Court"/>
    <x v="0"/>
    <x v="0"/>
    <n v="1406"/>
    <n v="13.019"/>
    <n v="868657.63833333342"/>
    <x v="550"/>
    <n v="1"/>
    <x v="264"/>
    <x v="5"/>
  </r>
  <r>
    <s v="72134 Circle Drive"/>
    <x v="0"/>
    <x v="0"/>
    <n v="2679"/>
    <n v="0.71399999999999997"/>
    <n v="415291.35500000004"/>
    <x v="551"/>
    <n v="0"/>
    <x v="54"/>
    <x v="7"/>
  </r>
  <r>
    <s v="75319 Hillside Drive"/>
    <x v="0"/>
    <x v="0"/>
    <n v="6338"/>
    <n v="0.56100000000000005"/>
    <n v="669776.44500000007"/>
    <x v="552"/>
    <n v="1"/>
    <x v="196"/>
    <x v="4"/>
  </r>
  <r>
    <s v="69565 Jackson Avenue"/>
    <x v="5"/>
    <x v="2"/>
    <n v="1917"/>
    <n v="0.53100000000000003"/>
    <n v="248622.60000000006"/>
    <x v="553"/>
    <n v="0"/>
    <x v="286"/>
    <x v="3"/>
  </r>
  <r>
    <s v="18487 Bridle Court"/>
    <x v="5"/>
    <x v="2"/>
    <n v="1773"/>
    <n v="0.36799999999999999"/>
    <n v="213813.12833333336"/>
    <x v="554"/>
    <n v="0"/>
    <x v="257"/>
    <x v="0"/>
  </r>
  <r>
    <s v="23942 Colonial Avenue"/>
    <x v="7"/>
    <x v="2"/>
    <n v="1189"/>
    <n v="0.71699999999999997"/>
    <n v="202690.95750000002"/>
    <x v="555"/>
    <n v="0"/>
    <x v="186"/>
    <x v="1"/>
  </r>
  <r>
    <s v="42332 Woodland Avenue"/>
    <x v="9"/>
    <x v="2"/>
    <n v="1053"/>
    <n v="0.83799999999999997"/>
    <n v="185429.25833333333"/>
    <x v="556"/>
    <n v="0"/>
    <x v="131"/>
    <x v="2"/>
  </r>
  <r>
    <s v="32199 York Road"/>
    <x v="3"/>
    <x v="0"/>
    <n v="2596"/>
    <n v="0.71799999999999997"/>
    <n v="352966.36333333334"/>
    <x v="557"/>
    <n v="0"/>
    <x v="287"/>
    <x v="0"/>
  </r>
  <r>
    <s v="14044 Madison Court"/>
    <x v="6"/>
    <x v="0"/>
    <n v="2434"/>
    <n v="0.73499999999999999"/>
    <n v="351059.85000000003"/>
    <x v="558"/>
    <n v="0"/>
    <x v="128"/>
    <x v="0"/>
  </r>
  <r>
    <s v="68748 Church Street South"/>
    <x v="7"/>
    <x v="2"/>
    <n v="1271"/>
    <n v="0.97799999999999998"/>
    <n v="223918.14750000002"/>
    <x v="559"/>
    <n v="0"/>
    <x v="288"/>
    <x v="3"/>
  </r>
  <r>
    <s v="10426 Route 29"/>
    <x v="0"/>
    <x v="0"/>
    <n v="2589"/>
    <n v="0.74199999999999999"/>
    <n v="363242.04666666669"/>
    <x v="560"/>
    <n v="0"/>
    <x v="121"/>
    <x v="1"/>
  </r>
  <r>
    <s v="53845 Smith Street"/>
    <x v="7"/>
    <x v="2"/>
    <n v="2663"/>
    <n v="0.66900000000000004"/>
    <n v="356336.39999999997"/>
    <x v="561"/>
    <n v="0"/>
    <x v="152"/>
    <x v="2"/>
  </r>
  <r>
    <s v="37721 Forest Street"/>
    <x v="2"/>
    <x v="1"/>
    <n v="2656"/>
    <n v="0.23100000000000001"/>
    <n v="360635.94"/>
    <x v="562"/>
    <n v="0"/>
    <x v="121"/>
    <x v="4"/>
  </r>
  <r>
    <s v="10700 Lexington Court"/>
    <x v="0"/>
    <x v="0"/>
    <n v="1099"/>
    <n v="0.51100000000000001"/>
    <n v="138147.69499999998"/>
    <x v="563"/>
    <n v="0"/>
    <x v="27"/>
    <x v="2"/>
  </r>
  <r>
    <s v="99334 Somerset Drive"/>
    <x v="8"/>
    <x v="1"/>
    <n v="7777"/>
    <n v="0.22"/>
    <n v="995574.11249999981"/>
    <x v="564"/>
    <n v="1"/>
    <x v="284"/>
    <x v="2"/>
  </r>
  <r>
    <s v="12532 Railroad Street"/>
    <x v="1"/>
    <x v="1"/>
    <n v="2893"/>
    <n v="0.54300000000000004"/>
    <n v="438283.80249999993"/>
    <x v="565"/>
    <n v="0"/>
    <x v="289"/>
    <x v="9"/>
  </r>
  <r>
    <s v="86071 Ridge Avenue"/>
    <x v="2"/>
    <x v="1"/>
    <n v="1372"/>
    <n v="0.57599999999999996"/>
    <n v="249319.22000000003"/>
    <x v="566"/>
    <n v="0"/>
    <x v="290"/>
    <x v="2"/>
  </r>
  <r>
    <s v="90096 Beech Street"/>
    <x v="6"/>
    <x v="0"/>
    <n v="1539"/>
    <n v="0.47699999999999998"/>
    <n v="226932.35250000001"/>
    <x v="567"/>
    <n v="0"/>
    <x v="103"/>
    <x v="2"/>
  </r>
  <r>
    <s v="70381 South Street"/>
    <x v="0"/>
    <x v="0"/>
    <n v="1424"/>
    <n v="0.39700000000000002"/>
    <n v="238387.68666666665"/>
    <x v="568"/>
    <n v="0"/>
    <x v="211"/>
    <x v="3"/>
  </r>
  <r>
    <s v="63723 Hill Street"/>
    <x v="6"/>
    <x v="0"/>
    <n v="2916"/>
    <n v="0.219"/>
    <n v="315297.46999999997"/>
    <x v="569"/>
    <n v="0"/>
    <x v="44"/>
    <x v="11"/>
  </r>
  <r>
    <s v="98987 Cobblestone Court"/>
    <x v="5"/>
    <x v="2"/>
    <n v="1871"/>
    <n v="0.60899999999999999"/>
    <n v="254493.22"/>
    <x v="570"/>
    <n v="0"/>
    <x v="291"/>
    <x v="5"/>
  </r>
  <r>
    <s v="96366 4th Street South"/>
    <x v="0"/>
    <x v="0"/>
    <n v="1598"/>
    <n v="0.93400000000000005"/>
    <n v="233666.46333333335"/>
    <x v="571"/>
    <n v="0"/>
    <x v="273"/>
    <x v="9"/>
  </r>
  <r>
    <s v="71070 Oak Lane"/>
    <x v="1"/>
    <x v="1"/>
    <n v="2771"/>
    <n v="0.11700000000000001"/>
    <n v="385979.91500000004"/>
    <x v="572"/>
    <n v="0"/>
    <x v="211"/>
    <x v="0"/>
  </r>
  <r>
    <s v="27186 13th Street"/>
    <x v="0"/>
    <x v="0"/>
    <n v="1852"/>
    <n v="0.35399999999999998"/>
    <n v="269232.53999999998"/>
    <x v="573"/>
    <n v="0"/>
    <x v="118"/>
    <x v="2"/>
  </r>
  <r>
    <s v="89569 Fawn Lane"/>
    <x v="9"/>
    <x v="2"/>
    <n v="2798"/>
    <n v="0.13800000000000001"/>
    <n v="307117.62"/>
    <x v="574"/>
    <n v="0"/>
    <x v="79"/>
    <x v="2"/>
  </r>
  <r>
    <s v="53853 Sycamore Lane"/>
    <x v="9"/>
    <x v="2"/>
    <n v="8698"/>
    <n v="0.36899999999999999"/>
    <n v="1281629.4950000001"/>
    <x v="575"/>
    <n v="1"/>
    <x v="244"/>
    <x v="1"/>
  </r>
  <r>
    <s v="26120 Deerfield Drive"/>
    <x v="2"/>
    <x v="1"/>
    <n v="2663"/>
    <n v="0.48299999999999998"/>
    <n v="304837.625"/>
    <x v="576"/>
    <n v="0"/>
    <x v="292"/>
    <x v="6"/>
  </r>
  <r>
    <s v="76370 Fawn Court"/>
    <x v="0"/>
    <x v="0"/>
    <n v="2597"/>
    <n v="0.82899999999999996"/>
    <n v="363670.29249999998"/>
    <x v="577"/>
    <n v="0"/>
    <x v="34"/>
    <x v="5"/>
  </r>
  <r>
    <s v="58889 Lake Street"/>
    <x v="9"/>
    <x v="2"/>
    <n v="2074"/>
    <n v="0.26800000000000002"/>
    <n v="310786.34166666662"/>
    <x v="578"/>
    <n v="0"/>
    <x v="16"/>
    <x v="11"/>
  </r>
  <r>
    <s v="55286 Cleveland Street"/>
    <x v="7"/>
    <x v="2"/>
    <n v="3228"/>
    <n v="0.22900000000000001"/>
    <n v="490878.28666666662"/>
    <x v="579"/>
    <n v="0"/>
    <x v="286"/>
    <x v="2"/>
  </r>
  <r>
    <s v="31536 Walnut Street"/>
    <x v="6"/>
    <x v="0"/>
    <n v="2420"/>
    <n v="0.77100000000000002"/>
    <n v="343176.83"/>
    <x v="580"/>
    <n v="0"/>
    <x v="293"/>
    <x v="5"/>
  </r>
  <r>
    <s v="29051 Westminster Drive"/>
    <x v="0"/>
    <x v="0"/>
    <n v="1707"/>
    <n v="0.86099999999999999"/>
    <n v="253878.63999999998"/>
    <x v="581"/>
    <n v="0"/>
    <x v="294"/>
    <x v="1"/>
  </r>
  <r>
    <s v="27065 Walnut Avenue"/>
    <x v="0"/>
    <x v="0"/>
    <n v="4738"/>
    <n v="0.85499999999999998"/>
    <n v="674051.35000000009"/>
    <x v="582"/>
    <n v="1"/>
    <x v="76"/>
    <x v="0"/>
  </r>
  <r>
    <s v="58351 Sherwood Drive"/>
    <x v="7"/>
    <x v="2"/>
    <n v="3643"/>
    <n v="17.405000000000001"/>
    <n v="1342330.4833333336"/>
    <x v="583"/>
    <n v="1"/>
    <x v="203"/>
    <x v="10"/>
  </r>
  <r>
    <s v="17799 West Street"/>
    <x v="8"/>
    <x v="1"/>
    <n v="2162"/>
    <n v="0.28599999999999998"/>
    <n v="245919.16666666669"/>
    <x v="584"/>
    <n v="0"/>
    <x v="235"/>
    <x v="10"/>
  </r>
  <r>
    <s v="94869 Orchard Avenue"/>
    <x v="0"/>
    <x v="0"/>
    <n v="1495"/>
    <n v="7.9619999999999997"/>
    <n v="766118.06249999988"/>
    <x v="585"/>
    <n v="1"/>
    <x v="42"/>
    <x v="6"/>
  </r>
  <r>
    <s v="91814 2nd Street East"/>
    <x v="3"/>
    <x v="0"/>
    <n v="2868"/>
    <n v="0.36099999999999999"/>
    <n v="364930.34333333332"/>
    <x v="586"/>
    <n v="0"/>
    <x v="156"/>
    <x v="2"/>
  </r>
  <r>
    <s v="43997 York Street"/>
    <x v="7"/>
    <x v="2"/>
    <n v="1448"/>
    <n v="0.49199999999999999"/>
    <n v="225836.94"/>
    <x v="587"/>
    <n v="0"/>
    <x v="295"/>
    <x v="1"/>
  </r>
  <r>
    <s v="64894 Front Street"/>
    <x v="0"/>
    <x v="0"/>
    <n v="2497"/>
    <n v="0.54600000000000004"/>
    <n v="364661.70750000002"/>
    <x v="588"/>
    <n v="0"/>
    <x v="240"/>
    <x v="1"/>
  </r>
  <r>
    <s v="55357 Maple Lane"/>
    <x v="8"/>
    <x v="1"/>
    <n v="5118"/>
    <n v="0.65200000000000002"/>
    <n v="581144.09666666668"/>
    <x v="589"/>
    <n v="1"/>
    <x v="117"/>
    <x v="9"/>
  </r>
  <r>
    <s v="93988 East Avenue"/>
    <x v="0"/>
    <x v="0"/>
    <n v="2526"/>
    <n v="0.51"/>
    <n v="359927.72500000003"/>
    <x v="590"/>
    <n v="0"/>
    <x v="229"/>
    <x v="2"/>
  </r>
  <r>
    <s v="78539 Primrose Lane"/>
    <x v="0"/>
    <x v="0"/>
    <n v="2957"/>
    <n v="5.8010000000000002"/>
    <n v="806429.25500000012"/>
    <x v="591"/>
    <n v="1"/>
    <x v="49"/>
    <x v="2"/>
  </r>
  <r>
    <s v="86819 Laurel Drive"/>
    <x v="9"/>
    <x v="2"/>
    <n v="1276"/>
    <n v="0.72099999999999997"/>
    <n v="184547.52333333335"/>
    <x v="592"/>
    <n v="0"/>
    <x v="101"/>
    <x v="0"/>
  </r>
  <r>
    <s v="88391 Mulberry Street"/>
    <x v="2"/>
    <x v="1"/>
    <n v="1665"/>
    <n v="0.78"/>
    <n v="266654.13749999995"/>
    <x v="593"/>
    <n v="0"/>
    <x v="41"/>
    <x v="6"/>
  </r>
  <r>
    <s v="43597 Cooper Street"/>
    <x v="9"/>
    <x v="2"/>
    <n v="1090"/>
    <n v="0.78600000000000003"/>
    <n v="179575.935"/>
    <x v="594"/>
    <n v="0"/>
    <x v="253"/>
    <x v="6"/>
  </r>
  <r>
    <s v="46237 Lantern Lane"/>
    <x v="7"/>
    <x v="2"/>
    <n v="7313"/>
    <n v="0.68300000000000005"/>
    <n v="1065316.7158333336"/>
    <x v="595"/>
    <n v="1"/>
    <x v="165"/>
    <x v="8"/>
  </r>
  <r>
    <s v="46631 Route 2"/>
    <x v="3"/>
    <x v="0"/>
    <n v="9939"/>
    <n v="0.59199999999999997"/>
    <n v="1479501.6516666666"/>
    <x v="596"/>
    <n v="1"/>
    <x v="159"/>
    <x v="2"/>
  </r>
  <r>
    <s v="88343 Essex Court"/>
    <x v="5"/>
    <x v="2"/>
    <n v="1073"/>
    <n v="0.624"/>
    <n v="191663.25750000001"/>
    <x v="597"/>
    <n v="0"/>
    <x v="296"/>
    <x v="2"/>
  </r>
  <r>
    <s v="91137 Route 7"/>
    <x v="0"/>
    <x v="0"/>
    <n v="1304"/>
    <n v="0.17899999999999999"/>
    <n v="191709.44"/>
    <x v="598"/>
    <n v="0"/>
    <x v="122"/>
    <x v="0"/>
  </r>
  <r>
    <s v="16167 Chestnut Avenue"/>
    <x v="3"/>
    <x v="0"/>
    <n v="2119"/>
    <n v="0.92400000000000004"/>
    <n v="322328.76749999996"/>
    <x v="599"/>
    <n v="0"/>
    <x v="95"/>
    <x v="0"/>
  </r>
  <r>
    <s v="51207 Bridle Lane"/>
    <x v="2"/>
    <x v="1"/>
    <n v="2683"/>
    <n v="0.91400000000000003"/>
    <n v="409188.35416666663"/>
    <x v="600"/>
    <n v="0"/>
    <x v="297"/>
    <x v="3"/>
  </r>
  <r>
    <s v="57209 Buckingham Drive"/>
    <x v="5"/>
    <x v="2"/>
    <n v="1603"/>
    <n v="0.86499999999999999"/>
    <n v="257344.95416666666"/>
    <x v="601"/>
    <n v="0"/>
    <x v="53"/>
    <x v="2"/>
  </r>
  <r>
    <s v="62772 Main Street East"/>
    <x v="2"/>
    <x v="1"/>
    <n v="2687"/>
    <n v="0.83799999999999997"/>
    <n v="407019.59166666667"/>
    <x v="602"/>
    <n v="0"/>
    <x v="295"/>
    <x v="11"/>
  </r>
  <r>
    <s v="63119 Forest Avenue"/>
    <x v="7"/>
    <x v="2"/>
    <n v="2450"/>
    <n v="0.91"/>
    <n v="425513.25833333336"/>
    <x v="603"/>
    <n v="0"/>
    <x v="221"/>
    <x v="4"/>
  </r>
  <r>
    <s v="26841 Chapel Street"/>
    <x v="2"/>
    <x v="1"/>
    <n v="2533"/>
    <n v="0.46899999999999997"/>
    <n v="403902.22500000003"/>
    <x v="604"/>
    <n v="0"/>
    <x v="233"/>
    <x v="11"/>
  </r>
  <r>
    <s v="17770 Victoria Court"/>
    <x v="3"/>
    <x v="0"/>
    <n v="4608"/>
    <n v="0.16800000000000001"/>
    <n v="478979.04"/>
    <x v="605"/>
    <n v="0"/>
    <x v="51"/>
    <x v="8"/>
  </r>
  <r>
    <s v="84964 Tanglewood Drive"/>
    <x v="6"/>
    <x v="0"/>
    <n v="1414"/>
    <n v="0.124"/>
    <n v="193009.38666666666"/>
    <x v="606"/>
    <n v="0"/>
    <x v="298"/>
    <x v="9"/>
  </r>
  <r>
    <s v="51843 Park Avenue"/>
    <x v="0"/>
    <x v="0"/>
    <n v="1615"/>
    <n v="0.42399999999999999"/>
    <n v="230647.97833333333"/>
    <x v="607"/>
    <n v="0"/>
    <x v="13"/>
    <x v="8"/>
  </r>
  <r>
    <s v="43262 Jefferson Court"/>
    <x v="0"/>
    <x v="0"/>
    <n v="9190"/>
    <n v="0.14000000000000001"/>
    <n v="1275281.3666666667"/>
    <x v="608"/>
    <n v="1"/>
    <x v="95"/>
    <x v="0"/>
  </r>
  <r>
    <s v="92092 Franklin Street"/>
    <x v="6"/>
    <x v="0"/>
    <n v="1580"/>
    <n v="0.2"/>
    <n v="197487.58333333334"/>
    <x v="609"/>
    <n v="0"/>
    <x v="176"/>
    <x v="2"/>
  </r>
  <r>
    <s v="86307 Madison Street"/>
    <x v="7"/>
    <x v="2"/>
    <n v="2682"/>
    <n v="0.78300000000000003"/>
    <n v="336112.875"/>
    <x v="610"/>
    <n v="0"/>
    <x v="220"/>
    <x v="2"/>
  </r>
  <r>
    <s v="31595 4th Street North"/>
    <x v="9"/>
    <x v="2"/>
    <n v="1306"/>
    <n v="0.10299999999999999"/>
    <n v="170712.07500000004"/>
    <x v="611"/>
    <n v="0"/>
    <x v="167"/>
    <x v="4"/>
  </r>
  <r>
    <s v="17331 Cambridge Drive"/>
    <x v="6"/>
    <x v="0"/>
    <n v="1415"/>
    <n v="0.71399999999999997"/>
    <n v="217740.74999999997"/>
    <x v="612"/>
    <n v="0"/>
    <x v="175"/>
    <x v="7"/>
  </r>
  <r>
    <s v="41897 Washington Street"/>
    <x v="5"/>
    <x v="2"/>
    <n v="2213"/>
    <n v="7.0789999999999997"/>
    <n v="655961.6675000001"/>
    <x v="613"/>
    <n v="1"/>
    <x v="299"/>
    <x v="8"/>
  </r>
  <r>
    <s v="69873 Hilltop Road"/>
    <x v="8"/>
    <x v="1"/>
    <n v="3288"/>
    <n v="0.11899999999999999"/>
    <n v="370295.1733333334"/>
    <x v="614"/>
    <n v="0"/>
    <x v="75"/>
    <x v="9"/>
  </r>
  <r>
    <s v="92624 9th Street West"/>
    <x v="5"/>
    <x v="2"/>
    <n v="4924"/>
    <n v="0.97199999999999998"/>
    <n v="664380.9800000001"/>
    <x v="615"/>
    <n v="1"/>
    <x v="47"/>
    <x v="10"/>
  </r>
  <r>
    <s v="97362 6th Avenue"/>
    <x v="6"/>
    <x v="0"/>
    <n v="2643"/>
    <n v="0.61499999999999999"/>
    <n v="374791.65"/>
    <x v="616"/>
    <n v="0"/>
    <x v="212"/>
    <x v="0"/>
  </r>
  <r>
    <s v="91689 Mill Street"/>
    <x v="6"/>
    <x v="0"/>
    <n v="1867"/>
    <n v="0.875"/>
    <n v="327588.45833333337"/>
    <x v="617"/>
    <n v="0"/>
    <x v="200"/>
    <x v="8"/>
  </r>
  <r>
    <s v="66720 Willow Lane"/>
    <x v="0"/>
    <x v="0"/>
    <n v="2579"/>
    <n v="4.6609999999999996"/>
    <n v="722629.85166666657"/>
    <x v="618"/>
    <n v="1"/>
    <x v="7"/>
    <x v="4"/>
  </r>
  <r>
    <s v="20820 Parker Street"/>
    <x v="3"/>
    <x v="0"/>
    <n v="1130"/>
    <n v="0.26"/>
    <n v="167289.55833333335"/>
    <x v="619"/>
    <n v="0"/>
    <x v="300"/>
    <x v="4"/>
  </r>
  <r>
    <s v="15248 Fieldstone Drive"/>
    <x v="7"/>
    <x v="2"/>
    <n v="9542"/>
    <n v="0.46300000000000002"/>
    <n v="1432732.7550000001"/>
    <x v="620"/>
    <n v="1"/>
    <x v="77"/>
    <x v="0"/>
  </r>
  <r>
    <s v="50797 Railroad Avenue"/>
    <x v="7"/>
    <x v="2"/>
    <n v="2156"/>
    <n v="0.52"/>
    <n v="264685.83333333331"/>
    <x v="621"/>
    <n v="0"/>
    <x v="268"/>
    <x v="0"/>
  </r>
  <r>
    <s v="75504 Forest Drive"/>
    <x v="6"/>
    <x v="0"/>
    <n v="1595"/>
    <n v="0.94399999999999995"/>
    <n v="304513.74416666664"/>
    <x v="622"/>
    <n v="0"/>
    <x v="266"/>
    <x v="2"/>
  </r>
  <r>
    <s v="22679 Sheffield Drive"/>
    <x v="0"/>
    <x v="0"/>
    <n v="2460"/>
    <n v="0.496"/>
    <n v="321971.72666666668"/>
    <x v="623"/>
    <n v="0"/>
    <x v="82"/>
    <x v="7"/>
  </r>
  <r>
    <s v="27355 Cedar Street"/>
    <x v="9"/>
    <x v="2"/>
    <n v="1037"/>
    <n v="0.29199999999999998"/>
    <n v="121718.43666666666"/>
    <x v="624"/>
    <n v="0"/>
    <x v="130"/>
    <x v="3"/>
  </r>
  <r>
    <s v="68477 Old York Road"/>
    <x v="7"/>
    <x v="2"/>
    <n v="4344"/>
    <n v="0.255"/>
    <n v="452648"/>
    <x v="625"/>
    <n v="0"/>
    <x v="48"/>
    <x v="2"/>
  </r>
  <r>
    <s v="37674 Windsor Court"/>
    <x v="4"/>
    <x v="1"/>
    <n v="2971"/>
    <n v="0.626"/>
    <n v="472306.75750000007"/>
    <x v="626"/>
    <n v="0"/>
    <x v="243"/>
    <x v="11"/>
  </r>
  <r>
    <s v="62747 Route 44"/>
    <x v="2"/>
    <x v="1"/>
    <n v="1340"/>
    <n v="0.70099999999999996"/>
    <n v="232207.51"/>
    <x v="627"/>
    <n v="0"/>
    <x v="123"/>
    <x v="2"/>
  </r>
  <r>
    <s v="61866 4th Street"/>
    <x v="6"/>
    <x v="0"/>
    <n v="2598"/>
    <n v="0.72699999999999998"/>
    <n v="329027.81333333335"/>
    <x v="628"/>
    <n v="0"/>
    <x v="100"/>
    <x v="4"/>
  </r>
  <r>
    <s v="42347 6th Street West"/>
    <x v="9"/>
    <x v="2"/>
    <n v="1872"/>
    <n v="0.86699999999999999"/>
    <n v="302100.54000000004"/>
    <x v="629"/>
    <n v="0"/>
    <x v="167"/>
    <x v="11"/>
  </r>
  <r>
    <s v="18940 Canterbury Court"/>
    <x v="5"/>
    <x v="2"/>
    <n v="1355"/>
    <n v="0.27600000000000002"/>
    <n v="178536.47000000003"/>
    <x v="630"/>
    <n v="0"/>
    <x v="42"/>
    <x v="4"/>
  </r>
  <r>
    <s v="83895 11th Street"/>
    <x v="3"/>
    <x v="0"/>
    <n v="2123"/>
    <n v="0.96899999999999997"/>
    <n v="294238.70750000002"/>
    <x v="631"/>
    <n v="0"/>
    <x v="275"/>
    <x v="2"/>
  </r>
  <r>
    <s v="17842 Mill Road"/>
    <x v="5"/>
    <x v="2"/>
    <n v="3608"/>
    <n v="0.41"/>
    <n v="411701.5"/>
    <x v="632"/>
    <n v="0"/>
    <x v="301"/>
    <x v="1"/>
  </r>
  <r>
    <s v="12538 West Avenue"/>
    <x v="0"/>
    <x v="0"/>
    <n v="2041"/>
    <n v="0.64800000000000002"/>
    <n v="280932.65249999997"/>
    <x v="633"/>
    <n v="0"/>
    <x v="127"/>
    <x v="2"/>
  </r>
  <r>
    <s v="41587 Fairview Avenue"/>
    <x v="3"/>
    <x v="0"/>
    <n v="2654"/>
    <n v="0.94699999999999995"/>
    <n v="427895.57999999996"/>
    <x v="634"/>
    <n v="0"/>
    <x v="209"/>
    <x v="9"/>
  </r>
  <r>
    <s v="73054 Brown Street"/>
    <x v="7"/>
    <x v="2"/>
    <n v="2407"/>
    <n v="0.86799999999999999"/>
    <n v="364051.04333333333"/>
    <x v="635"/>
    <n v="0"/>
    <x v="274"/>
    <x v="5"/>
  </r>
  <r>
    <s v="71400 Route 41"/>
    <x v="0"/>
    <x v="0"/>
    <n v="1292"/>
    <n v="26.109000000000002"/>
    <n v="1690015.8499999999"/>
    <x v="636"/>
    <n v="1"/>
    <x v="183"/>
    <x v="3"/>
  </r>
  <r>
    <s v="52376 Canal Street"/>
    <x v="5"/>
    <x v="2"/>
    <n v="1100"/>
    <n v="23.911999999999999"/>
    <n v="1798993.8699999999"/>
    <x v="637"/>
    <n v="1"/>
    <x v="295"/>
    <x v="2"/>
  </r>
  <r>
    <s v="82046 Sycamore Drive"/>
    <x v="9"/>
    <x v="2"/>
    <n v="2606"/>
    <n v="0.24099999999999999"/>
    <n v="393670.255"/>
    <x v="638"/>
    <n v="0"/>
    <x v="123"/>
    <x v="7"/>
  </r>
  <r>
    <s v="60984 Andover Court"/>
    <x v="8"/>
    <x v="1"/>
    <n v="2175"/>
    <n v="0.50900000000000001"/>
    <n v="250946.31833333333"/>
    <x v="639"/>
    <n v="0"/>
    <x v="286"/>
    <x v="9"/>
  </r>
  <r>
    <s v="37249 Cherry Lane"/>
    <x v="0"/>
    <x v="0"/>
    <n v="1868"/>
    <n v="0.63600000000000001"/>
    <n v="282190.51999999996"/>
    <x v="640"/>
    <n v="0"/>
    <x v="93"/>
    <x v="0"/>
  </r>
  <r>
    <s v="53656 Valley Drive"/>
    <x v="2"/>
    <x v="1"/>
    <n v="1063"/>
    <n v="0.83799999999999997"/>
    <n v="214033.05"/>
    <x v="641"/>
    <n v="0"/>
    <x v="210"/>
    <x v="0"/>
  </r>
  <r>
    <s v="48822 College Avenue"/>
    <x v="6"/>
    <x v="0"/>
    <n v="1011"/>
    <n v="0.182"/>
    <n v="112482.61749999999"/>
    <x v="642"/>
    <n v="0"/>
    <x v="185"/>
    <x v="0"/>
  </r>
  <r>
    <s v="20977 8th Street"/>
    <x v="7"/>
    <x v="2"/>
    <n v="2746"/>
    <n v="0.39200000000000002"/>
    <n v="355826.96500000003"/>
    <x v="643"/>
    <n v="0"/>
    <x v="171"/>
    <x v="4"/>
  </r>
  <r>
    <s v="92187 Elizabeth Street"/>
    <x v="5"/>
    <x v="2"/>
    <n v="2581"/>
    <n v="0.17199999999999999"/>
    <n v="300983.1825"/>
    <x v="644"/>
    <n v="0"/>
    <x v="63"/>
    <x v="2"/>
  </r>
  <r>
    <s v="76519 Roosevelt Avenue"/>
    <x v="8"/>
    <x v="1"/>
    <n v="2234"/>
    <n v="0.251"/>
    <n v="323213.8"/>
    <x v="645"/>
    <n v="0"/>
    <x v="7"/>
    <x v="8"/>
  </r>
  <r>
    <s v="70835 Park Street"/>
    <x v="9"/>
    <x v="2"/>
    <n v="2236"/>
    <n v="0.63900000000000001"/>
    <n v="342714.4"/>
    <x v="646"/>
    <n v="0"/>
    <x v="302"/>
    <x v="5"/>
  </r>
  <r>
    <s v="36317 Orchard Lane"/>
    <x v="5"/>
    <x v="2"/>
    <n v="1720"/>
    <n v="0.48099999999999998"/>
    <n v="274738.1333333333"/>
    <x v="647"/>
    <n v="0"/>
    <x v="148"/>
    <x v="2"/>
  </r>
  <r>
    <s v="55456 Sunset Drive"/>
    <x v="7"/>
    <x v="2"/>
    <n v="1584"/>
    <n v="8.2850000000000001"/>
    <n v="834070.53333333333"/>
    <x v="648"/>
    <n v="1"/>
    <x v="173"/>
    <x v="7"/>
  </r>
  <r>
    <s v="32680 Evergreen Drive"/>
    <x v="1"/>
    <x v="1"/>
    <n v="2061"/>
    <n v="2.4750000000000001"/>
    <n v="458083.23750000005"/>
    <x v="649"/>
    <n v="0"/>
    <x v="40"/>
    <x v="3"/>
  </r>
  <r>
    <s v="63055 Hawthorne Avenue"/>
    <x v="0"/>
    <x v="0"/>
    <n v="2784"/>
    <n v="0.53800000000000003"/>
    <n v="450621.08"/>
    <x v="650"/>
    <n v="0"/>
    <x v="303"/>
    <x v="2"/>
  </r>
  <r>
    <s v="78066 Fairway Drive"/>
    <x v="0"/>
    <x v="0"/>
    <n v="1712"/>
    <n v="0.80300000000000005"/>
    <n v="218440.9666666667"/>
    <x v="651"/>
    <n v="0"/>
    <x v="76"/>
    <x v="0"/>
  </r>
  <r>
    <s v="82215 Lafayette Street"/>
    <x v="7"/>
    <x v="2"/>
    <n v="2832"/>
    <n v="0.54900000000000004"/>
    <n v="315331.38"/>
    <x v="652"/>
    <n v="0"/>
    <x v="103"/>
    <x v="1"/>
  </r>
  <r>
    <s v="16297 Dogwood Drive"/>
    <x v="7"/>
    <x v="2"/>
    <n v="2965"/>
    <n v="0.65800000000000003"/>
    <n v="427465.25583333336"/>
    <x v="653"/>
    <n v="0"/>
    <x v="45"/>
    <x v="2"/>
  </r>
  <r>
    <s v="67496 Lilac Lane"/>
    <x v="6"/>
    <x v="0"/>
    <n v="1984"/>
    <n v="0.33800000000000002"/>
    <n v="281544.03999999998"/>
    <x v="654"/>
    <n v="0"/>
    <x v="304"/>
    <x v="8"/>
  </r>
  <r>
    <s v="13414 Strawberry Lane"/>
    <x v="4"/>
    <x v="1"/>
    <n v="1344"/>
    <n v="19.437999999999999"/>
    <n v="1228184.1333333333"/>
    <x v="655"/>
    <n v="1"/>
    <x v="255"/>
    <x v="1"/>
  </r>
  <r>
    <s v="82912 7th Street"/>
    <x v="6"/>
    <x v="0"/>
    <n v="1858"/>
    <n v="0.435"/>
    <n v="309946.99999999994"/>
    <x v="656"/>
    <n v="0"/>
    <x v="156"/>
    <x v="9"/>
  </r>
  <r>
    <s v="81905 5th Street North"/>
    <x v="5"/>
    <x v="2"/>
    <n v="1221"/>
    <n v="0.69"/>
    <n v="191375.1875"/>
    <x v="657"/>
    <n v="0"/>
    <x v="305"/>
    <x v="4"/>
  </r>
  <r>
    <s v="71435 Pleasant Street"/>
    <x v="0"/>
    <x v="0"/>
    <n v="1853"/>
    <n v="0.746"/>
    <n v="318300.68250000005"/>
    <x v="658"/>
    <n v="0"/>
    <x v="123"/>
    <x v="11"/>
  </r>
  <r>
    <s v="52957 Clark Street"/>
    <x v="0"/>
    <x v="0"/>
    <n v="1010"/>
    <n v="0.14000000000000001"/>
    <n v="155690.34166666665"/>
    <x v="659"/>
    <n v="0"/>
    <x v="174"/>
    <x v="3"/>
  </r>
  <r>
    <s v="81206 Pennsylvania Avenue"/>
    <x v="10"/>
    <x v="1"/>
    <n v="2104"/>
    <n v="0.52800000000000002"/>
    <n v="316509.48"/>
    <x v="660"/>
    <n v="0"/>
    <x v="57"/>
    <x v="4"/>
  </r>
  <r>
    <s v="82256 9th Street"/>
    <x v="4"/>
    <x v="1"/>
    <n v="2318"/>
    <n v="0.53500000000000003"/>
    <n v="262741.41666666663"/>
    <x v="661"/>
    <n v="0"/>
    <x v="265"/>
    <x v="8"/>
  </r>
  <r>
    <s v="53477 Summit Street"/>
    <x v="8"/>
    <x v="1"/>
    <n v="2202"/>
    <n v="0.23400000000000001"/>
    <n v="284102.28000000003"/>
    <x v="662"/>
    <n v="0"/>
    <x v="288"/>
    <x v="4"/>
  </r>
  <r>
    <s v="20745 Elm Street"/>
    <x v="8"/>
    <x v="1"/>
    <n v="2109"/>
    <n v="0.20899999999999999"/>
    <n v="303343.50250000006"/>
    <x v="663"/>
    <n v="0"/>
    <x v="306"/>
    <x v="3"/>
  </r>
  <r>
    <s v="51569 Dogwood Lane"/>
    <x v="2"/>
    <x v="1"/>
    <n v="2944"/>
    <n v="0.20300000000000001"/>
    <n v="358030.88000000006"/>
    <x v="664"/>
    <n v="0"/>
    <x v="18"/>
    <x v="9"/>
  </r>
  <r>
    <s v="76257 Cottage Street"/>
    <x v="4"/>
    <x v="1"/>
    <n v="2923"/>
    <n v="0.76900000000000002"/>
    <n v="466180.36083333334"/>
    <x v="665"/>
    <n v="0"/>
    <x v="101"/>
    <x v="0"/>
  </r>
  <r>
    <s v="18397 Locust Lane"/>
    <x v="3"/>
    <x v="0"/>
    <n v="1805"/>
    <n v="0.157"/>
    <n v="191021.76750000002"/>
    <x v="666"/>
    <n v="0"/>
    <x v="296"/>
    <x v="2"/>
  </r>
  <r>
    <s v="73492 Spruce Avenue"/>
    <x v="10"/>
    <x v="1"/>
    <n v="8336"/>
    <n v="0.18099999999999999"/>
    <n v="1050272.0266666666"/>
    <x v="667"/>
    <n v="1"/>
    <x v="207"/>
    <x v="2"/>
  </r>
  <r>
    <s v="36404 Meadow Lane"/>
    <x v="0"/>
    <x v="0"/>
    <n v="1918"/>
    <n v="0.26200000000000001"/>
    <n v="207882.51"/>
    <x v="668"/>
    <n v="0"/>
    <x v="231"/>
    <x v="2"/>
  </r>
  <r>
    <s v="88413 George Street"/>
    <x v="0"/>
    <x v="0"/>
    <n v="5071"/>
    <n v="0.61499999999999999"/>
    <n v="731159.57499999995"/>
    <x v="669"/>
    <n v="1"/>
    <x v="17"/>
    <x v="9"/>
  </r>
  <r>
    <s v="51334 Willow Street"/>
    <x v="2"/>
    <x v="1"/>
    <n v="2641"/>
    <n v="0.86499999999999999"/>
    <n v="412687.89166666672"/>
    <x v="670"/>
    <n v="0"/>
    <x v="307"/>
    <x v="4"/>
  </r>
  <r>
    <s v="95572 Woodland Road"/>
    <x v="8"/>
    <x v="1"/>
    <n v="2847"/>
    <n v="9.8350000000000009"/>
    <n v="919289.06666666688"/>
    <x v="671"/>
    <n v="1"/>
    <x v="101"/>
    <x v="2"/>
  </r>
  <r>
    <s v="79547 Ridge Road"/>
    <x v="8"/>
    <x v="1"/>
    <n v="2527"/>
    <n v="0.80500000000000005"/>
    <n v="360229.21666666667"/>
    <x v="672"/>
    <n v="0"/>
    <x v="22"/>
    <x v="3"/>
  </r>
  <r>
    <s v="20643 Hudson Street"/>
    <x v="5"/>
    <x v="2"/>
    <n v="1216"/>
    <n v="28.75"/>
    <n v="1823322.8"/>
    <x v="673"/>
    <n v="1"/>
    <x v="127"/>
    <x v="1"/>
  </r>
  <r>
    <s v="83976 5th Street West"/>
    <x v="2"/>
    <x v="1"/>
    <n v="1728"/>
    <n v="0.58299999999999996"/>
    <n v="234859.63333333333"/>
    <x v="674"/>
    <n v="0"/>
    <x v="247"/>
    <x v="4"/>
  </r>
  <r>
    <s v="18158 Adams Street"/>
    <x v="6"/>
    <x v="0"/>
    <n v="2856"/>
    <n v="0.90500000000000003"/>
    <n v="341879.46666666673"/>
    <x v="675"/>
    <n v="0"/>
    <x v="59"/>
    <x v="8"/>
  </r>
  <r>
    <s v="17889 Berkshire Drive"/>
    <x v="10"/>
    <x v="1"/>
    <n v="1538"/>
    <n v="19.956"/>
    <n v="1617054.3"/>
    <x v="676"/>
    <n v="1"/>
    <x v="162"/>
    <x v="0"/>
  </r>
  <r>
    <s v="43895 Franklin Avenue"/>
    <x v="0"/>
    <x v="0"/>
    <n v="2152"/>
    <n v="0.84799999999999998"/>
    <n v="291873.18666666665"/>
    <x v="677"/>
    <n v="0"/>
    <x v="227"/>
    <x v="6"/>
  </r>
  <r>
    <s v="91458 Hartford Road"/>
    <x v="10"/>
    <x v="1"/>
    <n v="1866"/>
    <n v="0.36799999999999999"/>
    <n v="250513.84333333335"/>
    <x v="678"/>
    <n v="0"/>
    <x v="266"/>
    <x v="1"/>
  </r>
  <r>
    <s v="39803 Cedar Avenue"/>
    <x v="7"/>
    <x v="2"/>
    <n v="1635"/>
    <n v="0.66300000000000003"/>
    <n v="228291.28000000003"/>
    <x v="679"/>
    <n v="0"/>
    <x v="39"/>
    <x v="8"/>
  </r>
  <r>
    <s v="13239 Schoolhouse Lane"/>
    <x v="6"/>
    <x v="0"/>
    <n v="1290"/>
    <n v="0.378"/>
    <n v="153970.41"/>
    <x v="680"/>
    <n v="0"/>
    <x v="136"/>
    <x v="3"/>
  </r>
  <r>
    <s v="40162 Water Street"/>
    <x v="0"/>
    <x v="0"/>
    <n v="1848"/>
    <n v="0.17599999999999999"/>
    <n v="245209.21333333335"/>
    <x v="681"/>
    <n v="0"/>
    <x v="308"/>
    <x v="2"/>
  </r>
  <r>
    <s v="67163 Route 100"/>
    <x v="0"/>
    <x v="0"/>
    <n v="2335"/>
    <n v="0.93500000000000005"/>
    <n v="290805.04166666669"/>
    <x v="682"/>
    <n v="0"/>
    <x v="178"/>
    <x v="9"/>
  </r>
  <r>
    <s v="58260 1st Street"/>
    <x v="4"/>
    <x v="1"/>
    <n v="1392"/>
    <n v="0.41399999999999998"/>
    <n v="214341.12"/>
    <x v="683"/>
    <n v="0"/>
    <x v="309"/>
    <x v="4"/>
  </r>
  <r>
    <s v="86696 Wood Street"/>
    <x v="9"/>
    <x v="2"/>
    <n v="1766"/>
    <n v="0.97199999999999998"/>
    <n v="285521.44500000001"/>
    <x v="684"/>
    <n v="0"/>
    <x v="310"/>
    <x v="9"/>
  </r>
  <r>
    <s v="44598 Maple Street"/>
    <x v="2"/>
    <x v="1"/>
    <n v="1768"/>
    <n v="0.188"/>
    <n v="277787.89999999997"/>
    <x v="685"/>
    <n v="0"/>
    <x v="159"/>
    <x v="6"/>
  </r>
  <r>
    <s v="65198 Jones Street"/>
    <x v="0"/>
    <x v="0"/>
    <n v="2342"/>
    <n v="0.66"/>
    <n v="391640.25"/>
    <x v="686"/>
    <n v="0"/>
    <x v="86"/>
    <x v="2"/>
  </r>
  <r>
    <s v="60739 Valley View Road"/>
    <x v="4"/>
    <x v="1"/>
    <n v="1428"/>
    <n v="0.876"/>
    <n v="233820.29999999996"/>
    <x v="687"/>
    <n v="0"/>
    <x v="259"/>
    <x v="4"/>
  </r>
  <r>
    <s v="50831 Lake Avenue"/>
    <x v="8"/>
    <x v="1"/>
    <n v="8744"/>
    <n v="0.69099999999999995"/>
    <n v="1348996.6533333331"/>
    <x v="688"/>
    <n v="1"/>
    <x v="161"/>
    <x v="9"/>
  </r>
  <r>
    <s v="76208 Linda Lane"/>
    <x v="7"/>
    <x v="2"/>
    <n v="2297"/>
    <n v="28.626999999999999"/>
    <n v="2134115.0999999996"/>
    <x v="689"/>
    <n v="1"/>
    <x v="286"/>
    <x v="0"/>
  </r>
  <r>
    <s v="14143 Winding Way"/>
    <x v="6"/>
    <x v="0"/>
    <n v="1162"/>
    <n v="0.49399999999999999"/>
    <n v="147892.16666666666"/>
    <x v="690"/>
    <n v="0"/>
    <x v="97"/>
    <x v="8"/>
  </r>
  <r>
    <s v="41352 Catherine Street"/>
    <x v="5"/>
    <x v="2"/>
    <n v="2808"/>
    <n v="0.63"/>
    <n v="320412.90000000002"/>
    <x v="691"/>
    <n v="0"/>
    <x v="251"/>
    <x v="8"/>
  </r>
  <r>
    <s v="21520 Pheasant Run"/>
    <x v="3"/>
    <x v="0"/>
    <n v="2168"/>
    <n v="0.26400000000000001"/>
    <n v="267878.52"/>
    <x v="692"/>
    <n v="0"/>
    <x v="97"/>
    <x v="10"/>
  </r>
  <r>
    <s v="83877 Fulton Street"/>
    <x v="3"/>
    <x v="0"/>
    <n v="3363"/>
    <n v="0.623"/>
    <n v="411283.18000000005"/>
    <x v="693"/>
    <n v="0"/>
    <x v="27"/>
    <x v="3"/>
  </r>
  <r>
    <s v="19568 Hillcrest Drive"/>
    <x v="5"/>
    <x v="2"/>
    <n v="1019"/>
    <n v="0.187"/>
    <n v="135926.09999999998"/>
    <x v="694"/>
    <n v="0"/>
    <x v="216"/>
    <x v="0"/>
  </r>
  <r>
    <s v="53117 Olive Street"/>
    <x v="8"/>
    <x v="1"/>
    <n v="2614"/>
    <n v="28.684000000000001"/>
    <n v="1983320.9633333341"/>
    <x v="695"/>
    <n v="1"/>
    <x v="134"/>
    <x v="2"/>
  </r>
  <r>
    <s v="96675 Mulberry Lane"/>
    <x v="5"/>
    <x v="2"/>
    <n v="2786"/>
    <n v="0.27200000000000002"/>
    <n v="435300.03833333327"/>
    <x v="696"/>
    <n v="0"/>
    <x v="39"/>
    <x v="0"/>
  </r>
  <r>
    <s v="47006 2nd Street West"/>
    <x v="5"/>
    <x v="2"/>
    <n v="7315"/>
    <n v="0.85499999999999998"/>
    <n v="1096488.1000000001"/>
    <x v="697"/>
    <n v="1"/>
    <x v="207"/>
    <x v="2"/>
  </r>
  <r>
    <s v="92797 Oxford Road"/>
    <x v="2"/>
    <x v="1"/>
    <n v="2607"/>
    <n v="0.59699999999999998"/>
    <n v="373390.74249999993"/>
    <x v="698"/>
    <n v="0"/>
    <x v="218"/>
    <x v="3"/>
  </r>
  <r>
    <s v="13708 8th Avenue"/>
    <x v="1"/>
    <x v="1"/>
    <n v="2384"/>
    <n v="0.158"/>
    <n v="330161.52"/>
    <x v="699"/>
    <n v="0"/>
    <x v="301"/>
    <x v="1"/>
  </r>
  <r>
    <s v="85982 Magnolia Court"/>
    <x v="6"/>
    <x v="0"/>
    <n v="3130"/>
    <n v="0.27"/>
    <n v="334439.10000000003"/>
    <x v="700"/>
    <n v="0"/>
    <x v="311"/>
    <x v="0"/>
  </r>
  <r>
    <s v="57385 Hickory Lane"/>
    <x v="7"/>
    <x v="2"/>
    <n v="2645"/>
    <n v="0.58699999999999997"/>
    <n v="350087.18999999994"/>
    <x v="701"/>
    <n v="0"/>
    <x v="173"/>
    <x v="4"/>
  </r>
  <r>
    <s v="21539 Bank Street"/>
    <x v="8"/>
    <x v="1"/>
    <n v="1066"/>
    <n v="0.90300000000000002"/>
    <n v="221055.315"/>
    <x v="702"/>
    <n v="0"/>
    <x v="312"/>
    <x v="1"/>
  </r>
  <r>
    <s v="12472 Main Street"/>
    <x v="6"/>
    <x v="0"/>
    <n v="7202"/>
    <n v="0.59899999999999998"/>
    <n v="815044.93166666664"/>
    <x v="703"/>
    <n v="1"/>
    <x v="313"/>
    <x v="7"/>
  </r>
  <r>
    <s v="29725 Green Street"/>
    <x v="2"/>
    <x v="1"/>
    <n v="2970"/>
    <n v="0.23200000000000001"/>
    <n v="430686.35166666657"/>
    <x v="704"/>
    <n v="0"/>
    <x v="198"/>
    <x v="0"/>
  </r>
  <r>
    <s v="97518 Buttonwood Drive"/>
    <x v="0"/>
    <x v="0"/>
    <n v="2437"/>
    <n v="0.29099999999999998"/>
    <n v="297325.33999999997"/>
    <x v="705"/>
    <n v="0"/>
    <x v="246"/>
    <x v="8"/>
  </r>
  <r>
    <s v="53833 Lincoln Avenue"/>
    <x v="2"/>
    <x v="1"/>
    <n v="1629"/>
    <n v="0.90700000000000003"/>
    <n v="217585.12416666668"/>
    <x v="706"/>
    <n v="0"/>
    <x v="314"/>
    <x v="4"/>
  </r>
  <r>
    <s v="20682 Penn Street"/>
    <x v="3"/>
    <x v="0"/>
    <n v="1093"/>
    <n v="0.56499999999999995"/>
    <n v="190204.49583333332"/>
    <x v="707"/>
    <n v="0"/>
    <x v="162"/>
    <x v="1"/>
  </r>
  <r>
    <s v="20007 Meadow Street"/>
    <x v="0"/>
    <x v="0"/>
    <n v="1505"/>
    <n v="0.65700000000000003"/>
    <n v="236934.58000000005"/>
    <x v="708"/>
    <n v="0"/>
    <x v="315"/>
    <x v="2"/>
  </r>
  <r>
    <s v="91131 Cambridge Court"/>
    <x v="3"/>
    <x v="0"/>
    <n v="2463"/>
    <n v="0.84699999999999998"/>
    <n v="369661.05499999993"/>
    <x v="709"/>
    <n v="0"/>
    <x v="231"/>
    <x v="9"/>
  </r>
  <r>
    <s v="22463 Creek Road"/>
    <x v="5"/>
    <x v="2"/>
    <n v="1619"/>
    <n v="0.19500000000000001"/>
    <n v="236007.92500000002"/>
    <x v="710"/>
    <n v="0"/>
    <x v="167"/>
    <x v="1"/>
  </r>
  <r>
    <s v="79457 Edgewood Road"/>
    <x v="5"/>
    <x v="2"/>
    <n v="2675"/>
    <n v="0.79600000000000004"/>
    <n v="328744.25416666671"/>
    <x v="711"/>
    <n v="0"/>
    <x v="291"/>
    <x v="9"/>
  </r>
  <r>
    <s v="74270 Myrtle Street"/>
    <x v="1"/>
    <x v="1"/>
    <n v="2723"/>
    <n v="0.877"/>
    <n v="412362.39916666673"/>
    <x v="712"/>
    <n v="0"/>
    <x v="221"/>
    <x v="1"/>
  </r>
  <r>
    <s v="45515 2nd Street"/>
    <x v="5"/>
    <x v="2"/>
    <n v="1219"/>
    <n v="0.20899999999999999"/>
    <n v="185134.43666666665"/>
    <x v="713"/>
    <n v="0"/>
    <x v="16"/>
    <x v="5"/>
  </r>
  <r>
    <s v="22218 Washington Avenue"/>
    <x v="8"/>
    <x v="1"/>
    <n v="2303"/>
    <n v="0.89400000000000002"/>
    <n v="300635.37"/>
    <x v="714"/>
    <n v="0"/>
    <x v="276"/>
    <x v="0"/>
  </r>
  <r>
    <s v="66179 Myrtle Avenue"/>
    <x v="4"/>
    <x v="1"/>
    <n v="2877"/>
    <n v="0.78300000000000003"/>
    <n v="447736.13999999996"/>
    <x v="715"/>
    <n v="0"/>
    <x v="74"/>
    <x v="4"/>
  </r>
  <r>
    <s v="59726 2nd Street North"/>
    <x v="0"/>
    <x v="0"/>
    <n v="1331"/>
    <n v="0.27900000000000003"/>
    <n v="154361.63750000004"/>
    <x v="716"/>
    <n v="0"/>
    <x v="301"/>
    <x v="0"/>
  </r>
  <r>
    <s v="32928 Country Club Drive"/>
    <x v="0"/>
    <x v="0"/>
    <n v="1344"/>
    <n v="0.81899999999999995"/>
    <n v="240185.4"/>
    <x v="717"/>
    <n v="0"/>
    <x v="239"/>
    <x v="3"/>
  </r>
  <r>
    <s v="64265 Church Road"/>
    <x v="5"/>
    <x v="2"/>
    <n v="2457"/>
    <n v="0.81699999999999995"/>
    <n v="298132.32916666666"/>
    <x v="718"/>
    <n v="0"/>
    <x v="2"/>
    <x v="8"/>
  </r>
  <r>
    <s v="26680 Cypress Court"/>
    <x v="0"/>
    <x v="0"/>
    <n v="2636"/>
    <n v="15.175000000000001"/>
    <n v="1295164.6500000001"/>
    <x v="719"/>
    <n v="1"/>
    <x v="190"/>
    <x v="2"/>
  </r>
  <r>
    <s v="30846 Crescent Street"/>
    <x v="4"/>
    <x v="1"/>
    <n v="2264"/>
    <n v="0.70599999999999996"/>
    <n v="293957.37333333335"/>
    <x v="720"/>
    <n v="0"/>
    <x v="316"/>
    <x v="3"/>
  </r>
  <r>
    <s v="65696 New Street"/>
    <x v="2"/>
    <x v="1"/>
    <n v="2305"/>
    <n v="0.96899999999999997"/>
    <n v="349056.66000000003"/>
    <x v="721"/>
    <n v="0"/>
    <x v="57"/>
    <x v="8"/>
  </r>
  <r>
    <s v="75107 5th Street South"/>
    <x v="2"/>
    <x v="1"/>
    <n v="2380"/>
    <n v="0.31900000000000001"/>
    <n v="371299.41333333339"/>
    <x v="722"/>
    <n v="0"/>
    <x v="99"/>
    <x v="11"/>
  </r>
  <r>
    <s v="37102 Cedar Lane"/>
    <x v="0"/>
    <x v="0"/>
    <n v="3000"/>
    <n v="0.89400000000000002"/>
    <n v="470237.2"/>
    <x v="723"/>
    <n v="0"/>
    <x v="66"/>
    <x v="4"/>
  </r>
  <r>
    <s v="32996 Arch Street"/>
    <x v="7"/>
    <x v="2"/>
    <n v="1929"/>
    <n v="0.67200000000000004"/>
    <n v="236517.16"/>
    <x v="724"/>
    <n v="0"/>
    <x v="117"/>
    <x v="2"/>
  </r>
  <r>
    <s v="49024 Rosewood Drive"/>
    <x v="6"/>
    <x v="0"/>
    <n v="1115"/>
    <n v="0.71199999999999997"/>
    <n v="216642.91250000001"/>
    <x v="725"/>
    <n v="0"/>
    <x v="224"/>
    <x v="4"/>
  </r>
  <r>
    <s v="78080 Country Club Road"/>
    <x v="6"/>
    <x v="0"/>
    <n v="2696"/>
    <n v="0.17599999999999999"/>
    <n v="342002.77999999997"/>
    <x v="726"/>
    <n v="0"/>
    <x v="290"/>
    <x v="4"/>
  </r>
  <r>
    <s v="13960 Broad Street West"/>
    <x v="4"/>
    <x v="1"/>
    <n v="1857"/>
    <n v="0.104"/>
    <n v="233225.31"/>
    <x v="727"/>
    <n v="0"/>
    <x v="5"/>
    <x v="0"/>
  </r>
  <r>
    <s v="21951 Lexington Drive"/>
    <x v="1"/>
    <x v="1"/>
    <n v="7197"/>
    <n v="0.31900000000000001"/>
    <n v="928166.71083333343"/>
    <x v="728"/>
    <n v="1"/>
    <x v="208"/>
    <x v="9"/>
  </r>
  <r>
    <s v="25710 Delaware Avenue"/>
    <x v="0"/>
    <x v="0"/>
    <n v="1312"/>
    <n v="0.13400000000000001"/>
    <n v="201328.98666666663"/>
    <x v="729"/>
    <n v="0"/>
    <x v="251"/>
    <x v="2"/>
  </r>
  <r>
    <s v="19603 Inverness Drive"/>
    <x v="2"/>
    <x v="1"/>
    <n v="2490"/>
    <n v="0.58399999999999996"/>
    <n v="318911.96166666661"/>
    <x v="730"/>
    <n v="0"/>
    <x v="300"/>
    <x v="6"/>
  </r>
  <r>
    <s v="60279 Highland Drive"/>
    <x v="7"/>
    <x v="2"/>
    <n v="4772"/>
    <n v="0.72299999999999998"/>
    <n v="674743.02"/>
    <x v="731"/>
    <n v="1"/>
    <x v="53"/>
    <x v="2"/>
  </r>
  <r>
    <s v="98139 Sycamore Street"/>
    <x v="8"/>
    <x v="1"/>
    <n v="2179"/>
    <n v="0.56200000000000006"/>
    <n v="345163.6166666667"/>
    <x v="732"/>
    <n v="0"/>
    <x v="23"/>
    <x v="2"/>
  </r>
  <r>
    <s v="21249 6th Street North"/>
    <x v="6"/>
    <x v="0"/>
    <n v="5438"/>
    <n v="0.41"/>
    <n v="750074"/>
    <x v="733"/>
    <n v="1"/>
    <x v="298"/>
    <x v="2"/>
  </r>
  <r>
    <s v="61210 12th Street East"/>
    <x v="0"/>
    <x v="0"/>
    <n v="1789"/>
    <n v="0.77300000000000002"/>
    <n v="286329.76166666672"/>
    <x v="734"/>
    <n v="0"/>
    <x v="317"/>
    <x v="4"/>
  </r>
  <r>
    <s v="92287 Main Street South"/>
    <x v="8"/>
    <x v="1"/>
    <n v="2967"/>
    <n v="0.64500000000000002"/>
    <n v="350634.89999999997"/>
    <x v="735"/>
    <n v="0"/>
    <x v="227"/>
    <x v="4"/>
  </r>
  <r>
    <s v="81185 Oxford Court"/>
    <x v="2"/>
    <x v="1"/>
    <n v="2165"/>
    <n v="0.54700000000000004"/>
    <n v="307521.59499999997"/>
    <x v="736"/>
    <n v="0"/>
    <x v="130"/>
    <x v="2"/>
  </r>
  <r>
    <s v="77456 Church Street North"/>
    <x v="2"/>
    <x v="1"/>
    <n v="2672"/>
    <n v="0.91300000000000003"/>
    <n v="380809.41333333333"/>
    <x v="737"/>
    <n v="0"/>
    <x v="10"/>
    <x v="8"/>
  </r>
  <r>
    <s v="81946 Orange Street"/>
    <x v="9"/>
    <x v="2"/>
    <n v="2071"/>
    <n v="0.91700000000000004"/>
    <n v="356937.29500000004"/>
    <x v="738"/>
    <n v="0"/>
    <x v="318"/>
    <x v="0"/>
  </r>
  <r>
    <s v="21011 Jackson Street"/>
    <x v="9"/>
    <x v="2"/>
    <n v="1426"/>
    <n v="21.399000000000001"/>
    <n v="1380331.4850000003"/>
    <x v="739"/>
    <n v="1"/>
    <x v="315"/>
    <x v="0"/>
  </r>
  <r>
    <s v="54812 Grant Street"/>
    <x v="7"/>
    <x v="2"/>
    <n v="7675"/>
    <n v="0.42799999999999999"/>
    <n v="1184403.3008333335"/>
    <x v="740"/>
    <n v="1"/>
    <x v="256"/>
    <x v="4"/>
  </r>
  <r>
    <s v="18597 Route 10"/>
    <x v="6"/>
    <x v="0"/>
    <n v="2733"/>
    <n v="0.14000000000000001"/>
    <n v="361030.83749999997"/>
    <x v="741"/>
    <n v="0"/>
    <x v="268"/>
    <x v="2"/>
  </r>
  <r>
    <s v="50732 12th Street"/>
    <x v="3"/>
    <x v="0"/>
    <n v="2306"/>
    <n v="0.82599999999999996"/>
    <n v="324811.89833333337"/>
    <x v="742"/>
    <n v="0"/>
    <x v="134"/>
    <x v="8"/>
  </r>
  <r>
    <s v="15264 Lakeview Drive"/>
    <x v="10"/>
    <x v="1"/>
    <n v="1864"/>
    <n v="0.42899999999999999"/>
    <n v="303142.08"/>
    <x v="743"/>
    <n v="0"/>
    <x v="173"/>
    <x v="2"/>
  </r>
  <r>
    <s v="72851 William Street"/>
    <x v="7"/>
    <x v="2"/>
    <n v="2051"/>
    <n v="23.062999999999999"/>
    <n v="1566799.5383333331"/>
    <x v="744"/>
    <n v="1"/>
    <x v="115"/>
    <x v="0"/>
  </r>
  <r>
    <s v="18073 Briarwood Drive"/>
    <x v="8"/>
    <x v="1"/>
    <n v="4596"/>
    <n v="0.89500000000000002"/>
    <n v="686358.58333333337"/>
    <x v="745"/>
    <n v="1"/>
    <x v="17"/>
    <x v="4"/>
  </r>
  <r>
    <s v="12642 Grove Avenue"/>
    <x v="5"/>
    <x v="2"/>
    <n v="2336"/>
    <n v="0.72299999999999998"/>
    <n v="292129.74"/>
    <x v="746"/>
    <n v="0"/>
    <x v="114"/>
    <x v="0"/>
  </r>
  <r>
    <s v="98722 Eagle Road"/>
    <x v="8"/>
    <x v="1"/>
    <n v="2622"/>
    <n v="0.105"/>
    <n v="396477.89999999991"/>
    <x v="747"/>
    <n v="0"/>
    <x v="275"/>
    <x v="3"/>
  </r>
  <r>
    <s v="15208 Monroe Street"/>
    <x v="0"/>
    <x v="0"/>
    <n v="2281"/>
    <n v="0.39"/>
    <n v="345473.2"/>
    <x v="748"/>
    <n v="0"/>
    <x v="149"/>
    <x v="1"/>
  </r>
  <r>
    <s v="16986 Glenwood Drive"/>
    <x v="0"/>
    <x v="0"/>
    <n v="2065"/>
    <n v="0.61"/>
    <n v="239093.09166666665"/>
    <x v="749"/>
    <n v="0"/>
    <x v="307"/>
    <x v="6"/>
  </r>
  <r>
    <s v="83419 River Street"/>
    <x v="0"/>
    <x v="0"/>
    <n v="3588"/>
    <n v="6.7489999999999997"/>
    <n v="830511.77333333332"/>
    <x v="750"/>
    <n v="1"/>
    <x v="50"/>
    <x v="7"/>
  </r>
  <r>
    <s v="94019 Summit Avenue"/>
    <x v="9"/>
    <x v="2"/>
    <n v="1349"/>
    <n v="0.64"/>
    <n v="244232.03749999998"/>
    <x v="751"/>
    <n v="0"/>
    <x v="175"/>
    <x v="9"/>
  </r>
  <r>
    <s v="65893 Division Street"/>
    <x v="6"/>
    <x v="0"/>
    <n v="2652"/>
    <n v="26.122"/>
    <n v="1728646.9033333336"/>
    <x v="752"/>
    <n v="1"/>
    <x v="74"/>
    <x v="1"/>
  </r>
  <r>
    <s v="94986 Colonial Drive"/>
    <x v="2"/>
    <x v="1"/>
    <n v="2069"/>
    <n v="0.189"/>
    <n v="266858.27750000003"/>
    <x v="753"/>
    <n v="0"/>
    <x v="178"/>
    <x v="6"/>
  </r>
  <r>
    <s v="64916 Cross Street"/>
    <x v="5"/>
    <x v="2"/>
    <n v="1718"/>
    <n v="0.73299999999999998"/>
    <n v="283071.57666666666"/>
    <x v="754"/>
    <n v="0"/>
    <x v="319"/>
    <x v="2"/>
  </r>
  <r>
    <s v="58236 Country Lane"/>
    <x v="0"/>
    <x v="0"/>
    <n v="2715"/>
    <n v="0.98899999999999999"/>
    <n v="331866.46333333332"/>
    <x v="755"/>
    <n v="0"/>
    <x v="273"/>
    <x v="0"/>
  </r>
  <r>
    <s v="32805 Madison Avenue"/>
    <x v="0"/>
    <x v="0"/>
    <n v="1053"/>
    <n v="0.56999999999999995"/>
    <n v="193338.57499999998"/>
    <x v="756"/>
    <n v="0"/>
    <x v="257"/>
    <x v="2"/>
  </r>
  <r>
    <s v="24872 8th Street West"/>
    <x v="8"/>
    <x v="1"/>
    <n v="1684"/>
    <n v="0.50700000000000001"/>
    <n v="239023.12000000002"/>
    <x v="757"/>
    <n v="0"/>
    <x v="137"/>
    <x v="1"/>
  </r>
  <r>
    <s v="26251 Columbia Street"/>
    <x v="7"/>
    <x v="2"/>
    <n v="1893"/>
    <n v="0.82899999999999996"/>
    <n v="266263.57833333337"/>
    <x v="758"/>
    <n v="0"/>
    <x v="99"/>
    <x v="3"/>
  </r>
  <r>
    <s v="69086 Pin Oak Drive"/>
    <x v="0"/>
    <x v="0"/>
    <n v="1699"/>
    <n v="0.74399999999999999"/>
    <n v="299620.80749999994"/>
    <x v="759"/>
    <n v="0"/>
    <x v="253"/>
    <x v="1"/>
  </r>
  <r>
    <s v="41865 Valley View Drive"/>
    <x v="4"/>
    <x v="1"/>
    <n v="2115"/>
    <n v="0.76300000000000001"/>
    <n v="259696.08499999996"/>
    <x v="760"/>
    <n v="0"/>
    <x v="220"/>
    <x v="9"/>
  </r>
  <r>
    <s v="69398 7th Avenue"/>
    <x v="0"/>
    <x v="0"/>
    <n v="2148"/>
    <n v="0.98899999999999999"/>
    <n v="322694.72333333339"/>
    <x v="761"/>
    <n v="0"/>
    <x v="270"/>
    <x v="4"/>
  </r>
  <r>
    <s v="63268 North Street"/>
    <x v="6"/>
    <x v="0"/>
    <n v="1614"/>
    <n v="0.495"/>
    <n v="205946.17499999999"/>
    <x v="762"/>
    <n v="0"/>
    <x v="316"/>
    <x v="2"/>
  </r>
  <r>
    <s v="87581 Sunset Avenue"/>
    <x v="5"/>
    <x v="2"/>
    <n v="2484"/>
    <n v="0.122"/>
    <n v="363879.2666666666"/>
    <x v="763"/>
    <n v="0"/>
    <x v="307"/>
    <x v="1"/>
  </r>
  <r>
    <s v="93267 Center Street"/>
    <x v="6"/>
    <x v="0"/>
    <n v="3933"/>
    <n v="0.115"/>
    <n v="408320.72499999998"/>
    <x v="764"/>
    <n v="0"/>
    <x v="231"/>
    <x v="7"/>
  </r>
  <r>
    <s v="18845 Bridge Street"/>
    <x v="4"/>
    <x v="1"/>
    <n v="8660"/>
    <n v="0.22800000000000001"/>
    <n v="968720.24999999977"/>
    <x v="765"/>
    <n v="1"/>
    <x v="31"/>
    <x v="6"/>
  </r>
  <r>
    <s v="27513 Glenwood Avenue"/>
    <x v="1"/>
    <x v="1"/>
    <n v="2837"/>
    <n v="0.152"/>
    <n v="330872.28416666668"/>
    <x v="766"/>
    <n v="0"/>
    <x v="242"/>
    <x v="4"/>
  </r>
  <r>
    <s v="87390 Market Street"/>
    <x v="8"/>
    <x v="1"/>
    <n v="2111"/>
    <n v="0.75600000000000001"/>
    <n v="376407.16749999998"/>
    <x v="767"/>
    <n v="0"/>
    <x v="66"/>
    <x v="7"/>
  </r>
  <r>
    <s v="55890 Manor Drive"/>
    <x v="10"/>
    <x v="1"/>
    <n v="1189"/>
    <n v="0.215"/>
    <n v="155282.99583333335"/>
    <x v="768"/>
    <n v="0"/>
    <x v="56"/>
    <x v="4"/>
  </r>
  <r>
    <s v="72720 Warren Avenue"/>
    <x v="0"/>
    <x v="0"/>
    <n v="5821"/>
    <n v="7.633"/>
    <n v="1403788.9891666668"/>
    <x v="769"/>
    <n v="1"/>
    <x v="266"/>
    <x v="10"/>
  </r>
  <r>
    <s v="13639 Orchard Street"/>
    <x v="0"/>
    <x v="0"/>
    <n v="2784"/>
    <n v="0.48899999999999999"/>
    <n v="419611.5"/>
    <x v="770"/>
    <n v="0"/>
    <x v="320"/>
    <x v="8"/>
  </r>
  <r>
    <s v="49988 Mechanic Street"/>
    <x v="6"/>
    <x v="0"/>
    <n v="1733"/>
    <n v="25.9"/>
    <n v="2115855.9666666663"/>
    <x v="771"/>
    <n v="1"/>
    <x v="321"/>
    <x v="9"/>
  </r>
  <r>
    <s v="31063 Aspen Drive"/>
    <x v="1"/>
    <x v="1"/>
    <n v="1698"/>
    <n v="0.57899999999999996"/>
    <n v="268635.26500000001"/>
    <x v="772"/>
    <n v="0"/>
    <x v="283"/>
    <x v="4"/>
  </r>
  <r>
    <s v="68179 3rd Street"/>
    <x v="2"/>
    <x v="1"/>
    <n v="2800"/>
    <n v="0.751"/>
    <n v="444474.06666666671"/>
    <x v="773"/>
    <n v="0"/>
    <x v="225"/>
    <x v="6"/>
  </r>
  <r>
    <s v="29300 Howard Street"/>
    <x v="6"/>
    <x v="0"/>
    <n v="1154"/>
    <n v="0.72699999999999998"/>
    <n v="174504.94166666665"/>
    <x v="774"/>
    <n v="0"/>
    <x v="192"/>
    <x v="3"/>
  </r>
  <r>
    <s v="28500 Chestnut Street"/>
    <x v="7"/>
    <x v="2"/>
    <n v="2408"/>
    <n v="0.21099999999999999"/>
    <n v="329622.74666666664"/>
    <x v="775"/>
    <n v="0"/>
    <x v="208"/>
    <x v="4"/>
  </r>
  <r>
    <s v="80643 Route 6"/>
    <x v="6"/>
    <x v="0"/>
    <n v="1372"/>
    <n v="0.61099999999999999"/>
    <n v="196464.3966666667"/>
    <x v="776"/>
    <n v="0"/>
    <x v="151"/>
    <x v="5"/>
  </r>
  <r>
    <s v="97812 Mulberry Court"/>
    <x v="2"/>
    <x v="1"/>
    <n v="2078"/>
    <n v="0.435"/>
    <n v="285747"/>
    <x v="777"/>
    <n v="0"/>
    <x v="112"/>
    <x v="9"/>
  </r>
  <r>
    <s v="66791 Route 5"/>
    <x v="0"/>
    <x v="0"/>
    <n v="1170"/>
    <n v="0.95"/>
    <n v="250598.79166666663"/>
    <x v="778"/>
    <n v="0"/>
    <x v="263"/>
    <x v="0"/>
  </r>
  <r>
    <s v="10723 Central Avenue"/>
    <x v="7"/>
    <x v="2"/>
    <n v="2968"/>
    <n v="0.622"/>
    <n v="445051.53333333327"/>
    <x v="779"/>
    <n v="0"/>
    <x v="15"/>
    <x v="6"/>
  </r>
  <r>
    <s v="94360 Taylor Street"/>
    <x v="5"/>
    <x v="2"/>
    <n v="2748"/>
    <n v="15.294"/>
    <n v="1503090.3700000003"/>
    <x v="780"/>
    <n v="1"/>
    <x v="55"/>
    <x v="4"/>
  </r>
  <r>
    <s v="51863 Main Street West"/>
    <x v="2"/>
    <x v="1"/>
    <n v="2660"/>
    <n v="1.5189999999999999"/>
    <n v="373473.10000000003"/>
    <x v="781"/>
    <n v="0"/>
    <x v="223"/>
    <x v="0"/>
  </r>
  <r>
    <s v="67295 5th Avenue"/>
    <x v="9"/>
    <x v="2"/>
    <n v="1564"/>
    <n v="13.51"/>
    <n v="1168075.2"/>
    <x v="782"/>
    <n v="1"/>
    <x v="151"/>
    <x v="6"/>
  </r>
  <r>
    <s v="61549 Prospect Avenue"/>
    <x v="5"/>
    <x v="2"/>
    <n v="1529"/>
    <n v="0.52"/>
    <n v="198854.72083333333"/>
    <x v="783"/>
    <n v="0"/>
    <x v="107"/>
    <x v="2"/>
  </r>
  <r>
    <s v="14882 Clay Street"/>
    <x v="6"/>
    <x v="0"/>
    <n v="2401"/>
    <n v="11.861000000000001"/>
    <n v="1170818.2491666668"/>
    <x v="784"/>
    <n v="1"/>
    <x v="322"/>
    <x v="4"/>
  </r>
  <r>
    <s v="30407 Hawthorne Lane"/>
    <x v="3"/>
    <x v="0"/>
    <n v="3121"/>
    <n v="29.077000000000002"/>
    <n v="2423598.2066666675"/>
    <x v="785"/>
    <n v="1"/>
    <x v="48"/>
    <x v="11"/>
  </r>
  <r>
    <s v="98400 Lawrence Street"/>
    <x v="6"/>
    <x v="0"/>
    <n v="2479"/>
    <n v="0.90800000000000003"/>
    <n v="401448.5516666667"/>
    <x v="786"/>
    <n v="0"/>
    <x v="172"/>
    <x v="2"/>
  </r>
  <r>
    <s v="10180 Cherry Street"/>
    <x v="8"/>
    <x v="1"/>
    <n v="2836"/>
    <n v="0.38900000000000001"/>
    <n v="405047.37"/>
    <x v="787"/>
    <n v="0"/>
    <x v="36"/>
    <x v="8"/>
  </r>
  <r>
    <s v="25228 2nd Avenue"/>
    <x v="0"/>
    <x v="0"/>
    <n v="6575"/>
    <n v="0.34599999999999997"/>
    <n v="708821.56416666659"/>
    <x v="788"/>
    <n v="1"/>
    <x v="135"/>
    <x v="1"/>
  </r>
  <r>
    <s v="89985 Front Street South"/>
    <x v="0"/>
    <x v="0"/>
    <n v="1032"/>
    <n v="11.54"/>
    <n v="1042965.0000000001"/>
    <x v="789"/>
    <n v="1"/>
    <x v="118"/>
    <x v="2"/>
  </r>
  <r>
    <s v="77841 Oak Street"/>
    <x v="7"/>
    <x v="2"/>
    <n v="1512"/>
    <n v="0.73699999999999999"/>
    <n v="231394.15999999997"/>
    <x v="790"/>
    <n v="0"/>
    <x v="323"/>
    <x v="8"/>
  </r>
  <r>
    <s v="45758 Monroe Drive"/>
    <x v="2"/>
    <x v="1"/>
    <n v="6448"/>
    <n v="0.20599999999999999"/>
    <n v="759892.80000000016"/>
    <x v="791"/>
    <n v="1"/>
    <x v="209"/>
    <x v="7"/>
  </r>
  <r>
    <s v="58474 6th Street"/>
    <x v="3"/>
    <x v="0"/>
    <n v="1823"/>
    <n v="0.218"/>
    <n v="212180.01416666666"/>
    <x v="792"/>
    <n v="0"/>
    <x v="268"/>
    <x v="1"/>
  </r>
  <r>
    <s v="13849 Surrey Lane"/>
    <x v="5"/>
    <x v="2"/>
    <n v="2800"/>
    <n v="0.92"/>
    <n v="425113"/>
    <x v="793"/>
    <n v="0"/>
    <x v="44"/>
    <x v="2"/>
  </r>
  <r>
    <s v="65544 Grand Avenue"/>
    <x v="2"/>
    <x v="1"/>
    <n v="2632"/>
    <n v="0.29099999999999998"/>
    <n v="401391.63999999996"/>
    <x v="794"/>
    <n v="0"/>
    <x v="306"/>
    <x v="10"/>
  </r>
  <r>
    <s v="92344 Redwood Drive"/>
    <x v="2"/>
    <x v="1"/>
    <n v="2133"/>
    <n v="0.22500000000000001"/>
    <n v="235213.19999999995"/>
    <x v="795"/>
    <n v="0"/>
    <x v="302"/>
    <x v="4"/>
  </r>
  <r>
    <s v="59377 Marshall Street"/>
    <x v="0"/>
    <x v="0"/>
    <n v="1590"/>
    <n v="0.26400000000000001"/>
    <n v="198522.75999999998"/>
    <x v="796"/>
    <n v="0"/>
    <x v="37"/>
    <x v="7"/>
  </r>
  <r>
    <s v="10030 Grant Avenue"/>
    <x v="10"/>
    <x v="1"/>
    <n v="8826"/>
    <n v="0.7"/>
    <n v="1363456.1916666667"/>
    <x v="797"/>
    <n v="1"/>
    <x v="312"/>
    <x v="4"/>
  </r>
  <r>
    <s v="78844 Cardinal Drive"/>
    <x v="6"/>
    <x v="0"/>
    <n v="5494"/>
    <n v="0.48399999999999999"/>
    <n v="721245.6183333334"/>
    <x v="798"/>
    <n v="1"/>
    <x v="272"/>
    <x v="0"/>
  </r>
  <r>
    <s v="98133 Carriage Drive"/>
    <x v="0"/>
    <x v="0"/>
    <n v="1684"/>
    <n v="0.51900000000000002"/>
    <n v="229389.09"/>
    <x v="799"/>
    <n v="0"/>
    <x v="32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8AAB69-0A51-46B7-AE8C-4B3A93B910BA}"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8:K21" firstHeaderRow="0" firstDataRow="1" firstDataCol="1"/>
  <pivotFields count="11">
    <pivotField dataField="1" showAll="0"/>
    <pivotField showAll="0">
      <items count="12">
        <item x="5"/>
        <item x="9"/>
        <item x="7"/>
        <item x="4"/>
        <item x="8"/>
        <item x="6"/>
        <item x="2"/>
        <item x="0"/>
        <item x="10"/>
        <item x="1"/>
        <item x="3"/>
        <item t="default"/>
      </items>
    </pivotField>
    <pivotField showAll="0">
      <items count="4">
        <item x="1"/>
        <item x="2"/>
        <item x="0"/>
        <item t="default"/>
      </items>
    </pivotField>
    <pivotField numFmtId="3" showAll="0"/>
    <pivotField dataField="1" numFmtId="164" showAll="0"/>
    <pivotField numFmtId="165" showAll="0"/>
    <pivotField dataField="1" numFmtId="165" showAll="0">
      <items count="801">
        <item x="642"/>
        <item x="694"/>
        <item x="624"/>
        <item x="459"/>
        <item x="456"/>
        <item x="690"/>
        <item x="329"/>
        <item x="206"/>
        <item x="428"/>
        <item x="563"/>
        <item x="501"/>
        <item x="404"/>
        <item x="151"/>
        <item x="419"/>
        <item x="382"/>
        <item x="113"/>
        <item x="85"/>
        <item x="619"/>
        <item x="716"/>
        <item x="531"/>
        <item x="189"/>
        <item x="261"/>
        <item x="611"/>
        <item x="774"/>
        <item x="437"/>
        <item x="280"/>
        <item x="63"/>
        <item x="659"/>
        <item x="512"/>
        <item x="258"/>
        <item x="768"/>
        <item x="680"/>
        <item x="197"/>
        <item x="460"/>
        <item x="185"/>
        <item x="407"/>
        <item x="545"/>
        <item x="594"/>
        <item x="249"/>
        <item x="169"/>
        <item x="592"/>
        <item x="48"/>
        <item x="368"/>
        <item x="657"/>
        <item x="756"/>
        <item x="199"/>
        <item x="58"/>
        <item x="598"/>
        <item x="630"/>
        <item x="713"/>
        <item x="408"/>
        <item x="339"/>
        <item x="707"/>
        <item x="130"/>
        <item x="467"/>
        <item x="540"/>
        <item x="482"/>
        <item x="359"/>
        <item x="318"/>
        <item x="286"/>
        <item x="265"/>
        <item x="597"/>
        <item x="666"/>
        <item x="0"/>
        <item x="171"/>
        <item x="556"/>
        <item x="405"/>
        <item x="796"/>
        <item x="30"/>
        <item x="422"/>
        <item x="417"/>
        <item x="87"/>
        <item x="232"/>
        <item x="32"/>
        <item x="783"/>
        <item x="1"/>
        <item x="259"/>
        <item x="116"/>
        <item x="13"/>
        <item x="416"/>
        <item x="356"/>
        <item x="65"/>
        <item x="729"/>
        <item x="609"/>
        <item x="43"/>
        <item x="176"/>
        <item x="187"/>
        <item x="26"/>
        <item x="226"/>
        <item x="683"/>
        <item x="180"/>
        <item x="606"/>
        <item x="641"/>
        <item x="370"/>
        <item x="80"/>
        <item x="36"/>
        <item x="792"/>
        <item x="256"/>
        <item x="208"/>
        <item x="154"/>
        <item x="203"/>
        <item x="532"/>
        <item x="452"/>
        <item x="679"/>
        <item x="668"/>
        <item x="725"/>
        <item x="451"/>
        <item x="397"/>
        <item x="230"/>
        <item x="162"/>
        <item x="127"/>
        <item x="111"/>
        <item x="374"/>
        <item x="200"/>
        <item x="571"/>
        <item x="555"/>
        <item x="271"/>
        <item x="156"/>
        <item x="218"/>
        <item x="392"/>
        <item x="453"/>
        <item x="790"/>
        <item x="702"/>
        <item x="710"/>
        <item x="54"/>
        <item x="305"/>
        <item x="776"/>
        <item x="379"/>
        <item x="476"/>
        <item x="749"/>
        <item x="289"/>
        <item x="234"/>
        <item x="567"/>
        <item x="411"/>
        <item x="527"/>
        <item x="11"/>
        <item x="313"/>
        <item x="264"/>
        <item x="19"/>
        <item x="795"/>
        <item x="202"/>
        <item x="415"/>
        <item x="717"/>
        <item x="762"/>
        <item x="751"/>
        <item x="538"/>
        <item x="257"/>
        <item x="341"/>
        <item x="17"/>
        <item x="138"/>
        <item x="587"/>
        <item x="309"/>
        <item x="439"/>
        <item x="435"/>
        <item x="317"/>
        <item x="67"/>
        <item x="674"/>
        <item x="471"/>
        <item x="438"/>
        <item x="332"/>
        <item x="59"/>
        <item x="566"/>
        <item x="706"/>
        <item x="455"/>
        <item x="681"/>
        <item x="348"/>
        <item x="131"/>
        <item x="399"/>
        <item x="639"/>
        <item x="523"/>
        <item x="20"/>
        <item x="225"/>
        <item x="123"/>
        <item x="219"/>
        <item x="386"/>
        <item x="303"/>
        <item x="757"/>
        <item x="529"/>
        <item x="322"/>
        <item x="651"/>
        <item x="687"/>
        <item x="554"/>
        <item x="541"/>
        <item x="373"/>
        <item x="55"/>
        <item x="778"/>
        <item x="559"/>
        <item x="440"/>
        <item x="612"/>
        <item x="334"/>
        <item x="517"/>
        <item x="273"/>
        <item x="323"/>
        <item x="50"/>
        <item x="196"/>
        <item x="133"/>
        <item x="94"/>
        <item x="142"/>
        <item x="324"/>
        <item x="235"/>
        <item x="47"/>
        <item x="391"/>
        <item x="23"/>
        <item x="251"/>
        <item x="282"/>
        <item x="238"/>
        <item x="314"/>
        <item x="195"/>
        <item x="647"/>
        <item x="678"/>
        <item x="351"/>
        <item x="627"/>
        <item x="101"/>
        <item x="107"/>
        <item x="211"/>
        <item x="99"/>
        <item x="607"/>
        <item x="377"/>
        <item x="9"/>
        <item x="724"/>
        <item x="640"/>
        <item x="14"/>
        <item x="486"/>
        <item x="708"/>
        <item x="267"/>
        <item x="568"/>
        <item x="661"/>
        <item x="337"/>
        <item x="361"/>
        <item x="236"/>
        <item x="37"/>
        <item x="799"/>
        <item x="353"/>
        <item x="311"/>
        <item x="357"/>
        <item x="295"/>
        <item x="82"/>
        <item x="450"/>
        <item x="685"/>
        <item x="727"/>
        <item x="553"/>
        <item x="160"/>
        <item x="22"/>
        <item x="515"/>
        <item x="548"/>
        <item x="174"/>
        <item x="103"/>
        <item x="307"/>
        <item x="621"/>
        <item x="108"/>
        <item x="584"/>
        <item x="78"/>
        <item x="157"/>
        <item x="420"/>
        <item x="760"/>
        <item x="506"/>
        <item x="190"/>
        <item x="388"/>
        <item x="268"/>
        <item x="682"/>
        <item x="662"/>
        <item x="132"/>
        <item x="758"/>
        <item x="573"/>
        <item x="124"/>
        <item x="395"/>
        <item x="147"/>
        <item x="278"/>
        <item x="631"/>
        <item x="24"/>
        <item x="91"/>
        <item x="120"/>
        <item x="49"/>
        <item x="177"/>
        <item x="570"/>
        <item x="432"/>
        <item x="593"/>
        <item x="325"/>
        <item x="84"/>
        <item x="53"/>
        <item x="216"/>
        <item x="489"/>
        <item x="83"/>
        <item x="581"/>
        <item x="168"/>
        <item x="254"/>
        <item x="294"/>
        <item x="705"/>
        <item x="72"/>
        <item x="601"/>
        <item x="6"/>
        <item x="266"/>
        <item x="499"/>
        <item x="478"/>
        <item x="114"/>
        <item x="633"/>
        <item x="245"/>
        <item x="454"/>
        <item x="371"/>
        <item x="393"/>
        <item x="622"/>
        <item x="414"/>
        <item x="677"/>
        <item x="223"/>
        <item x="578"/>
        <item x="753"/>
        <item x="145"/>
        <item x="320"/>
        <item x="300"/>
        <item x="473"/>
        <item x="110"/>
        <item x="158"/>
        <item x="56"/>
        <item x="743"/>
        <item x="71"/>
        <item x="524"/>
        <item x="772"/>
        <item x="427"/>
        <item x="599"/>
        <item x="759"/>
        <item x="327"/>
        <item x="74"/>
        <item x="161"/>
        <item x="496"/>
        <item x="252"/>
        <item x="115"/>
        <item x="617"/>
        <item x="367"/>
        <item x="141"/>
        <item x="692"/>
        <item x="654"/>
        <item x="495"/>
        <item x="77"/>
        <item x="137"/>
        <item x="347"/>
        <item x="35"/>
        <item x="384"/>
        <item x="338"/>
        <item x="684"/>
        <item x="360"/>
        <item x="239"/>
        <item x="539"/>
        <item x="475"/>
        <item x="777"/>
        <item x="658"/>
        <item x="389"/>
        <item x="445"/>
        <item x="243"/>
        <item x="746"/>
        <item x="66"/>
        <item x="62"/>
        <item x="718"/>
        <item x="502"/>
        <item x="279"/>
        <item x="469"/>
        <item x="458"/>
        <item x="431"/>
        <item x="726"/>
        <item x="580"/>
        <item x="126"/>
        <item x="629"/>
        <item x="623"/>
        <item x="754"/>
        <item x="205"/>
        <item x="193"/>
        <item x="700"/>
        <item x="425"/>
        <item x="720"/>
        <item x="542"/>
        <item x="775"/>
        <item x="381"/>
        <item x="645"/>
        <item x="734"/>
        <item x="656"/>
        <item x="533"/>
        <item x="409"/>
        <item x="364"/>
        <item x="152"/>
        <item x="412"/>
        <item x="576"/>
        <item x="755"/>
        <item x="21"/>
        <item x="736"/>
        <item x="446"/>
        <item x="569"/>
        <item x="170"/>
        <item x="68"/>
        <item x="646"/>
        <item x="644"/>
        <item x="507"/>
        <item x="25"/>
        <item x="558"/>
        <item x="766"/>
        <item x="672"/>
        <item x="237"/>
        <item x="730"/>
        <item x="34"/>
        <item x="424"/>
        <item x="699"/>
        <item x="355"/>
        <item x="742"/>
        <item x="505"/>
        <item x="100"/>
        <item x="735"/>
        <item x="741"/>
        <item x="7"/>
        <item x="711"/>
        <item x="33"/>
        <item x="270"/>
        <item x="714"/>
        <item x="302"/>
        <item x="610"/>
        <item x="403"/>
        <item x="383"/>
        <item x="663"/>
        <item x="652"/>
        <item x="64"/>
        <item x="144"/>
        <item x="449"/>
        <item x="272"/>
        <item x="306"/>
        <item x="213"/>
        <item x="109"/>
        <item x="511"/>
        <item x="468"/>
        <item x="709"/>
        <item x="378"/>
        <item x="354"/>
        <item x="163"/>
        <item x="98"/>
        <item x="574"/>
        <item x="474"/>
        <item x="398"/>
        <item x="3"/>
        <item x="691"/>
        <item x="135"/>
        <item x="28"/>
        <item x="628"/>
        <item x="402"/>
        <item x="643"/>
        <item x="227"/>
        <item x="421"/>
        <item x="52"/>
        <item x="149"/>
        <item x="76"/>
        <item x="310"/>
        <item x="93"/>
        <item x="557"/>
        <item x="134"/>
        <item x="660"/>
        <item x="488"/>
        <item x="406"/>
        <item x="732"/>
        <item x="248"/>
        <item x="60"/>
        <item x="530"/>
        <item x="178"/>
        <item x="560"/>
        <item x="246"/>
        <item x="504"/>
        <item x="39"/>
        <item x="231"/>
        <item x="767"/>
        <item x="198"/>
        <item x="143"/>
        <item x="172"/>
        <item x="380"/>
        <item x="761"/>
        <item x="536"/>
        <item x="701"/>
        <item x="214"/>
        <item x="210"/>
        <item x="484"/>
        <item x="79"/>
        <item x="117"/>
        <item x="61"/>
        <item x="572"/>
        <item x="90"/>
        <item x="721"/>
        <item x="664"/>
        <item x="465"/>
        <item x="390"/>
        <item x="444"/>
        <item x="45"/>
        <item x="781"/>
        <item x="738"/>
        <item x="520"/>
        <item x="326"/>
        <item x="128"/>
        <item x="632"/>
        <item x="616"/>
        <item x="686"/>
        <item x="340"/>
        <item x="462"/>
        <item x="670"/>
        <item x="561"/>
        <item x="786"/>
        <item x="293"/>
        <item x="638"/>
        <item x="224"/>
        <item x="5"/>
        <item x="490"/>
        <item x="546"/>
        <item x="304"/>
        <item x="675"/>
        <item x="16"/>
        <item x="86"/>
        <item x="255"/>
        <item x="166"/>
        <item x="485"/>
        <item x="586"/>
        <item x="181"/>
        <item x="372"/>
        <item x="519"/>
        <item x="737"/>
        <item x="81"/>
        <item x="480"/>
        <item x="588"/>
        <item x="534"/>
        <item x="590"/>
        <item x="516"/>
        <item x="466"/>
        <item x="748"/>
        <item x="188"/>
        <item x="164"/>
        <item x="335"/>
        <item x="764"/>
        <item x="102"/>
        <item x="12"/>
        <item x="247"/>
        <item x="345"/>
        <item x="194"/>
        <item x="97"/>
        <item x="747"/>
        <item x="296"/>
        <item x="394"/>
        <item x="376"/>
        <item x="722"/>
        <item x="562"/>
        <item x="614"/>
        <item x="413"/>
        <item x="794"/>
        <item x="525"/>
        <item x="263"/>
        <item x="635"/>
        <item x="88"/>
        <item x="165"/>
        <item x="763"/>
        <item x="173"/>
        <item x="285"/>
        <item x="297"/>
        <item x="698"/>
        <item x="773"/>
        <item x="577"/>
        <item x="299"/>
        <item x="481"/>
        <item x="2"/>
        <item x="301"/>
        <item x="625"/>
        <item x="704"/>
        <item x="283"/>
        <item x="498"/>
        <item x="18"/>
        <item x="603"/>
        <item x="217"/>
        <item x="287"/>
        <item x="118"/>
        <item x="274"/>
        <item x="693"/>
        <item x="549"/>
        <item x="269"/>
        <item x="604"/>
        <item x="457"/>
        <item x="653"/>
        <item x="212"/>
        <item x="537"/>
        <item x="119"/>
        <item x="600"/>
        <item x="70"/>
        <item x="715"/>
        <item x="602"/>
        <item x="363"/>
        <item x="696"/>
        <item x="184"/>
        <item x="276"/>
        <item x="634"/>
        <item x="487"/>
        <item x="518"/>
        <item x="343"/>
        <item x="10"/>
        <item x="579"/>
        <item x="551"/>
        <item x="526"/>
        <item x="565"/>
        <item x="787"/>
        <item x="528"/>
        <item x="650"/>
        <item x="175"/>
        <item x="346"/>
        <item x="319"/>
        <item x="770"/>
        <item x="298"/>
        <item x="441"/>
        <item x="712"/>
        <item x="433"/>
        <item x="665"/>
        <item x="315"/>
        <item x="41"/>
        <item x="44"/>
        <item x="250"/>
        <item x="605"/>
        <item x="793"/>
        <item x="358"/>
        <item x="779"/>
        <item x="401"/>
        <item x="136"/>
        <item x="290"/>
        <item x="139"/>
        <item x="723"/>
        <item x="27"/>
        <item x="514"/>
        <item x="503"/>
        <item x="153"/>
        <item x="291"/>
        <item x="352"/>
        <item x="626"/>
        <item x="443"/>
        <item x="73"/>
        <item x="436"/>
        <item x="95"/>
        <item x="649"/>
        <item x="463"/>
        <item x="262"/>
        <item x="312"/>
        <item x="29"/>
        <item x="543"/>
        <item x="204"/>
        <item x="104"/>
        <item x="510"/>
        <item x="308"/>
        <item x="150"/>
        <item x="148"/>
        <item x="479"/>
        <item x="209"/>
        <item x="589"/>
        <item x="333"/>
        <item x="228"/>
        <item x="121"/>
        <item x="418"/>
        <item x="731"/>
        <item x="316"/>
        <item x="375"/>
        <item x="38"/>
        <item x="447"/>
        <item x="552"/>
        <item x="8"/>
        <item x="788"/>
        <item x="342"/>
        <item x="582"/>
        <item x="618"/>
        <item x="745"/>
        <item x="613"/>
        <item x="791"/>
        <item x="798"/>
        <item x="344"/>
        <item x="260"/>
        <item x="369"/>
        <item x="615"/>
        <item x="483"/>
        <item x="51"/>
        <item x="464"/>
        <item x="750"/>
        <item x="207"/>
        <item x="146"/>
        <item x="167"/>
        <item x="733"/>
        <item x="591"/>
        <item x="535"/>
        <item x="106"/>
        <item x="669"/>
        <item x="547"/>
        <item x="140"/>
        <item x="42"/>
        <item x="336"/>
        <item x="182"/>
        <item x="229"/>
        <item x="585"/>
        <item x="125"/>
        <item x="186"/>
        <item x="492"/>
        <item x="522"/>
        <item x="648"/>
        <item x="159"/>
        <item x="46"/>
        <item x="703"/>
        <item x="321"/>
        <item x="387"/>
        <item x="550"/>
        <item x="491"/>
        <item x="765"/>
        <item x="221"/>
        <item x="183"/>
        <item x="564"/>
        <item x="96"/>
        <item x="410"/>
        <item x="242"/>
        <item x="671"/>
        <item x="544"/>
        <item x="494"/>
        <item x="350"/>
        <item x="728"/>
        <item x="521"/>
        <item x="667"/>
        <item x="362"/>
        <item x="112"/>
        <item x="281"/>
        <item x="129"/>
        <item x="240"/>
        <item x="15"/>
        <item x="31"/>
        <item x="697"/>
        <item x="253"/>
        <item x="595"/>
        <item x="244"/>
        <item x="470"/>
        <item x="385"/>
        <item x="493"/>
        <item x="655"/>
        <item x="789"/>
        <item x="215"/>
        <item x="105"/>
        <item x="448"/>
        <item x="366"/>
        <item x="784"/>
        <item x="396"/>
        <item x="461"/>
        <item x="330"/>
        <item x="57"/>
        <item x="288"/>
        <item x="782"/>
        <item x="797"/>
        <item x="740"/>
        <item x="201"/>
        <item x="769"/>
        <item x="69"/>
        <item x="155"/>
        <item x="241"/>
        <item x="233"/>
        <item x="222"/>
        <item x="583"/>
        <item x="75"/>
        <item x="472"/>
        <item x="430"/>
        <item x="719"/>
        <item x="423"/>
        <item x="608"/>
        <item x="284"/>
        <item x="620"/>
        <item x="426"/>
        <item x="122"/>
        <item x="349"/>
        <item x="40"/>
        <item x="575"/>
        <item x="688"/>
        <item x="275"/>
        <item x="192"/>
        <item x="739"/>
        <item x="434"/>
        <item x="676"/>
        <item x="636"/>
        <item x="4"/>
        <item x="596"/>
        <item x="400"/>
        <item x="780"/>
        <item x="744"/>
        <item x="442"/>
        <item x="365"/>
        <item x="673"/>
        <item x="695"/>
        <item x="752"/>
        <item x="637"/>
        <item x="508"/>
        <item x="429"/>
        <item x="277"/>
        <item x="220"/>
        <item x="771"/>
        <item x="292"/>
        <item x="500"/>
        <item x="331"/>
        <item x="513"/>
        <item x="477"/>
        <item x="785"/>
        <item x="509"/>
        <item x="689"/>
        <item x="328"/>
        <item x="497"/>
        <item x="89"/>
        <item x="92"/>
        <item x="179"/>
        <item x="191"/>
        <item t="default"/>
      </items>
    </pivotField>
    <pivotField dataField="1"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4"/>
        <item x="10"/>
        <item x="11"/>
        <item x="8"/>
        <item x="5"/>
        <item x="3"/>
        <item x="9"/>
        <item x="6"/>
        <item x="7"/>
        <item x="0"/>
        <item x="1"/>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8"/>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Homes Sold" fld="0" subtotal="count" showDataAs="percentOfTotal" baseField="2" baseItem="0" numFmtId="10"/>
    <dataField name="Total Sales" fld="6" baseField="2" baseItem="0" numFmtId="169"/>
    <dataField name="Average Acreage" fld="4" subtotal="average" baseField="2" baseItem="1" numFmtId="164"/>
    <dataField name="% of Sales &gt; 500K" fld="7" subtotal="average" baseField="10" baseItem="1" numFmtId="10"/>
  </dataFields>
  <formats count="6">
    <format dxfId="147">
      <pivotArea type="all" dataOnly="0" outline="0" fieldPosition="0"/>
    </format>
    <format dxfId="148">
      <pivotArea outline="0" collapsedLevelsAreSubtotals="1" fieldPosition="0"/>
    </format>
    <format dxfId="149">
      <pivotArea field="10" type="button" dataOnly="0" labelOnly="1" outline="0" axis="axisRow" fieldPosition="0"/>
    </format>
    <format dxfId="150">
      <pivotArea dataOnly="0" labelOnly="1" fieldPosition="0">
        <references count="1">
          <reference field="10" count="12">
            <x v="1"/>
            <x v="2"/>
            <x v="3"/>
            <x v="4"/>
            <x v="5"/>
            <x v="6"/>
            <x v="7"/>
            <x v="8"/>
            <x v="9"/>
            <x v="10"/>
            <x v="11"/>
            <x v="12"/>
          </reference>
        </references>
      </pivotArea>
    </format>
    <format dxfId="151">
      <pivotArea dataOnly="0" labelOnly="1" grandRow="1" outline="0" fieldPosition="0"/>
    </format>
    <format dxfId="152">
      <pivotArea dataOnly="0" labelOnly="1" outline="0" fieldPosition="0">
        <references count="1">
          <reference field="4294967294" count="4">
            <x v="0"/>
            <x v="1"/>
            <x v="2"/>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27B5C6-A8B9-4075-97C1-BC794FBA6478}"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E23" firstHeaderRow="0" firstDataRow="1" firstDataCol="1"/>
  <pivotFields count="11">
    <pivotField dataField="1" showAll="0"/>
    <pivotField axis="axisRow" showAll="0">
      <items count="12">
        <item x="5"/>
        <item x="9"/>
        <item x="7"/>
        <item x="4"/>
        <item x="8"/>
        <item x="6"/>
        <item x="2"/>
        <item x="0"/>
        <item x="10"/>
        <item x="1"/>
        <item x="3"/>
        <item t="default"/>
      </items>
    </pivotField>
    <pivotField axis="axisRow" showAll="0">
      <items count="4">
        <item x="1"/>
        <item x="2"/>
        <item x="0"/>
        <item t="default"/>
      </items>
    </pivotField>
    <pivotField numFmtId="3" showAll="0"/>
    <pivotField dataField="1" numFmtId="164" showAll="0"/>
    <pivotField numFmtId="165" showAll="0"/>
    <pivotField dataField="1" numFmtId="165" showAll="0">
      <items count="801">
        <item x="642"/>
        <item x="694"/>
        <item x="624"/>
        <item x="459"/>
        <item x="456"/>
        <item x="690"/>
        <item x="329"/>
        <item x="206"/>
        <item x="428"/>
        <item x="563"/>
        <item x="501"/>
        <item x="404"/>
        <item x="151"/>
        <item x="419"/>
        <item x="382"/>
        <item x="113"/>
        <item x="85"/>
        <item x="619"/>
        <item x="716"/>
        <item x="531"/>
        <item x="189"/>
        <item x="261"/>
        <item x="611"/>
        <item x="774"/>
        <item x="437"/>
        <item x="280"/>
        <item x="63"/>
        <item x="659"/>
        <item x="512"/>
        <item x="258"/>
        <item x="768"/>
        <item x="680"/>
        <item x="197"/>
        <item x="460"/>
        <item x="185"/>
        <item x="407"/>
        <item x="545"/>
        <item x="594"/>
        <item x="249"/>
        <item x="169"/>
        <item x="592"/>
        <item x="48"/>
        <item x="368"/>
        <item x="657"/>
        <item x="756"/>
        <item x="199"/>
        <item x="58"/>
        <item x="598"/>
        <item x="630"/>
        <item x="713"/>
        <item x="408"/>
        <item x="339"/>
        <item x="707"/>
        <item x="130"/>
        <item x="467"/>
        <item x="540"/>
        <item x="482"/>
        <item x="359"/>
        <item x="318"/>
        <item x="286"/>
        <item x="265"/>
        <item x="597"/>
        <item x="666"/>
        <item x="0"/>
        <item x="171"/>
        <item x="556"/>
        <item x="405"/>
        <item x="796"/>
        <item x="30"/>
        <item x="422"/>
        <item x="417"/>
        <item x="87"/>
        <item x="232"/>
        <item x="32"/>
        <item x="783"/>
        <item x="1"/>
        <item x="259"/>
        <item x="116"/>
        <item x="13"/>
        <item x="416"/>
        <item x="356"/>
        <item x="65"/>
        <item x="729"/>
        <item x="609"/>
        <item x="43"/>
        <item x="176"/>
        <item x="187"/>
        <item x="26"/>
        <item x="226"/>
        <item x="683"/>
        <item x="180"/>
        <item x="606"/>
        <item x="641"/>
        <item x="370"/>
        <item x="80"/>
        <item x="36"/>
        <item x="792"/>
        <item x="256"/>
        <item x="208"/>
        <item x="154"/>
        <item x="203"/>
        <item x="532"/>
        <item x="452"/>
        <item x="679"/>
        <item x="668"/>
        <item x="725"/>
        <item x="451"/>
        <item x="397"/>
        <item x="230"/>
        <item x="162"/>
        <item x="127"/>
        <item x="111"/>
        <item x="374"/>
        <item x="200"/>
        <item x="571"/>
        <item x="555"/>
        <item x="271"/>
        <item x="156"/>
        <item x="218"/>
        <item x="392"/>
        <item x="453"/>
        <item x="790"/>
        <item x="702"/>
        <item x="710"/>
        <item x="54"/>
        <item x="305"/>
        <item x="776"/>
        <item x="379"/>
        <item x="476"/>
        <item x="749"/>
        <item x="289"/>
        <item x="234"/>
        <item x="567"/>
        <item x="411"/>
        <item x="527"/>
        <item x="11"/>
        <item x="313"/>
        <item x="264"/>
        <item x="19"/>
        <item x="795"/>
        <item x="202"/>
        <item x="415"/>
        <item x="717"/>
        <item x="762"/>
        <item x="751"/>
        <item x="538"/>
        <item x="257"/>
        <item x="341"/>
        <item x="17"/>
        <item x="138"/>
        <item x="587"/>
        <item x="309"/>
        <item x="439"/>
        <item x="435"/>
        <item x="317"/>
        <item x="67"/>
        <item x="674"/>
        <item x="471"/>
        <item x="438"/>
        <item x="332"/>
        <item x="59"/>
        <item x="566"/>
        <item x="706"/>
        <item x="455"/>
        <item x="681"/>
        <item x="348"/>
        <item x="131"/>
        <item x="399"/>
        <item x="639"/>
        <item x="523"/>
        <item x="20"/>
        <item x="225"/>
        <item x="123"/>
        <item x="219"/>
        <item x="386"/>
        <item x="303"/>
        <item x="757"/>
        <item x="529"/>
        <item x="322"/>
        <item x="651"/>
        <item x="687"/>
        <item x="554"/>
        <item x="541"/>
        <item x="373"/>
        <item x="55"/>
        <item x="778"/>
        <item x="559"/>
        <item x="440"/>
        <item x="612"/>
        <item x="334"/>
        <item x="517"/>
        <item x="273"/>
        <item x="323"/>
        <item x="50"/>
        <item x="196"/>
        <item x="133"/>
        <item x="94"/>
        <item x="142"/>
        <item x="324"/>
        <item x="235"/>
        <item x="47"/>
        <item x="391"/>
        <item x="23"/>
        <item x="251"/>
        <item x="282"/>
        <item x="238"/>
        <item x="314"/>
        <item x="195"/>
        <item x="647"/>
        <item x="678"/>
        <item x="351"/>
        <item x="627"/>
        <item x="101"/>
        <item x="107"/>
        <item x="211"/>
        <item x="99"/>
        <item x="607"/>
        <item x="377"/>
        <item x="9"/>
        <item x="724"/>
        <item x="640"/>
        <item x="14"/>
        <item x="486"/>
        <item x="708"/>
        <item x="267"/>
        <item x="568"/>
        <item x="661"/>
        <item x="337"/>
        <item x="361"/>
        <item x="236"/>
        <item x="37"/>
        <item x="799"/>
        <item x="353"/>
        <item x="311"/>
        <item x="357"/>
        <item x="295"/>
        <item x="82"/>
        <item x="450"/>
        <item x="685"/>
        <item x="727"/>
        <item x="553"/>
        <item x="160"/>
        <item x="22"/>
        <item x="515"/>
        <item x="548"/>
        <item x="174"/>
        <item x="103"/>
        <item x="307"/>
        <item x="621"/>
        <item x="108"/>
        <item x="584"/>
        <item x="78"/>
        <item x="157"/>
        <item x="420"/>
        <item x="760"/>
        <item x="506"/>
        <item x="190"/>
        <item x="388"/>
        <item x="268"/>
        <item x="682"/>
        <item x="662"/>
        <item x="132"/>
        <item x="758"/>
        <item x="573"/>
        <item x="124"/>
        <item x="395"/>
        <item x="147"/>
        <item x="278"/>
        <item x="631"/>
        <item x="24"/>
        <item x="91"/>
        <item x="120"/>
        <item x="49"/>
        <item x="177"/>
        <item x="570"/>
        <item x="432"/>
        <item x="593"/>
        <item x="325"/>
        <item x="84"/>
        <item x="53"/>
        <item x="216"/>
        <item x="489"/>
        <item x="83"/>
        <item x="581"/>
        <item x="168"/>
        <item x="254"/>
        <item x="294"/>
        <item x="705"/>
        <item x="72"/>
        <item x="601"/>
        <item x="6"/>
        <item x="266"/>
        <item x="499"/>
        <item x="478"/>
        <item x="114"/>
        <item x="633"/>
        <item x="245"/>
        <item x="454"/>
        <item x="371"/>
        <item x="393"/>
        <item x="622"/>
        <item x="414"/>
        <item x="677"/>
        <item x="223"/>
        <item x="578"/>
        <item x="753"/>
        <item x="145"/>
        <item x="320"/>
        <item x="300"/>
        <item x="473"/>
        <item x="110"/>
        <item x="158"/>
        <item x="56"/>
        <item x="743"/>
        <item x="71"/>
        <item x="524"/>
        <item x="772"/>
        <item x="427"/>
        <item x="599"/>
        <item x="759"/>
        <item x="327"/>
        <item x="74"/>
        <item x="161"/>
        <item x="496"/>
        <item x="252"/>
        <item x="115"/>
        <item x="617"/>
        <item x="367"/>
        <item x="141"/>
        <item x="692"/>
        <item x="654"/>
        <item x="495"/>
        <item x="77"/>
        <item x="137"/>
        <item x="347"/>
        <item x="35"/>
        <item x="384"/>
        <item x="338"/>
        <item x="684"/>
        <item x="360"/>
        <item x="239"/>
        <item x="539"/>
        <item x="475"/>
        <item x="777"/>
        <item x="658"/>
        <item x="389"/>
        <item x="445"/>
        <item x="243"/>
        <item x="746"/>
        <item x="66"/>
        <item x="62"/>
        <item x="718"/>
        <item x="502"/>
        <item x="279"/>
        <item x="469"/>
        <item x="458"/>
        <item x="431"/>
        <item x="726"/>
        <item x="580"/>
        <item x="126"/>
        <item x="629"/>
        <item x="623"/>
        <item x="754"/>
        <item x="205"/>
        <item x="193"/>
        <item x="700"/>
        <item x="425"/>
        <item x="720"/>
        <item x="542"/>
        <item x="775"/>
        <item x="381"/>
        <item x="645"/>
        <item x="734"/>
        <item x="656"/>
        <item x="533"/>
        <item x="409"/>
        <item x="364"/>
        <item x="152"/>
        <item x="412"/>
        <item x="576"/>
        <item x="755"/>
        <item x="21"/>
        <item x="736"/>
        <item x="446"/>
        <item x="569"/>
        <item x="170"/>
        <item x="68"/>
        <item x="646"/>
        <item x="644"/>
        <item x="507"/>
        <item x="25"/>
        <item x="558"/>
        <item x="766"/>
        <item x="672"/>
        <item x="237"/>
        <item x="730"/>
        <item x="34"/>
        <item x="424"/>
        <item x="699"/>
        <item x="355"/>
        <item x="742"/>
        <item x="505"/>
        <item x="100"/>
        <item x="735"/>
        <item x="741"/>
        <item x="7"/>
        <item x="711"/>
        <item x="33"/>
        <item x="270"/>
        <item x="714"/>
        <item x="302"/>
        <item x="610"/>
        <item x="403"/>
        <item x="383"/>
        <item x="663"/>
        <item x="652"/>
        <item x="64"/>
        <item x="144"/>
        <item x="449"/>
        <item x="272"/>
        <item x="306"/>
        <item x="213"/>
        <item x="109"/>
        <item x="511"/>
        <item x="468"/>
        <item x="709"/>
        <item x="378"/>
        <item x="354"/>
        <item x="163"/>
        <item x="98"/>
        <item x="574"/>
        <item x="474"/>
        <item x="398"/>
        <item x="3"/>
        <item x="691"/>
        <item x="135"/>
        <item x="28"/>
        <item x="628"/>
        <item x="402"/>
        <item x="643"/>
        <item x="227"/>
        <item x="421"/>
        <item x="52"/>
        <item x="149"/>
        <item x="76"/>
        <item x="310"/>
        <item x="93"/>
        <item x="557"/>
        <item x="134"/>
        <item x="660"/>
        <item x="488"/>
        <item x="406"/>
        <item x="732"/>
        <item x="248"/>
        <item x="60"/>
        <item x="530"/>
        <item x="178"/>
        <item x="560"/>
        <item x="246"/>
        <item x="504"/>
        <item x="39"/>
        <item x="231"/>
        <item x="767"/>
        <item x="198"/>
        <item x="143"/>
        <item x="172"/>
        <item x="380"/>
        <item x="761"/>
        <item x="536"/>
        <item x="701"/>
        <item x="214"/>
        <item x="210"/>
        <item x="484"/>
        <item x="79"/>
        <item x="117"/>
        <item x="61"/>
        <item x="572"/>
        <item x="90"/>
        <item x="721"/>
        <item x="664"/>
        <item x="465"/>
        <item x="390"/>
        <item x="444"/>
        <item x="45"/>
        <item x="781"/>
        <item x="738"/>
        <item x="520"/>
        <item x="326"/>
        <item x="128"/>
        <item x="632"/>
        <item x="616"/>
        <item x="686"/>
        <item x="340"/>
        <item x="462"/>
        <item x="670"/>
        <item x="561"/>
        <item x="786"/>
        <item x="293"/>
        <item x="638"/>
        <item x="224"/>
        <item x="5"/>
        <item x="490"/>
        <item x="546"/>
        <item x="304"/>
        <item x="675"/>
        <item x="16"/>
        <item x="86"/>
        <item x="255"/>
        <item x="166"/>
        <item x="485"/>
        <item x="586"/>
        <item x="181"/>
        <item x="372"/>
        <item x="519"/>
        <item x="737"/>
        <item x="81"/>
        <item x="480"/>
        <item x="588"/>
        <item x="534"/>
        <item x="590"/>
        <item x="516"/>
        <item x="466"/>
        <item x="748"/>
        <item x="188"/>
        <item x="164"/>
        <item x="335"/>
        <item x="764"/>
        <item x="102"/>
        <item x="12"/>
        <item x="247"/>
        <item x="345"/>
        <item x="194"/>
        <item x="97"/>
        <item x="747"/>
        <item x="296"/>
        <item x="394"/>
        <item x="376"/>
        <item x="722"/>
        <item x="562"/>
        <item x="614"/>
        <item x="413"/>
        <item x="794"/>
        <item x="525"/>
        <item x="263"/>
        <item x="635"/>
        <item x="88"/>
        <item x="165"/>
        <item x="763"/>
        <item x="173"/>
        <item x="285"/>
        <item x="297"/>
        <item x="698"/>
        <item x="773"/>
        <item x="577"/>
        <item x="299"/>
        <item x="481"/>
        <item x="2"/>
        <item x="301"/>
        <item x="625"/>
        <item x="704"/>
        <item x="283"/>
        <item x="498"/>
        <item x="18"/>
        <item x="603"/>
        <item x="217"/>
        <item x="287"/>
        <item x="118"/>
        <item x="274"/>
        <item x="693"/>
        <item x="549"/>
        <item x="269"/>
        <item x="604"/>
        <item x="457"/>
        <item x="653"/>
        <item x="212"/>
        <item x="537"/>
        <item x="119"/>
        <item x="600"/>
        <item x="70"/>
        <item x="715"/>
        <item x="602"/>
        <item x="363"/>
        <item x="696"/>
        <item x="184"/>
        <item x="276"/>
        <item x="634"/>
        <item x="487"/>
        <item x="518"/>
        <item x="343"/>
        <item x="10"/>
        <item x="579"/>
        <item x="551"/>
        <item x="526"/>
        <item x="565"/>
        <item x="787"/>
        <item x="528"/>
        <item x="650"/>
        <item x="175"/>
        <item x="346"/>
        <item x="319"/>
        <item x="770"/>
        <item x="298"/>
        <item x="441"/>
        <item x="712"/>
        <item x="433"/>
        <item x="665"/>
        <item x="315"/>
        <item x="41"/>
        <item x="44"/>
        <item x="250"/>
        <item x="605"/>
        <item x="793"/>
        <item x="358"/>
        <item x="779"/>
        <item x="401"/>
        <item x="136"/>
        <item x="290"/>
        <item x="139"/>
        <item x="723"/>
        <item x="27"/>
        <item x="514"/>
        <item x="503"/>
        <item x="153"/>
        <item x="291"/>
        <item x="352"/>
        <item x="626"/>
        <item x="443"/>
        <item x="73"/>
        <item x="436"/>
        <item x="95"/>
        <item x="649"/>
        <item x="463"/>
        <item x="262"/>
        <item x="312"/>
        <item x="29"/>
        <item x="543"/>
        <item x="204"/>
        <item x="104"/>
        <item x="510"/>
        <item x="308"/>
        <item x="150"/>
        <item x="148"/>
        <item x="479"/>
        <item x="209"/>
        <item x="589"/>
        <item x="333"/>
        <item x="228"/>
        <item x="121"/>
        <item x="418"/>
        <item x="731"/>
        <item x="316"/>
        <item x="375"/>
        <item x="38"/>
        <item x="447"/>
        <item x="552"/>
        <item x="8"/>
        <item x="788"/>
        <item x="342"/>
        <item x="582"/>
        <item x="618"/>
        <item x="745"/>
        <item x="613"/>
        <item x="791"/>
        <item x="798"/>
        <item x="344"/>
        <item x="260"/>
        <item x="369"/>
        <item x="615"/>
        <item x="483"/>
        <item x="51"/>
        <item x="464"/>
        <item x="750"/>
        <item x="207"/>
        <item x="146"/>
        <item x="167"/>
        <item x="733"/>
        <item x="591"/>
        <item x="535"/>
        <item x="106"/>
        <item x="669"/>
        <item x="547"/>
        <item x="140"/>
        <item x="42"/>
        <item x="336"/>
        <item x="182"/>
        <item x="229"/>
        <item x="585"/>
        <item x="125"/>
        <item x="186"/>
        <item x="492"/>
        <item x="522"/>
        <item x="648"/>
        <item x="159"/>
        <item x="46"/>
        <item x="703"/>
        <item x="321"/>
        <item x="387"/>
        <item x="550"/>
        <item x="491"/>
        <item x="765"/>
        <item x="221"/>
        <item x="183"/>
        <item x="564"/>
        <item x="96"/>
        <item x="410"/>
        <item x="242"/>
        <item x="671"/>
        <item x="544"/>
        <item x="494"/>
        <item x="350"/>
        <item x="728"/>
        <item x="521"/>
        <item x="667"/>
        <item x="362"/>
        <item x="112"/>
        <item x="281"/>
        <item x="129"/>
        <item x="240"/>
        <item x="15"/>
        <item x="31"/>
        <item x="697"/>
        <item x="253"/>
        <item x="595"/>
        <item x="244"/>
        <item x="470"/>
        <item x="385"/>
        <item x="493"/>
        <item x="655"/>
        <item x="789"/>
        <item x="215"/>
        <item x="105"/>
        <item x="448"/>
        <item x="366"/>
        <item x="784"/>
        <item x="396"/>
        <item x="461"/>
        <item x="330"/>
        <item x="57"/>
        <item x="288"/>
        <item x="782"/>
        <item x="797"/>
        <item x="740"/>
        <item x="201"/>
        <item x="769"/>
        <item x="69"/>
        <item x="155"/>
        <item x="241"/>
        <item x="233"/>
        <item x="222"/>
        <item x="583"/>
        <item x="75"/>
        <item x="472"/>
        <item x="430"/>
        <item x="719"/>
        <item x="423"/>
        <item x="608"/>
        <item x="284"/>
        <item x="620"/>
        <item x="426"/>
        <item x="122"/>
        <item x="349"/>
        <item x="40"/>
        <item x="575"/>
        <item x="688"/>
        <item x="275"/>
        <item x="192"/>
        <item x="739"/>
        <item x="434"/>
        <item x="676"/>
        <item x="636"/>
        <item x="4"/>
        <item x="596"/>
        <item x="400"/>
        <item x="780"/>
        <item x="744"/>
        <item x="442"/>
        <item x="365"/>
        <item x="673"/>
        <item x="695"/>
        <item x="752"/>
        <item x="637"/>
        <item x="508"/>
        <item x="429"/>
        <item x="277"/>
        <item x="220"/>
        <item x="771"/>
        <item x="292"/>
        <item x="500"/>
        <item x="331"/>
        <item x="513"/>
        <item x="477"/>
        <item x="785"/>
        <item x="509"/>
        <item x="689"/>
        <item x="328"/>
        <item x="497"/>
        <item x="89"/>
        <item x="92"/>
        <item x="179"/>
        <item x="191"/>
        <item t="default"/>
      </items>
    </pivotField>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3">
        <item x="4"/>
        <item x="10"/>
        <item x="11"/>
        <item x="8"/>
        <item x="5"/>
        <item x="3"/>
        <item x="9"/>
        <item x="6"/>
        <item x="7"/>
        <item x="0"/>
        <item x="1"/>
        <item x="2"/>
        <item t="default"/>
      </items>
    </pivotField>
    <pivotField showAll="0">
      <items count="15">
        <item x="0"/>
        <item x="1"/>
        <item x="2"/>
        <item x="3"/>
        <item x="4"/>
        <item x="5"/>
        <item x="6"/>
        <item x="7"/>
        <item x="8"/>
        <item x="9"/>
        <item x="10"/>
        <item x="11"/>
        <item x="12"/>
        <item x="13"/>
        <item t="default"/>
      </items>
    </pivotField>
  </pivotFields>
  <rowFields count="2">
    <field x="2"/>
    <field x="1"/>
  </rowFields>
  <rowItems count="15">
    <i>
      <x/>
    </i>
    <i r="1">
      <x v="3"/>
    </i>
    <i r="1">
      <x v="4"/>
    </i>
    <i r="1">
      <x v="6"/>
    </i>
    <i r="1">
      <x v="8"/>
    </i>
    <i r="1">
      <x v="9"/>
    </i>
    <i>
      <x v="1"/>
    </i>
    <i r="1">
      <x/>
    </i>
    <i r="1">
      <x v="1"/>
    </i>
    <i r="1">
      <x v="2"/>
    </i>
    <i>
      <x v="2"/>
    </i>
    <i r="1">
      <x v="5"/>
    </i>
    <i r="1">
      <x v="7"/>
    </i>
    <i r="1">
      <x v="10"/>
    </i>
    <i t="grand">
      <x/>
    </i>
  </rowItems>
  <colFields count="1">
    <field x="-2"/>
  </colFields>
  <colItems count="4">
    <i>
      <x/>
    </i>
    <i i="1">
      <x v="1"/>
    </i>
    <i i="2">
      <x v="2"/>
    </i>
    <i i="3">
      <x v="3"/>
    </i>
  </colItems>
  <dataFields count="4">
    <dataField name="Homes Sold" fld="0" subtotal="count" showDataAs="percentOfTotal" baseField="2" baseItem="0" numFmtId="10"/>
    <dataField name="Total Sales" fld="6" baseField="2" baseItem="0" numFmtId="169"/>
    <dataField name="Average Acreage" fld="4" subtotal="average" baseField="2" baseItem="1" numFmtId="164"/>
    <dataField name="% of Sales &gt; 500K" fld="7" subtotal="average" baseField="2" baseItem="0" numFmtId="10"/>
  </dataFields>
  <formats count="9">
    <format dxfId="153">
      <pivotArea type="all" dataOnly="0" outline="0" fieldPosition="0"/>
    </format>
    <format dxfId="154">
      <pivotArea outline="0" collapsedLevelsAreSubtotals="1" fieldPosition="0"/>
    </format>
    <format dxfId="155">
      <pivotArea field="2" type="button" dataOnly="0" labelOnly="1" outline="0" axis="axisRow" fieldPosition="0"/>
    </format>
    <format dxfId="156">
      <pivotArea dataOnly="0" labelOnly="1" fieldPosition="0">
        <references count="1">
          <reference field="2" count="0"/>
        </references>
      </pivotArea>
    </format>
    <format dxfId="157">
      <pivotArea dataOnly="0" labelOnly="1" grandRow="1" outline="0" fieldPosition="0"/>
    </format>
    <format dxfId="158">
      <pivotArea dataOnly="0" labelOnly="1" fieldPosition="0">
        <references count="2">
          <reference field="1" count="5">
            <x v="3"/>
            <x v="4"/>
            <x v="6"/>
            <x v="8"/>
            <x v="9"/>
          </reference>
          <reference field="2" count="1" selected="0">
            <x v="0"/>
          </reference>
        </references>
      </pivotArea>
    </format>
    <format dxfId="159">
      <pivotArea dataOnly="0" labelOnly="1" fieldPosition="0">
        <references count="2">
          <reference field="1" count="3">
            <x v="0"/>
            <x v="1"/>
            <x v="2"/>
          </reference>
          <reference field="2" count="1" selected="0">
            <x v="1"/>
          </reference>
        </references>
      </pivotArea>
    </format>
    <format dxfId="160">
      <pivotArea dataOnly="0" labelOnly="1" fieldPosition="0">
        <references count="2">
          <reference field="1" count="3">
            <x v="5"/>
            <x v="7"/>
            <x v="10"/>
          </reference>
          <reference field="2" count="1" selected="0">
            <x v="2"/>
          </reference>
        </references>
      </pivotArea>
    </format>
    <format dxfId="161">
      <pivotArea dataOnly="0" labelOnly="1" outline="0" fieldPosition="0">
        <references count="1">
          <reference field="4294967294" count="4">
            <x v="0"/>
            <x v="1"/>
            <x v="2"/>
            <x v="3"/>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46DF2B8C-BA81-456C-B472-36EB8C3FA3B0}" sourceName="Agent">
  <pivotTables>
    <pivotTable tabId="3" name="PivotTable2"/>
    <pivotTable tabId="3" name="PivotTable1"/>
  </pivotTables>
  <data>
    <tabular pivotCacheId="1712569295">
      <items count="12">
        <i x="4" s="1"/>
        <i x="10" s="1"/>
        <i x="11" s="1"/>
        <i x="8" s="1"/>
        <i x="5" s="1"/>
        <i x="3" s="1"/>
        <i x="9" s="1"/>
        <i x="6" s="1"/>
        <i x="7"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BFE6C7E2-AEFC-4155-B26A-A7BBF5FA5459}" cache="Slicer_Agent" caption="Agent" columnCoun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065FB2-1DD4-49CA-AAD8-AE10C53E2A67}" name="home_sale_data" displayName="home_sale_data" ref="A1:J801" totalsRowShown="0">
  <autoFilter ref="A1:J801" xr:uid="{57540B5A-F853-4368-975F-EE3A09EC5C44}"/>
  <tableColumns count="10">
    <tableColumn id="1" xr3:uid="{FA897ED6-03FF-4C47-AB11-446DDA129D22}" name="Address"/>
    <tableColumn id="2" xr3:uid="{23939445-5D79-44D9-8DB8-F1C9A2A8FDAE}" name="City"/>
    <tableColumn id="3" xr3:uid="{AF717E57-C915-4BC2-BCAF-C66CEC311871}" name="Region"/>
    <tableColumn id="4" xr3:uid="{BBE610E5-5055-45E6-8D34-9D00983D10E0}" name="SquareFootage" dataDxfId="167"/>
    <tableColumn id="5" xr3:uid="{C73737AB-6088-4567-951C-73D4F7505430}" name="Acreage" dataDxfId="166"/>
    <tableColumn id="6" xr3:uid="{E56E1371-931A-43B1-A388-CC28479BE3E6}" name="AskingPrice" dataDxfId="165"/>
    <tableColumn id="7" xr3:uid="{9DA7A9DC-A76A-48E3-AE91-AAEFAE10B2CF}" name="SalePrice" dataDxfId="164"/>
    <tableColumn id="10" xr3:uid="{B826E896-8A9F-4F75-BCD9-E64E5C96B9A8}" name="&gt; 500k" dataDxfId="162">
      <calculatedColumnFormula>IF(home_sale_data[[#This Row],[SalePrice]]&gt;500000, 1, 0)</calculatedColumnFormula>
    </tableColumn>
    <tableColumn id="8" xr3:uid="{4E594A70-CA8D-44AE-8D27-FE0ADA8E17F0}" name="SaleDate" dataDxfId="163"/>
    <tableColumn id="9" xr3:uid="{84637DD1-FD41-48F1-AC5E-2116AED5A74D}" name="Ag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847F9-1BA0-4AD1-9D05-4999BE02711E}">
  <dimension ref="A1:J801"/>
  <sheetViews>
    <sheetView workbookViewId="0">
      <selection activeCell="C29" sqref="C29"/>
    </sheetView>
  </sheetViews>
  <sheetFormatPr defaultRowHeight="14.4" x14ac:dyDescent="0.3"/>
  <cols>
    <col min="1" max="1" width="23.6640625" bestFit="1" customWidth="1"/>
    <col min="2" max="2" width="12.77734375" bestFit="1" customWidth="1"/>
    <col min="3" max="3" width="9" bestFit="1" customWidth="1"/>
    <col min="4" max="4" width="16" bestFit="1" customWidth="1"/>
    <col min="5" max="5" width="10" bestFit="1" customWidth="1"/>
    <col min="6" max="7" width="12.88671875" style="5" bestFit="1" customWidth="1"/>
    <col min="8" max="8" width="12.44140625" style="5" customWidth="1"/>
    <col min="9" max="9" width="10.5546875" bestFit="1" customWidth="1"/>
    <col min="10" max="10" width="15.109375" bestFit="1" customWidth="1"/>
  </cols>
  <sheetData>
    <row r="1" spans="1:10" x14ac:dyDescent="0.3">
      <c r="A1" t="s">
        <v>0</v>
      </c>
      <c r="B1" t="s">
        <v>1</v>
      </c>
      <c r="C1" t="s">
        <v>2</v>
      </c>
      <c r="D1" s="1" t="s">
        <v>3</v>
      </c>
      <c r="E1" s="2" t="s">
        <v>4</v>
      </c>
      <c r="F1" s="5" t="s">
        <v>5</v>
      </c>
      <c r="G1" s="5" t="s">
        <v>6</v>
      </c>
      <c r="H1" s="5" t="s">
        <v>840</v>
      </c>
      <c r="I1" s="3" t="s">
        <v>7</v>
      </c>
      <c r="J1" t="s">
        <v>8</v>
      </c>
    </row>
    <row r="2" spans="1:10" x14ac:dyDescent="0.3">
      <c r="A2" t="s">
        <v>9</v>
      </c>
      <c r="B2" t="s">
        <v>10</v>
      </c>
      <c r="C2" t="s">
        <v>11</v>
      </c>
      <c r="D2" s="1">
        <v>1438</v>
      </c>
      <c r="E2" s="2">
        <v>0.30199999999999999</v>
      </c>
      <c r="F2" s="5">
        <v>206519.46</v>
      </c>
      <c r="G2" s="5">
        <v>165339.47967599999</v>
      </c>
      <c r="H2" s="4">
        <f>IF(home_sale_data[[#This Row],[SalePrice]]&gt;500000, 1, 0)</f>
        <v>0</v>
      </c>
      <c r="I2" s="3">
        <v>43870</v>
      </c>
      <c r="J2" t="s">
        <v>12</v>
      </c>
    </row>
    <row r="3" spans="1:10" x14ac:dyDescent="0.3">
      <c r="A3" t="s">
        <v>13</v>
      </c>
      <c r="B3" t="s">
        <v>10</v>
      </c>
      <c r="C3" t="s">
        <v>11</v>
      </c>
      <c r="D3" s="1">
        <v>1116</v>
      </c>
      <c r="E3" s="2">
        <v>0.84299999999999997</v>
      </c>
      <c r="F3" s="5">
        <v>204486.93</v>
      </c>
      <c r="G3" s="5">
        <v>170153.57445299998</v>
      </c>
      <c r="H3" s="4">
        <f>IF(home_sale_data[[#This Row],[SalePrice]]&gt;500000, 1, 0)</f>
        <v>0</v>
      </c>
      <c r="I3" s="3">
        <v>44114</v>
      </c>
      <c r="J3" t="s">
        <v>12</v>
      </c>
    </row>
    <row r="4" spans="1:10" x14ac:dyDescent="0.3">
      <c r="A4" t="s">
        <v>14</v>
      </c>
      <c r="B4" t="s">
        <v>15</v>
      </c>
      <c r="C4" t="s">
        <v>16</v>
      </c>
      <c r="D4" s="1">
        <v>2471</v>
      </c>
      <c r="E4" s="2">
        <v>0.32800000000000001</v>
      </c>
      <c r="F4" s="5">
        <v>385942.45083333337</v>
      </c>
      <c r="G4" s="5">
        <v>367262.836213</v>
      </c>
      <c r="H4" s="4">
        <f>IF(home_sale_data[[#This Row],[SalePrice]]&gt;500000, 1, 0)</f>
        <v>0</v>
      </c>
      <c r="I4" s="3">
        <v>43873</v>
      </c>
      <c r="J4" t="s">
        <v>12</v>
      </c>
    </row>
    <row r="5" spans="1:10" x14ac:dyDescent="0.3">
      <c r="A5" t="s">
        <v>17</v>
      </c>
      <c r="B5" t="s">
        <v>10</v>
      </c>
      <c r="C5" t="s">
        <v>11</v>
      </c>
      <c r="D5" s="1">
        <v>2614</v>
      </c>
      <c r="E5" s="2">
        <v>0.56399999999999995</v>
      </c>
      <c r="F5" s="5">
        <v>335311.30499999999</v>
      </c>
      <c r="G5" s="5">
        <v>303926.16685199999</v>
      </c>
      <c r="H5" s="4">
        <f>IF(home_sale_data[[#This Row],[SalePrice]]&gt;500000, 1, 0)</f>
        <v>0</v>
      </c>
      <c r="I5" s="3">
        <v>43884</v>
      </c>
      <c r="J5" t="s">
        <v>18</v>
      </c>
    </row>
    <row r="6" spans="1:10" x14ac:dyDescent="0.3">
      <c r="A6" t="s">
        <v>19</v>
      </c>
      <c r="B6" t="s">
        <v>20</v>
      </c>
      <c r="C6" t="s">
        <v>16</v>
      </c>
      <c r="D6" s="1">
        <v>9355</v>
      </c>
      <c r="E6" s="2">
        <v>8.1630000000000003</v>
      </c>
      <c r="F6" s="5">
        <v>1540675.2825000002</v>
      </c>
      <c r="G6" s="5">
        <v>1405095.8576400003</v>
      </c>
      <c r="H6" s="4">
        <f>IF(home_sale_data[[#This Row],[SalePrice]]&gt;500000, 1, 0)</f>
        <v>1</v>
      </c>
      <c r="I6" s="3">
        <v>43963</v>
      </c>
      <c r="J6" t="s">
        <v>21</v>
      </c>
    </row>
    <row r="7" spans="1:10" x14ac:dyDescent="0.3">
      <c r="A7" t="s">
        <v>22</v>
      </c>
      <c r="B7" t="s">
        <v>23</v>
      </c>
      <c r="C7" t="s">
        <v>11</v>
      </c>
      <c r="D7" s="1">
        <v>2752</v>
      </c>
      <c r="E7" s="2">
        <v>0.124</v>
      </c>
      <c r="F7" s="5">
        <v>404719.17333333334</v>
      </c>
      <c r="G7" s="5">
        <v>334581.34059466666</v>
      </c>
      <c r="H7" s="4">
        <f>IF(home_sale_data[[#This Row],[SalePrice]]&gt;500000, 1, 0)</f>
        <v>0</v>
      </c>
      <c r="I7" s="3">
        <v>43938</v>
      </c>
      <c r="J7" t="s">
        <v>24</v>
      </c>
    </row>
    <row r="8" spans="1:10" x14ac:dyDescent="0.3">
      <c r="A8" t="s">
        <v>25</v>
      </c>
      <c r="B8" t="s">
        <v>26</v>
      </c>
      <c r="C8" t="s">
        <v>16</v>
      </c>
      <c r="D8" s="1">
        <v>2030</v>
      </c>
      <c r="E8" s="2">
        <v>0.10100000000000001</v>
      </c>
      <c r="F8" s="5">
        <v>284708.28333333333</v>
      </c>
      <c r="G8" s="5">
        <v>256265.92582833333</v>
      </c>
      <c r="H8" s="4">
        <f>IF(home_sale_data[[#This Row],[SalePrice]]&gt;500000, 1, 0)</f>
        <v>0</v>
      </c>
      <c r="I8" s="3">
        <v>44150</v>
      </c>
      <c r="J8" t="s">
        <v>27</v>
      </c>
    </row>
    <row r="9" spans="1:10" x14ac:dyDescent="0.3">
      <c r="A9" t="s">
        <v>28</v>
      </c>
      <c r="B9" t="s">
        <v>29</v>
      </c>
      <c r="C9" t="s">
        <v>30</v>
      </c>
      <c r="D9" s="1">
        <v>2923</v>
      </c>
      <c r="E9" s="2">
        <v>0.71299999999999997</v>
      </c>
      <c r="F9" s="5">
        <v>367653.57999999996</v>
      </c>
      <c r="G9" s="5">
        <v>296071.42797399999</v>
      </c>
      <c r="H9" s="4">
        <f>IF(home_sale_data[[#This Row],[SalePrice]]&gt;500000, 1, 0)</f>
        <v>0</v>
      </c>
      <c r="I9" s="3">
        <v>43889</v>
      </c>
      <c r="J9" t="s">
        <v>21</v>
      </c>
    </row>
    <row r="10" spans="1:10" x14ac:dyDescent="0.3">
      <c r="A10" t="s">
        <v>31</v>
      </c>
      <c r="B10" t="s">
        <v>10</v>
      </c>
      <c r="C10" t="s">
        <v>11</v>
      </c>
      <c r="D10" s="1">
        <v>5175</v>
      </c>
      <c r="E10" s="2">
        <v>0.64700000000000002</v>
      </c>
      <c r="F10" s="5">
        <v>615556.43416666659</v>
      </c>
      <c r="G10" s="5">
        <v>591980.62273808324</v>
      </c>
      <c r="H10" s="4">
        <f>IF(home_sale_data[[#This Row],[SalePrice]]&gt;500000, 1, 0)</f>
        <v>1</v>
      </c>
      <c r="I10" s="3">
        <v>44046</v>
      </c>
      <c r="J10" t="s">
        <v>24</v>
      </c>
    </row>
    <row r="11" spans="1:10" x14ac:dyDescent="0.3">
      <c r="A11" t="s">
        <v>32</v>
      </c>
      <c r="B11" t="s">
        <v>29</v>
      </c>
      <c r="C11" t="s">
        <v>30</v>
      </c>
      <c r="D11" s="1">
        <v>1902</v>
      </c>
      <c r="E11" s="2">
        <v>0.42599999999999999</v>
      </c>
      <c r="F11" s="5">
        <v>279883.34000000003</v>
      </c>
      <c r="G11" s="5">
        <v>226229.70372200003</v>
      </c>
      <c r="H11" s="4">
        <f>IF(home_sale_data[[#This Row],[SalePrice]]&gt;500000, 1, 0)</f>
        <v>0</v>
      </c>
      <c r="I11" s="3">
        <v>44079</v>
      </c>
      <c r="J11" t="s">
        <v>33</v>
      </c>
    </row>
    <row r="12" spans="1:10" x14ac:dyDescent="0.3">
      <c r="A12" t="s">
        <v>34</v>
      </c>
      <c r="B12" t="s">
        <v>35</v>
      </c>
      <c r="C12" t="s">
        <v>11</v>
      </c>
      <c r="D12" s="1">
        <v>2596</v>
      </c>
      <c r="E12" s="2">
        <v>0.65800000000000003</v>
      </c>
      <c r="F12" s="5">
        <v>425316.15333333338</v>
      </c>
      <c r="G12" s="5">
        <v>392439.21468066669</v>
      </c>
      <c r="H12" s="4">
        <f>IF(home_sale_data[[#This Row],[SalePrice]]&gt;500000, 1, 0)</f>
        <v>0</v>
      </c>
      <c r="I12" s="3">
        <v>44145</v>
      </c>
      <c r="J12" t="s">
        <v>36</v>
      </c>
    </row>
    <row r="13" spans="1:10" x14ac:dyDescent="0.3">
      <c r="A13" t="s">
        <v>37</v>
      </c>
      <c r="B13" t="s">
        <v>10</v>
      </c>
      <c r="C13" t="s">
        <v>11</v>
      </c>
      <c r="D13" s="1">
        <v>1678</v>
      </c>
      <c r="E13" s="2">
        <v>0.53</v>
      </c>
      <c r="F13" s="5">
        <v>234716.30833333338</v>
      </c>
      <c r="G13" s="5">
        <v>194908.42244000005</v>
      </c>
      <c r="H13" s="4">
        <f>IF(home_sale_data[[#This Row],[SalePrice]]&gt;500000, 1, 0)</f>
        <v>0</v>
      </c>
      <c r="I13" s="3">
        <v>44085</v>
      </c>
      <c r="J13" t="s">
        <v>27</v>
      </c>
    </row>
    <row r="14" spans="1:10" x14ac:dyDescent="0.3">
      <c r="A14" t="s">
        <v>38</v>
      </c>
      <c r="B14" t="s">
        <v>10</v>
      </c>
      <c r="C14" t="s">
        <v>11</v>
      </c>
      <c r="D14" s="1">
        <v>2433</v>
      </c>
      <c r="E14" s="2">
        <v>0.39100000000000001</v>
      </c>
      <c r="F14" s="5">
        <v>368956.16833333333</v>
      </c>
      <c r="G14" s="5">
        <v>345933.30342933332</v>
      </c>
      <c r="H14" s="4">
        <f>IF(home_sale_data[[#This Row],[SalePrice]]&gt;500000, 1, 0)</f>
        <v>0</v>
      </c>
      <c r="I14" s="3">
        <v>44186</v>
      </c>
      <c r="J14" t="s">
        <v>21</v>
      </c>
    </row>
    <row r="15" spans="1:10" x14ac:dyDescent="0.3">
      <c r="A15" t="s">
        <v>39</v>
      </c>
      <c r="B15" t="s">
        <v>29</v>
      </c>
      <c r="C15" t="s">
        <v>30</v>
      </c>
      <c r="D15" s="1">
        <v>1256</v>
      </c>
      <c r="E15" s="2">
        <v>0.71399999999999997</v>
      </c>
      <c r="F15" s="5">
        <v>199055.34000000003</v>
      </c>
      <c r="G15" s="5">
        <v>170948.72599200002</v>
      </c>
      <c r="H15" s="4">
        <f>IF(home_sale_data[[#This Row],[SalePrice]]&gt;500000, 1, 0)</f>
        <v>0</v>
      </c>
      <c r="I15" s="3">
        <v>44094</v>
      </c>
      <c r="J15" t="s">
        <v>24</v>
      </c>
    </row>
    <row r="16" spans="1:10" x14ac:dyDescent="0.3">
      <c r="A16" t="s">
        <v>40</v>
      </c>
      <c r="B16" t="s">
        <v>20</v>
      </c>
      <c r="C16" t="s">
        <v>16</v>
      </c>
      <c r="D16" s="1">
        <v>2128</v>
      </c>
      <c r="E16" s="2">
        <v>0.54</v>
      </c>
      <c r="F16" s="5">
        <v>265276.80000000005</v>
      </c>
      <c r="G16" s="5">
        <v>227076.94080000004</v>
      </c>
      <c r="H16" s="4">
        <f>IF(home_sale_data[[#This Row],[SalePrice]]&gt;500000, 1, 0)</f>
        <v>0</v>
      </c>
      <c r="I16" s="3">
        <v>44072</v>
      </c>
      <c r="J16" t="s">
        <v>18</v>
      </c>
    </row>
    <row r="17" spans="1:10" x14ac:dyDescent="0.3">
      <c r="A17" t="s">
        <v>41</v>
      </c>
      <c r="B17" t="s">
        <v>35</v>
      </c>
      <c r="C17" t="s">
        <v>11</v>
      </c>
      <c r="D17" s="1">
        <v>9528</v>
      </c>
      <c r="E17" s="2">
        <v>0.55400000000000005</v>
      </c>
      <c r="F17" s="5">
        <v>1203374.6666666665</v>
      </c>
      <c r="G17" s="5">
        <v>968235.25679999986</v>
      </c>
      <c r="H17" s="4">
        <f>IF(home_sale_data[[#This Row],[SalePrice]]&gt;500000, 1, 0)</f>
        <v>1</v>
      </c>
      <c r="I17" s="3">
        <v>43978</v>
      </c>
      <c r="J17" t="s">
        <v>12</v>
      </c>
    </row>
    <row r="18" spans="1:10" x14ac:dyDescent="0.3">
      <c r="A18" t="s">
        <v>42</v>
      </c>
      <c r="B18" t="s">
        <v>43</v>
      </c>
      <c r="C18" t="s">
        <v>30</v>
      </c>
      <c r="D18" s="1">
        <v>2299</v>
      </c>
      <c r="E18" s="2">
        <v>0.45600000000000002</v>
      </c>
      <c r="F18" s="5">
        <v>345198.98249999993</v>
      </c>
      <c r="G18" s="5">
        <v>336776.12732699991</v>
      </c>
      <c r="H18" s="4">
        <f>IF(home_sale_data[[#This Row],[SalePrice]]&gt;500000, 1, 0)</f>
        <v>0</v>
      </c>
      <c r="I18" s="3">
        <v>43851</v>
      </c>
      <c r="J18" t="s">
        <v>36</v>
      </c>
    </row>
    <row r="19" spans="1:10" x14ac:dyDescent="0.3">
      <c r="A19" t="s">
        <v>44</v>
      </c>
      <c r="B19" t="s">
        <v>23</v>
      </c>
      <c r="C19" t="s">
        <v>11</v>
      </c>
      <c r="D19" s="1">
        <v>1175</v>
      </c>
      <c r="E19" s="2">
        <v>0.67300000000000004</v>
      </c>
      <c r="F19" s="5">
        <v>213791.95833333334</v>
      </c>
      <c r="G19" s="5">
        <v>200600.99450416668</v>
      </c>
      <c r="H19" s="4">
        <f>IF(home_sale_data[[#This Row],[SalePrice]]&gt;500000, 1, 0)</f>
        <v>0</v>
      </c>
      <c r="I19" s="3">
        <v>43939</v>
      </c>
      <c r="J19" t="s">
        <v>18</v>
      </c>
    </row>
    <row r="20" spans="1:10" x14ac:dyDescent="0.3">
      <c r="A20" t="s">
        <v>45</v>
      </c>
      <c r="B20" t="s">
        <v>35</v>
      </c>
      <c r="C20" t="s">
        <v>11</v>
      </c>
      <c r="D20" s="1">
        <v>2750</v>
      </c>
      <c r="E20" s="2">
        <v>0.86699999999999999</v>
      </c>
      <c r="F20" s="5">
        <v>377296.38000000006</v>
      </c>
      <c r="G20" s="5">
        <v>372693.36416400009</v>
      </c>
      <c r="H20" s="4">
        <f>IF(home_sale_data[[#This Row],[SalePrice]]&gt;500000, 1, 0)</f>
        <v>0</v>
      </c>
      <c r="I20" s="3">
        <v>43949</v>
      </c>
      <c r="J20" t="s">
        <v>21</v>
      </c>
    </row>
    <row r="21" spans="1:10" x14ac:dyDescent="0.3">
      <c r="A21" t="s">
        <v>46</v>
      </c>
      <c r="B21" t="s">
        <v>47</v>
      </c>
      <c r="C21" t="s">
        <v>16</v>
      </c>
      <c r="D21" s="1">
        <v>1382</v>
      </c>
      <c r="E21" s="2">
        <v>0.33700000000000002</v>
      </c>
      <c r="F21" s="5">
        <v>203786.67833333337</v>
      </c>
      <c r="G21" s="5">
        <v>196552.25125250005</v>
      </c>
      <c r="H21" s="4">
        <f>IF(home_sale_data[[#This Row],[SalePrice]]&gt;500000, 1, 0)</f>
        <v>0</v>
      </c>
      <c r="I21" s="3">
        <v>44171</v>
      </c>
      <c r="J21" t="s">
        <v>48</v>
      </c>
    </row>
    <row r="22" spans="1:10" x14ac:dyDescent="0.3">
      <c r="A22" t="s">
        <v>49</v>
      </c>
      <c r="B22" t="s">
        <v>43</v>
      </c>
      <c r="C22" t="s">
        <v>30</v>
      </c>
      <c r="D22" s="1">
        <v>1025</v>
      </c>
      <c r="E22" s="2">
        <v>0.95499999999999996</v>
      </c>
      <c r="F22" s="5">
        <v>215401.22083333333</v>
      </c>
      <c r="G22" s="5">
        <v>207905.2583483333</v>
      </c>
      <c r="H22" s="4">
        <f>IF(home_sale_data[[#This Row],[SalePrice]]&gt;500000, 1, 0)</f>
        <v>0</v>
      </c>
      <c r="I22" s="3">
        <v>43838</v>
      </c>
      <c r="J22" t="s">
        <v>18</v>
      </c>
    </row>
    <row r="23" spans="1:10" x14ac:dyDescent="0.3">
      <c r="A23" t="s">
        <v>50</v>
      </c>
      <c r="B23" t="s">
        <v>20</v>
      </c>
      <c r="C23" t="s">
        <v>16</v>
      </c>
      <c r="D23" s="1">
        <v>1931</v>
      </c>
      <c r="E23" s="2">
        <v>0.49399999999999999</v>
      </c>
      <c r="F23" s="5">
        <v>294003.67166666669</v>
      </c>
      <c r="G23" s="5">
        <v>284889.557845</v>
      </c>
      <c r="H23" s="4">
        <f>IF(home_sale_data[[#This Row],[SalePrice]]&gt;500000, 1, 0)</f>
        <v>0</v>
      </c>
      <c r="I23" s="3">
        <v>44082</v>
      </c>
      <c r="J23" t="s">
        <v>51</v>
      </c>
    </row>
    <row r="24" spans="1:10" x14ac:dyDescent="0.3">
      <c r="A24" t="s">
        <v>52</v>
      </c>
      <c r="B24" t="s">
        <v>47</v>
      </c>
      <c r="C24" t="s">
        <v>16</v>
      </c>
      <c r="D24" s="1">
        <v>1520</v>
      </c>
      <c r="E24" s="2">
        <v>0.89400000000000002</v>
      </c>
      <c r="F24" s="5">
        <v>275084.16000000003</v>
      </c>
      <c r="G24" s="5">
        <v>234069.11174400002</v>
      </c>
      <c r="H24" s="4">
        <f>IF(home_sale_data[[#This Row],[SalePrice]]&gt;500000, 1, 0)</f>
        <v>0</v>
      </c>
      <c r="I24" s="3">
        <v>43950</v>
      </c>
      <c r="J24" t="s">
        <v>12</v>
      </c>
    </row>
    <row r="25" spans="1:10" x14ac:dyDescent="0.3">
      <c r="A25" t="s">
        <v>53</v>
      </c>
      <c r="B25" t="s">
        <v>54</v>
      </c>
      <c r="C25" t="s">
        <v>30</v>
      </c>
      <c r="D25" s="1">
        <v>1710</v>
      </c>
      <c r="E25" s="2">
        <v>0.86699999999999999</v>
      </c>
      <c r="F25" s="5">
        <v>225630.89500000005</v>
      </c>
      <c r="G25" s="5">
        <v>220057.81189350004</v>
      </c>
      <c r="H25" s="4">
        <f>IF(home_sale_data[[#This Row],[SalePrice]]&gt;500000, 1, 0)</f>
        <v>0</v>
      </c>
      <c r="I25" s="3">
        <v>44025</v>
      </c>
      <c r="J25" t="s">
        <v>36</v>
      </c>
    </row>
    <row r="26" spans="1:10" x14ac:dyDescent="0.3">
      <c r="A26" t="s">
        <v>55</v>
      </c>
      <c r="B26" t="s">
        <v>10</v>
      </c>
      <c r="C26" t="s">
        <v>11</v>
      </c>
      <c r="D26" s="1">
        <v>2112</v>
      </c>
      <c r="E26" s="2">
        <v>0.14499999999999999</v>
      </c>
      <c r="F26" s="5">
        <v>306971.90000000002</v>
      </c>
      <c r="G26" s="5">
        <v>246651.92165</v>
      </c>
      <c r="H26" s="4">
        <f>IF(home_sale_data[[#This Row],[SalePrice]]&gt;500000, 1, 0)</f>
        <v>0</v>
      </c>
      <c r="I26" s="3">
        <v>43903</v>
      </c>
      <c r="J26" t="s">
        <v>36</v>
      </c>
    </row>
    <row r="27" spans="1:10" x14ac:dyDescent="0.3">
      <c r="A27" t="s">
        <v>56</v>
      </c>
      <c r="B27" t="s">
        <v>35</v>
      </c>
      <c r="C27" t="s">
        <v>11</v>
      </c>
      <c r="D27" s="1">
        <v>2123</v>
      </c>
      <c r="E27" s="2">
        <v>0.53300000000000003</v>
      </c>
      <c r="F27" s="5">
        <v>324349.09250000003</v>
      </c>
      <c r="G27" s="5">
        <v>288735.56214350002</v>
      </c>
      <c r="H27" s="4">
        <f>IF(home_sale_data[[#This Row],[SalePrice]]&gt;500000, 1, 0)</f>
        <v>0</v>
      </c>
      <c r="I27" s="3">
        <v>44104</v>
      </c>
      <c r="J27" t="s">
        <v>21</v>
      </c>
    </row>
    <row r="28" spans="1:10" x14ac:dyDescent="0.3">
      <c r="A28" t="s">
        <v>57</v>
      </c>
      <c r="B28" t="s">
        <v>20</v>
      </c>
      <c r="C28" t="s">
        <v>16</v>
      </c>
      <c r="D28" s="1">
        <v>1106</v>
      </c>
      <c r="E28" s="2">
        <v>0.94399999999999995</v>
      </c>
      <c r="F28" s="5">
        <v>183841.33000000002</v>
      </c>
      <c r="G28" s="5">
        <v>176800.20706100002</v>
      </c>
      <c r="H28" s="4">
        <f>IF(home_sale_data[[#This Row],[SalePrice]]&gt;500000, 1, 0)</f>
        <v>0</v>
      </c>
      <c r="I28" s="3">
        <v>44068</v>
      </c>
      <c r="J28" t="s">
        <v>36</v>
      </c>
    </row>
    <row r="29" spans="1:10" x14ac:dyDescent="0.3">
      <c r="A29" t="s">
        <v>58</v>
      </c>
      <c r="B29" t="s">
        <v>23</v>
      </c>
      <c r="C29" t="s">
        <v>11</v>
      </c>
      <c r="D29" s="1">
        <v>3292</v>
      </c>
      <c r="E29" s="2">
        <v>0.65100000000000002</v>
      </c>
      <c r="F29" s="5">
        <v>499798.63000000006</v>
      </c>
      <c r="G29" s="5">
        <v>434874.78796300007</v>
      </c>
      <c r="H29" s="4">
        <f>IF(home_sale_data[[#This Row],[SalePrice]]&gt;500000, 1, 0)</f>
        <v>0</v>
      </c>
      <c r="I29" s="3">
        <v>44072</v>
      </c>
      <c r="J29" t="s">
        <v>59</v>
      </c>
    </row>
    <row r="30" spans="1:10" x14ac:dyDescent="0.3">
      <c r="A30" t="s">
        <v>60</v>
      </c>
      <c r="B30" t="s">
        <v>23</v>
      </c>
      <c r="C30" t="s">
        <v>11</v>
      </c>
      <c r="D30" s="1">
        <v>2717</v>
      </c>
      <c r="E30" s="2">
        <v>0.82499999999999996</v>
      </c>
      <c r="F30" s="5">
        <v>348532.8</v>
      </c>
      <c r="G30" s="5">
        <v>305210.17296</v>
      </c>
      <c r="H30" s="4">
        <f>IF(home_sale_data[[#This Row],[SalePrice]]&gt;500000, 1, 0)</f>
        <v>0</v>
      </c>
      <c r="I30" s="3">
        <v>43918</v>
      </c>
      <c r="J30" t="s">
        <v>12</v>
      </c>
    </row>
    <row r="31" spans="1:10" x14ac:dyDescent="0.3">
      <c r="A31" t="s">
        <v>61</v>
      </c>
      <c r="B31" t="s">
        <v>35</v>
      </c>
      <c r="C31" t="s">
        <v>11</v>
      </c>
      <c r="D31" s="1">
        <v>4117</v>
      </c>
      <c r="E31" s="2">
        <v>0.54900000000000004</v>
      </c>
      <c r="F31" s="5">
        <v>561036.80500000005</v>
      </c>
      <c r="G31" s="5">
        <v>480808.54188500001</v>
      </c>
      <c r="H31" s="4">
        <f>IF(home_sale_data[[#This Row],[SalePrice]]&gt;500000, 1, 0)</f>
        <v>0</v>
      </c>
      <c r="I31" s="3">
        <v>43939</v>
      </c>
      <c r="J31" t="s">
        <v>24</v>
      </c>
    </row>
    <row r="32" spans="1:10" x14ac:dyDescent="0.3">
      <c r="A32" t="s">
        <v>62</v>
      </c>
      <c r="B32" t="s">
        <v>23</v>
      </c>
      <c r="C32" t="s">
        <v>11</v>
      </c>
      <c r="D32" s="1">
        <v>1123</v>
      </c>
      <c r="E32" s="2">
        <v>0.64500000000000002</v>
      </c>
      <c r="F32" s="5">
        <v>203234.51250000004</v>
      </c>
      <c r="G32" s="5">
        <v>168420.44050875003</v>
      </c>
      <c r="H32" s="4">
        <f>IF(home_sale_data[[#This Row],[SalePrice]]&gt;500000, 1, 0)</f>
        <v>0</v>
      </c>
      <c r="I32" s="3">
        <v>43893</v>
      </c>
      <c r="J32" t="s">
        <v>27</v>
      </c>
    </row>
    <row r="33" spans="1:10" x14ac:dyDescent="0.3">
      <c r="A33" t="s">
        <v>63</v>
      </c>
      <c r="B33" t="s">
        <v>10</v>
      </c>
      <c r="C33" t="s">
        <v>11</v>
      </c>
      <c r="D33" s="1">
        <v>9938</v>
      </c>
      <c r="E33" s="2">
        <v>0.84799999999999998</v>
      </c>
      <c r="F33" s="5">
        <v>1044091.9216666665</v>
      </c>
      <c r="G33" s="5">
        <v>979567.04090766655</v>
      </c>
      <c r="H33" s="4">
        <f>IF(home_sale_data[[#This Row],[SalePrice]]&gt;500000, 1, 0)</f>
        <v>1</v>
      </c>
      <c r="I33" s="3">
        <v>43959</v>
      </c>
      <c r="J33" t="s">
        <v>64</v>
      </c>
    </row>
    <row r="34" spans="1:10" x14ac:dyDescent="0.3">
      <c r="A34" t="s">
        <v>65</v>
      </c>
      <c r="B34" t="s">
        <v>10</v>
      </c>
      <c r="C34" t="s">
        <v>11</v>
      </c>
      <c r="D34" s="1">
        <v>1238</v>
      </c>
      <c r="E34" s="2">
        <v>0.54700000000000004</v>
      </c>
      <c r="F34" s="5">
        <v>200375.94500000004</v>
      </c>
      <c r="G34" s="5">
        <v>169498.01187550003</v>
      </c>
      <c r="H34" s="4">
        <f>IF(home_sale_data[[#This Row],[SalePrice]]&gt;500000, 1, 0)</f>
        <v>0</v>
      </c>
      <c r="I34" s="3">
        <v>44044</v>
      </c>
      <c r="J34" t="s">
        <v>27</v>
      </c>
    </row>
    <row r="35" spans="1:10" x14ac:dyDescent="0.3">
      <c r="A35" t="s">
        <v>66</v>
      </c>
      <c r="B35" t="s">
        <v>43</v>
      </c>
      <c r="C35" t="s">
        <v>30</v>
      </c>
      <c r="D35" s="1">
        <v>2881</v>
      </c>
      <c r="E35" s="2">
        <v>0.27</v>
      </c>
      <c r="F35" s="5">
        <v>348404.375</v>
      </c>
      <c r="G35" s="5">
        <v>296317.92093750002</v>
      </c>
      <c r="H35" s="4">
        <f>IF(home_sale_data[[#This Row],[SalePrice]]&gt;500000, 1, 0)</f>
        <v>0</v>
      </c>
      <c r="I35" s="3">
        <v>44039</v>
      </c>
      <c r="J35" t="s">
        <v>48</v>
      </c>
    </row>
    <row r="36" spans="1:10" x14ac:dyDescent="0.3">
      <c r="A36" t="s">
        <v>67</v>
      </c>
      <c r="B36" t="s">
        <v>23</v>
      </c>
      <c r="C36" t="s">
        <v>11</v>
      </c>
      <c r="D36" s="1">
        <v>2833</v>
      </c>
      <c r="E36" s="2">
        <v>0.503</v>
      </c>
      <c r="F36" s="5">
        <v>330672.55833333329</v>
      </c>
      <c r="G36" s="5">
        <v>290462.77523999993</v>
      </c>
      <c r="H36" s="4">
        <f>IF(home_sale_data[[#This Row],[SalePrice]]&gt;500000, 1, 0)</f>
        <v>0</v>
      </c>
      <c r="I36" s="3">
        <v>44071</v>
      </c>
      <c r="J36" t="s">
        <v>64</v>
      </c>
    </row>
    <row r="37" spans="1:10" x14ac:dyDescent="0.3">
      <c r="A37" t="s">
        <v>68</v>
      </c>
      <c r="B37" t="s">
        <v>35</v>
      </c>
      <c r="C37" t="s">
        <v>11</v>
      </c>
      <c r="D37" s="1">
        <v>2126</v>
      </c>
      <c r="E37" s="2">
        <v>0.18099999999999999</v>
      </c>
      <c r="F37" s="5">
        <v>299930.87333333335</v>
      </c>
      <c r="G37" s="5">
        <v>269667.848214</v>
      </c>
      <c r="H37" s="4">
        <f>IF(home_sale_data[[#This Row],[SalePrice]]&gt;500000, 1, 0)</f>
        <v>0</v>
      </c>
      <c r="I37" s="3">
        <v>43856</v>
      </c>
      <c r="J37" t="s">
        <v>18</v>
      </c>
    </row>
    <row r="38" spans="1:10" x14ac:dyDescent="0.3">
      <c r="A38" t="s">
        <v>69</v>
      </c>
      <c r="B38" t="s">
        <v>35</v>
      </c>
      <c r="C38" t="s">
        <v>11</v>
      </c>
      <c r="D38" s="1">
        <v>1652</v>
      </c>
      <c r="E38" s="2">
        <v>0.55100000000000005</v>
      </c>
      <c r="F38" s="5">
        <v>206772.65666666665</v>
      </c>
      <c r="G38" s="5">
        <v>179954.24309699997</v>
      </c>
      <c r="H38" s="4">
        <f>IF(home_sale_data[[#This Row],[SalePrice]]&gt;500000, 1, 0)</f>
        <v>0</v>
      </c>
      <c r="I38" s="3">
        <v>44106</v>
      </c>
      <c r="J38" t="s">
        <v>70</v>
      </c>
    </row>
    <row r="39" spans="1:10" x14ac:dyDescent="0.3">
      <c r="A39" t="s">
        <v>71</v>
      </c>
      <c r="B39" t="s">
        <v>43</v>
      </c>
      <c r="C39" t="s">
        <v>30</v>
      </c>
      <c r="D39" s="1">
        <v>1778</v>
      </c>
      <c r="E39" s="2">
        <v>0.161</v>
      </c>
      <c r="F39" s="5">
        <v>256211.7716666667</v>
      </c>
      <c r="G39" s="5">
        <v>228925.21798416669</v>
      </c>
      <c r="H39" s="4">
        <f>IF(home_sale_data[[#This Row],[SalePrice]]&gt;500000, 1, 0)</f>
        <v>0</v>
      </c>
      <c r="I39" s="3">
        <v>43884</v>
      </c>
      <c r="J39" t="s">
        <v>21</v>
      </c>
    </row>
    <row r="40" spans="1:10" x14ac:dyDescent="0.3">
      <c r="A40" t="s">
        <v>72</v>
      </c>
      <c r="B40" t="s">
        <v>43</v>
      </c>
      <c r="C40" t="s">
        <v>30</v>
      </c>
      <c r="D40" s="1">
        <v>2622</v>
      </c>
      <c r="E40" s="2">
        <v>6.7880000000000003</v>
      </c>
      <c r="F40" s="5">
        <v>722776.45166666666</v>
      </c>
      <c r="G40" s="5">
        <v>588340.03165666666</v>
      </c>
      <c r="H40" s="4">
        <f>IF(home_sale_data[[#This Row],[SalePrice]]&gt;500000, 1, 0)</f>
        <v>1</v>
      </c>
      <c r="I40" s="3">
        <v>43916</v>
      </c>
      <c r="J40" t="s">
        <v>51</v>
      </c>
    </row>
    <row r="41" spans="1:10" x14ac:dyDescent="0.3">
      <c r="A41" t="s">
        <v>73</v>
      </c>
      <c r="B41" t="s">
        <v>43</v>
      </c>
      <c r="C41" t="s">
        <v>30</v>
      </c>
      <c r="D41" s="1">
        <v>2275</v>
      </c>
      <c r="E41" s="2">
        <v>0.64700000000000002</v>
      </c>
      <c r="F41" s="5">
        <v>380368.17833333329</v>
      </c>
      <c r="G41" s="5">
        <v>314488.40984599997</v>
      </c>
      <c r="H41" s="4">
        <f>IF(home_sale_data[[#This Row],[SalePrice]]&gt;500000, 1, 0)</f>
        <v>0</v>
      </c>
      <c r="I41" s="3">
        <v>43936</v>
      </c>
      <c r="J41" t="s">
        <v>27</v>
      </c>
    </row>
    <row r="42" spans="1:10" x14ac:dyDescent="0.3">
      <c r="A42" t="s">
        <v>74</v>
      </c>
      <c r="B42" t="s">
        <v>35</v>
      </c>
      <c r="C42" t="s">
        <v>11</v>
      </c>
      <c r="D42" s="1">
        <v>9922</v>
      </c>
      <c r="E42" s="2">
        <v>0.83399999999999996</v>
      </c>
      <c r="F42" s="5">
        <v>1325395.3799999999</v>
      </c>
      <c r="G42" s="5">
        <v>1245739.1176619998</v>
      </c>
      <c r="H42" s="4">
        <f>IF(home_sale_data[[#This Row],[SalePrice]]&gt;500000, 1, 0)</f>
        <v>1</v>
      </c>
      <c r="I42" s="3">
        <v>44188</v>
      </c>
      <c r="J42" t="s">
        <v>36</v>
      </c>
    </row>
    <row r="43" spans="1:10" x14ac:dyDescent="0.3">
      <c r="A43" t="s">
        <v>75</v>
      </c>
      <c r="B43" t="s">
        <v>47</v>
      </c>
      <c r="C43" t="s">
        <v>16</v>
      </c>
      <c r="D43" s="1">
        <v>3195</v>
      </c>
      <c r="E43" s="2">
        <v>0.91400000000000003</v>
      </c>
      <c r="F43" s="5">
        <v>510620.03416666662</v>
      </c>
      <c r="G43" s="5">
        <v>415236.21178433334</v>
      </c>
      <c r="H43" s="4">
        <f>IF(home_sale_data[[#This Row],[SalePrice]]&gt;500000, 1, 0)</f>
        <v>0</v>
      </c>
      <c r="I43" s="3">
        <v>43888</v>
      </c>
      <c r="J43" t="s">
        <v>12</v>
      </c>
    </row>
    <row r="44" spans="1:10" x14ac:dyDescent="0.3">
      <c r="A44" t="s">
        <v>76</v>
      </c>
      <c r="B44" t="s">
        <v>10</v>
      </c>
      <c r="C44" t="s">
        <v>11</v>
      </c>
      <c r="D44" s="1">
        <v>6790</v>
      </c>
      <c r="E44" s="2">
        <v>0.57999999999999996</v>
      </c>
      <c r="F44" s="5">
        <v>863190.19166666677</v>
      </c>
      <c r="G44" s="5">
        <v>724130.25178916671</v>
      </c>
      <c r="H44" s="4">
        <f>IF(home_sale_data[[#This Row],[SalePrice]]&gt;500000, 1, 0)</f>
        <v>1</v>
      </c>
      <c r="I44" s="3">
        <v>44153</v>
      </c>
      <c r="J44" t="s">
        <v>12</v>
      </c>
    </row>
    <row r="45" spans="1:10" x14ac:dyDescent="0.3">
      <c r="A45" t="s">
        <v>77</v>
      </c>
      <c r="B45" t="s">
        <v>15</v>
      </c>
      <c r="C45" t="s">
        <v>16</v>
      </c>
      <c r="D45" s="1">
        <v>1513</v>
      </c>
      <c r="E45" s="2">
        <v>0.14199999999999999</v>
      </c>
      <c r="F45" s="5">
        <v>183558.27750000003</v>
      </c>
      <c r="G45" s="5">
        <v>174215.16117525005</v>
      </c>
      <c r="H45" s="4">
        <f>IF(home_sale_data[[#This Row],[SalePrice]]&gt;500000, 1, 0)</f>
        <v>0</v>
      </c>
      <c r="I45" s="3">
        <v>43835</v>
      </c>
      <c r="J45" t="s">
        <v>64</v>
      </c>
    </row>
    <row r="46" spans="1:10" x14ac:dyDescent="0.3">
      <c r="A46" t="s">
        <v>78</v>
      </c>
      <c r="B46" t="s">
        <v>23</v>
      </c>
      <c r="C46" t="s">
        <v>11</v>
      </c>
      <c r="D46" s="1">
        <v>2891</v>
      </c>
      <c r="E46" s="2">
        <v>0.89600000000000002</v>
      </c>
      <c r="F46" s="5">
        <v>430456.93833333335</v>
      </c>
      <c r="G46" s="5">
        <v>415347.89979783335</v>
      </c>
      <c r="H46" s="4">
        <f>IF(home_sale_data[[#This Row],[SalePrice]]&gt;500000, 1, 0)</f>
        <v>0</v>
      </c>
      <c r="I46" s="3">
        <v>43930</v>
      </c>
      <c r="J46" t="s">
        <v>51</v>
      </c>
    </row>
    <row r="47" spans="1:10" x14ac:dyDescent="0.3">
      <c r="A47" t="s">
        <v>79</v>
      </c>
      <c r="B47" t="s">
        <v>54</v>
      </c>
      <c r="C47" t="s">
        <v>30</v>
      </c>
      <c r="D47" s="1">
        <v>2922</v>
      </c>
      <c r="E47" s="2">
        <v>0.61099999999999999</v>
      </c>
      <c r="F47" s="5">
        <v>363070.89500000002</v>
      </c>
      <c r="G47" s="5">
        <v>328506.54579600005</v>
      </c>
      <c r="H47" s="4">
        <f>IF(home_sale_data[[#This Row],[SalePrice]]&gt;500000, 1, 0)</f>
        <v>0</v>
      </c>
      <c r="I47" s="3">
        <v>44082</v>
      </c>
      <c r="J47" t="s">
        <v>18</v>
      </c>
    </row>
    <row r="48" spans="1:10" x14ac:dyDescent="0.3">
      <c r="A48" t="s">
        <v>80</v>
      </c>
      <c r="B48" t="s">
        <v>20</v>
      </c>
      <c r="C48" t="s">
        <v>16</v>
      </c>
      <c r="D48" s="1">
        <v>2685</v>
      </c>
      <c r="E48" s="2">
        <v>8.9260000000000002</v>
      </c>
      <c r="F48" s="5">
        <v>867125.42583333328</v>
      </c>
      <c r="G48" s="5">
        <v>784488.37275141652</v>
      </c>
      <c r="H48" s="4">
        <f>IF(home_sale_data[[#This Row],[SalePrice]]&gt;500000, 1, 0)</f>
        <v>1</v>
      </c>
      <c r="I48" s="3">
        <v>44096</v>
      </c>
      <c r="J48" t="s">
        <v>12</v>
      </c>
    </row>
    <row r="49" spans="1:10" x14ac:dyDescent="0.3">
      <c r="A49" t="s">
        <v>81</v>
      </c>
      <c r="B49" t="s">
        <v>15</v>
      </c>
      <c r="C49" t="s">
        <v>16</v>
      </c>
      <c r="D49" s="1">
        <v>1519</v>
      </c>
      <c r="E49" s="2">
        <v>0.82499999999999996</v>
      </c>
      <c r="F49" s="5">
        <v>235031.02499999999</v>
      </c>
      <c r="G49" s="5">
        <v>220036.04560499999</v>
      </c>
      <c r="H49" s="4">
        <f>IF(home_sale_data[[#This Row],[SalePrice]]&gt;500000, 1, 0)</f>
        <v>0</v>
      </c>
      <c r="I49" s="3">
        <v>44060</v>
      </c>
      <c r="J49" t="s">
        <v>27</v>
      </c>
    </row>
    <row r="50" spans="1:10" x14ac:dyDescent="0.3">
      <c r="A50" t="s">
        <v>82</v>
      </c>
      <c r="B50" t="s">
        <v>54</v>
      </c>
      <c r="C50" t="s">
        <v>30</v>
      </c>
      <c r="D50" s="1">
        <v>1643</v>
      </c>
      <c r="E50" s="2">
        <v>0.32300000000000001</v>
      </c>
      <c r="F50" s="5">
        <v>190489.54583333331</v>
      </c>
      <c r="G50" s="5">
        <v>155877.59535541665</v>
      </c>
      <c r="H50" s="4">
        <f>IF(home_sale_data[[#This Row],[SalePrice]]&gt;500000, 1, 0)</f>
        <v>0</v>
      </c>
      <c r="I50" s="3">
        <v>43910</v>
      </c>
      <c r="J50" t="s">
        <v>27</v>
      </c>
    </row>
    <row r="51" spans="1:10" x14ac:dyDescent="0.3">
      <c r="A51" t="s">
        <v>83</v>
      </c>
      <c r="B51" t="s">
        <v>15</v>
      </c>
      <c r="C51" t="s">
        <v>16</v>
      </c>
      <c r="D51" s="1">
        <v>1781</v>
      </c>
      <c r="E51" s="2">
        <v>0.98399999999999999</v>
      </c>
      <c r="F51" s="5">
        <v>271824.9975</v>
      </c>
      <c r="G51" s="5">
        <v>248828.60271149999</v>
      </c>
      <c r="H51" s="4">
        <f>IF(home_sale_data[[#This Row],[SalePrice]]&gt;500000, 1, 0)</f>
        <v>0</v>
      </c>
      <c r="I51" s="3">
        <v>44059</v>
      </c>
      <c r="J51" t="s">
        <v>36</v>
      </c>
    </row>
    <row r="52" spans="1:10" x14ac:dyDescent="0.3">
      <c r="A52" t="s">
        <v>84</v>
      </c>
      <c r="B52" t="s">
        <v>20</v>
      </c>
      <c r="C52" t="s">
        <v>16</v>
      </c>
      <c r="D52" s="1">
        <v>1429</v>
      </c>
      <c r="E52" s="2">
        <v>0.94699999999999995</v>
      </c>
      <c r="F52" s="5">
        <v>226285.80000000002</v>
      </c>
      <c r="G52" s="5">
        <v>218297.91126000002</v>
      </c>
      <c r="H52" s="4">
        <f>IF(home_sale_data[[#This Row],[SalePrice]]&gt;500000, 1, 0)</f>
        <v>0</v>
      </c>
      <c r="I52" s="3">
        <v>44126</v>
      </c>
      <c r="J52" t="s">
        <v>48</v>
      </c>
    </row>
    <row r="53" spans="1:10" x14ac:dyDescent="0.3">
      <c r="A53" t="s">
        <v>85</v>
      </c>
      <c r="B53" t="s">
        <v>43</v>
      </c>
      <c r="C53" t="s">
        <v>30</v>
      </c>
      <c r="D53" s="1">
        <v>1541</v>
      </c>
      <c r="E53" s="2">
        <v>9.99</v>
      </c>
      <c r="F53" s="5">
        <v>781520.47500000009</v>
      </c>
      <c r="G53" s="5">
        <v>649677.97086750006</v>
      </c>
      <c r="H53" s="4">
        <f>IF(home_sale_data[[#This Row],[SalePrice]]&gt;500000, 1, 0)</f>
        <v>1</v>
      </c>
      <c r="I53" s="3">
        <v>43972</v>
      </c>
      <c r="J53" t="s">
        <v>12</v>
      </c>
    </row>
    <row r="54" spans="1:10" x14ac:dyDescent="0.3">
      <c r="A54" t="s">
        <v>86</v>
      </c>
      <c r="B54" t="s">
        <v>23</v>
      </c>
      <c r="C54" t="s">
        <v>11</v>
      </c>
      <c r="D54" s="1">
        <v>2724</v>
      </c>
      <c r="E54" s="2">
        <v>0.36099999999999999</v>
      </c>
      <c r="F54" s="5">
        <v>352280.77</v>
      </c>
      <c r="G54" s="5">
        <v>307752.48067200003</v>
      </c>
      <c r="H54" s="4">
        <f>IF(home_sale_data[[#This Row],[SalePrice]]&gt;500000, 1, 0)</f>
        <v>0</v>
      </c>
      <c r="I54" s="3">
        <v>44034</v>
      </c>
      <c r="J54" t="s">
        <v>24</v>
      </c>
    </row>
    <row r="55" spans="1:10" x14ac:dyDescent="0.3">
      <c r="A55" t="s">
        <v>87</v>
      </c>
      <c r="B55" t="s">
        <v>10</v>
      </c>
      <c r="C55" t="s">
        <v>11</v>
      </c>
      <c r="D55" s="1">
        <v>2013</v>
      </c>
      <c r="E55" s="2">
        <v>0.88300000000000001</v>
      </c>
      <c r="F55" s="5">
        <v>280808.66333333327</v>
      </c>
      <c r="G55" s="5">
        <v>253149.00999499994</v>
      </c>
      <c r="H55" s="4">
        <f>IF(home_sale_data[[#This Row],[SalePrice]]&gt;500000, 1, 0)</f>
        <v>0</v>
      </c>
      <c r="I55" s="3">
        <v>44125</v>
      </c>
      <c r="J55" t="s">
        <v>21</v>
      </c>
    </row>
    <row r="56" spans="1:10" x14ac:dyDescent="0.3">
      <c r="A56" t="s">
        <v>88</v>
      </c>
      <c r="B56" t="s">
        <v>26</v>
      </c>
      <c r="C56" t="s">
        <v>16</v>
      </c>
      <c r="D56" s="1">
        <v>1714</v>
      </c>
      <c r="E56" s="2">
        <v>0.86399999999999999</v>
      </c>
      <c r="F56" s="5">
        <v>219111.1</v>
      </c>
      <c r="G56" s="5">
        <v>190626.65700000001</v>
      </c>
      <c r="H56" s="4">
        <f>IF(home_sale_data[[#This Row],[SalePrice]]&gt;500000, 1, 0)</f>
        <v>0</v>
      </c>
      <c r="I56" s="3">
        <v>43895</v>
      </c>
      <c r="J56" t="s">
        <v>51</v>
      </c>
    </row>
    <row r="57" spans="1:10" x14ac:dyDescent="0.3">
      <c r="A57" t="s">
        <v>89</v>
      </c>
      <c r="B57" t="s">
        <v>29</v>
      </c>
      <c r="C57" t="s">
        <v>30</v>
      </c>
      <c r="D57" s="1">
        <v>1407</v>
      </c>
      <c r="E57" s="2">
        <v>0.99299999999999999</v>
      </c>
      <c r="F57" s="5">
        <v>222006.98250000001</v>
      </c>
      <c r="G57" s="5">
        <v>214969.36115475002</v>
      </c>
      <c r="H57" s="4">
        <f>IF(home_sale_data[[#This Row],[SalePrice]]&gt;500000, 1, 0)</f>
        <v>0</v>
      </c>
      <c r="I57" s="3">
        <v>44056</v>
      </c>
      <c r="J57" t="s">
        <v>33</v>
      </c>
    </row>
    <row r="58" spans="1:10" x14ac:dyDescent="0.3">
      <c r="A58" t="s">
        <v>90</v>
      </c>
      <c r="B58" t="s">
        <v>20</v>
      </c>
      <c r="C58" t="s">
        <v>16</v>
      </c>
      <c r="D58" s="1">
        <v>1964</v>
      </c>
      <c r="E58" s="2">
        <v>0.40600000000000003</v>
      </c>
      <c r="F58" s="5">
        <v>292900.14</v>
      </c>
      <c r="G58" s="5">
        <v>263844.44611200003</v>
      </c>
      <c r="H58" s="4">
        <f>IF(home_sale_data[[#This Row],[SalePrice]]&gt;500000, 1, 0)</f>
        <v>0</v>
      </c>
      <c r="I58" s="3">
        <v>44017</v>
      </c>
      <c r="J58" t="s">
        <v>12</v>
      </c>
    </row>
    <row r="59" spans="1:10" x14ac:dyDescent="0.3">
      <c r="A59" t="s">
        <v>91</v>
      </c>
      <c r="B59" t="s">
        <v>92</v>
      </c>
      <c r="C59" t="s">
        <v>16</v>
      </c>
      <c r="D59" s="1">
        <v>7485</v>
      </c>
      <c r="E59" s="2">
        <v>6.1890000000000001</v>
      </c>
      <c r="F59" s="5">
        <v>1099477.4875</v>
      </c>
      <c r="G59" s="5">
        <v>1081116.2134587499</v>
      </c>
      <c r="H59" s="4">
        <f>IF(home_sale_data[[#This Row],[SalePrice]]&gt;500000, 1, 0)</f>
        <v>1</v>
      </c>
      <c r="I59" s="3">
        <v>44120</v>
      </c>
      <c r="J59" t="s">
        <v>24</v>
      </c>
    </row>
    <row r="60" spans="1:10" x14ac:dyDescent="0.3">
      <c r="A60" t="s">
        <v>93</v>
      </c>
      <c r="B60" t="s">
        <v>20</v>
      </c>
      <c r="C60" t="s">
        <v>16</v>
      </c>
      <c r="D60" s="1">
        <v>1219</v>
      </c>
      <c r="E60" s="2">
        <v>0.56499999999999995</v>
      </c>
      <c r="F60" s="5">
        <v>192930.30000000002</v>
      </c>
      <c r="G60" s="5">
        <v>158067.79479000001</v>
      </c>
      <c r="H60" s="4">
        <f>IF(home_sale_data[[#This Row],[SalePrice]]&gt;500000, 1, 0)</f>
        <v>0</v>
      </c>
      <c r="I60" s="3">
        <v>44024</v>
      </c>
      <c r="J60" t="s">
        <v>59</v>
      </c>
    </row>
    <row r="61" spans="1:10" x14ac:dyDescent="0.3">
      <c r="A61" t="s">
        <v>94</v>
      </c>
      <c r="B61" t="s">
        <v>35</v>
      </c>
      <c r="C61" t="s">
        <v>11</v>
      </c>
      <c r="D61" s="1">
        <v>1158</v>
      </c>
      <c r="E61" s="2">
        <v>0.52700000000000002</v>
      </c>
      <c r="F61" s="5">
        <v>212532.15833333335</v>
      </c>
      <c r="G61" s="5">
        <v>203010.71764000002</v>
      </c>
      <c r="H61" s="4">
        <f>IF(home_sale_data[[#This Row],[SalePrice]]&gt;500000, 1, 0)</f>
        <v>0</v>
      </c>
      <c r="I61" s="3">
        <v>43831</v>
      </c>
      <c r="J61" t="s">
        <v>21</v>
      </c>
    </row>
    <row r="62" spans="1:10" x14ac:dyDescent="0.3">
      <c r="A62" t="s">
        <v>95</v>
      </c>
      <c r="B62" t="s">
        <v>29</v>
      </c>
      <c r="C62" t="s">
        <v>30</v>
      </c>
      <c r="D62" s="1">
        <v>2896</v>
      </c>
      <c r="E62" s="2">
        <v>0.313</v>
      </c>
      <c r="F62" s="5">
        <v>331103.09333333338</v>
      </c>
      <c r="G62" s="5">
        <v>312031.55515733338</v>
      </c>
      <c r="H62" s="4">
        <f>IF(home_sale_data[[#This Row],[SalePrice]]&gt;500000, 1, 0)</f>
        <v>0</v>
      </c>
      <c r="I62" s="3">
        <v>44046</v>
      </c>
      <c r="J62" t="s">
        <v>24</v>
      </c>
    </row>
    <row r="63" spans="1:10" x14ac:dyDescent="0.3">
      <c r="A63" t="s">
        <v>96</v>
      </c>
      <c r="B63" t="s">
        <v>43</v>
      </c>
      <c r="C63" t="s">
        <v>30</v>
      </c>
      <c r="D63" s="1">
        <v>2426</v>
      </c>
      <c r="E63" s="2">
        <v>0.80500000000000005</v>
      </c>
      <c r="F63" s="5">
        <v>400924.4916666667</v>
      </c>
      <c r="G63" s="5">
        <v>325510.59478416666</v>
      </c>
      <c r="H63" s="4">
        <f>IF(home_sale_data[[#This Row],[SalePrice]]&gt;500000, 1, 0)</f>
        <v>0</v>
      </c>
      <c r="I63" s="3">
        <v>44123</v>
      </c>
      <c r="J63" t="s">
        <v>18</v>
      </c>
    </row>
    <row r="64" spans="1:10" x14ac:dyDescent="0.3">
      <c r="A64" t="s">
        <v>97</v>
      </c>
      <c r="B64" t="s">
        <v>10</v>
      </c>
      <c r="C64" t="s">
        <v>11</v>
      </c>
      <c r="D64" s="1">
        <v>1983</v>
      </c>
      <c r="E64" s="2">
        <v>0.79</v>
      </c>
      <c r="F64" s="5">
        <v>320257.20000000007</v>
      </c>
      <c r="G64" s="5">
        <v>274908.78048000007</v>
      </c>
      <c r="H64" s="4">
        <f>IF(home_sale_data[[#This Row],[SalePrice]]&gt;500000, 1, 0)</f>
        <v>0</v>
      </c>
      <c r="I64" s="3">
        <v>43907</v>
      </c>
      <c r="J64" t="s">
        <v>64</v>
      </c>
    </row>
    <row r="65" spans="1:10" x14ac:dyDescent="0.3">
      <c r="A65" t="s">
        <v>98</v>
      </c>
      <c r="B65" t="s">
        <v>23</v>
      </c>
      <c r="C65" t="s">
        <v>11</v>
      </c>
      <c r="D65" s="1">
        <v>1019</v>
      </c>
      <c r="E65" s="2">
        <v>0.42299999999999999</v>
      </c>
      <c r="F65" s="5">
        <v>151545.60749999998</v>
      </c>
      <c r="G65" s="5">
        <v>144726.05516249998</v>
      </c>
      <c r="H65" s="4">
        <f>IF(home_sale_data[[#This Row],[SalePrice]]&gt;500000, 1, 0)</f>
        <v>0</v>
      </c>
      <c r="I65" s="3">
        <v>44060</v>
      </c>
      <c r="J65" t="s">
        <v>24</v>
      </c>
    </row>
    <row r="66" spans="1:10" x14ac:dyDescent="0.3">
      <c r="A66" t="s">
        <v>99</v>
      </c>
      <c r="B66" t="s">
        <v>20</v>
      </c>
      <c r="C66" t="s">
        <v>16</v>
      </c>
      <c r="D66" s="1">
        <v>2475</v>
      </c>
      <c r="E66" s="2">
        <v>0.58299999999999996</v>
      </c>
      <c r="F66" s="5">
        <v>366559.17833333329</v>
      </c>
      <c r="G66" s="5">
        <v>299222.25727349997</v>
      </c>
      <c r="H66" s="4">
        <f>IF(home_sale_data[[#This Row],[SalePrice]]&gt;500000, 1, 0)</f>
        <v>0</v>
      </c>
      <c r="I66" s="3">
        <v>44145</v>
      </c>
      <c r="J66" t="s">
        <v>33</v>
      </c>
    </row>
    <row r="67" spans="1:10" x14ac:dyDescent="0.3">
      <c r="A67" t="s">
        <v>100</v>
      </c>
      <c r="B67" t="s">
        <v>15</v>
      </c>
      <c r="C67" t="s">
        <v>16</v>
      </c>
      <c r="D67" s="1">
        <v>1409</v>
      </c>
      <c r="E67" s="2">
        <v>0.13300000000000001</v>
      </c>
      <c r="F67" s="5">
        <v>204933.76833333331</v>
      </c>
      <c r="G67" s="5">
        <v>173251.00774899998</v>
      </c>
      <c r="H67" s="4">
        <f>IF(home_sale_data[[#This Row],[SalePrice]]&gt;500000, 1, 0)</f>
        <v>0</v>
      </c>
      <c r="I67" s="3">
        <v>44132</v>
      </c>
      <c r="J67" t="s">
        <v>27</v>
      </c>
    </row>
    <row r="68" spans="1:10" x14ac:dyDescent="0.3">
      <c r="A68" t="s">
        <v>101</v>
      </c>
      <c r="B68" t="s">
        <v>10</v>
      </c>
      <c r="C68" t="s">
        <v>11</v>
      </c>
      <c r="D68" s="1">
        <v>2693</v>
      </c>
      <c r="E68" s="2">
        <v>0.114</v>
      </c>
      <c r="F68" s="5">
        <v>331282.14</v>
      </c>
      <c r="G68" s="5">
        <v>274831.663344</v>
      </c>
      <c r="H68" s="4">
        <f>IF(home_sale_data[[#This Row],[SalePrice]]&gt;500000, 1, 0)</f>
        <v>0</v>
      </c>
      <c r="I68" s="3">
        <v>44075</v>
      </c>
      <c r="J68" t="s">
        <v>33</v>
      </c>
    </row>
    <row r="69" spans="1:10" x14ac:dyDescent="0.3">
      <c r="A69" t="s">
        <v>102</v>
      </c>
      <c r="B69" t="s">
        <v>35</v>
      </c>
      <c r="C69" t="s">
        <v>11</v>
      </c>
      <c r="D69" s="1">
        <v>2234</v>
      </c>
      <c r="E69" s="2">
        <v>0.159</v>
      </c>
      <c r="F69" s="5">
        <v>235735.005</v>
      </c>
      <c r="G69" s="5">
        <v>201482.7087735</v>
      </c>
      <c r="H69" s="4">
        <f>IF(home_sale_data[[#This Row],[SalePrice]]&gt;500000, 1, 0)</f>
        <v>0</v>
      </c>
      <c r="I69" s="3">
        <v>44122</v>
      </c>
      <c r="J69" t="s">
        <v>18</v>
      </c>
    </row>
    <row r="70" spans="1:10" x14ac:dyDescent="0.3">
      <c r="A70" t="s">
        <v>103</v>
      </c>
      <c r="B70" t="s">
        <v>29</v>
      </c>
      <c r="C70" t="s">
        <v>30</v>
      </c>
      <c r="D70" s="1">
        <v>1046</v>
      </c>
      <c r="E70" s="2">
        <v>2.9769999999999999</v>
      </c>
      <c r="F70" s="5">
        <v>311965.71333333338</v>
      </c>
      <c r="G70" s="5">
        <v>286914.8665526667</v>
      </c>
      <c r="H70" s="4">
        <f>IF(home_sale_data[[#This Row],[SalePrice]]&gt;500000, 1, 0)</f>
        <v>0</v>
      </c>
      <c r="I70" s="3">
        <v>43940</v>
      </c>
      <c r="J70" t="s">
        <v>18</v>
      </c>
    </row>
    <row r="71" spans="1:10" x14ac:dyDescent="0.3">
      <c r="A71" t="s">
        <v>104</v>
      </c>
      <c r="B71" t="s">
        <v>35</v>
      </c>
      <c r="C71" t="s">
        <v>11</v>
      </c>
      <c r="D71" s="1">
        <v>1444</v>
      </c>
      <c r="E71" s="2">
        <v>19.940999999999999</v>
      </c>
      <c r="F71" s="5">
        <v>1355739.21</v>
      </c>
      <c r="G71" s="5">
        <v>1151971.6067369999</v>
      </c>
      <c r="H71" s="4">
        <f>IF(home_sale_data[[#This Row],[SalePrice]]&gt;500000, 1, 0)</f>
        <v>1</v>
      </c>
      <c r="I71" s="3">
        <v>44127</v>
      </c>
      <c r="J71" t="s">
        <v>24</v>
      </c>
    </row>
    <row r="72" spans="1:10" x14ac:dyDescent="0.3">
      <c r="A72" t="s">
        <v>105</v>
      </c>
      <c r="B72" t="s">
        <v>20</v>
      </c>
      <c r="C72" t="s">
        <v>16</v>
      </c>
      <c r="D72" s="1">
        <v>2944</v>
      </c>
      <c r="E72" s="2">
        <v>0.38100000000000001</v>
      </c>
      <c r="F72" s="5">
        <v>426052.2</v>
      </c>
      <c r="G72" s="5">
        <v>384810.34704000002</v>
      </c>
      <c r="H72" s="4">
        <f>IF(home_sale_data[[#This Row],[SalePrice]]&gt;500000, 1, 0)</f>
        <v>0</v>
      </c>
      <c r="I72" s="3">
        <v>43882</v>
      </c>
      <c r="J72" t="s">
        <v>51</v>
      </c>
    </row>
    <row r="73" spans="1:10" x14ac:dyDescent="0.3">
      <c r="A73" t="s">
        <v>106</v>
      </c>
      <c r="B73" t="s">
        <v>35</v>
      </c>
      <c r="C73" t="s">
        <v>11</v>
      </c>
      <c r="D73" s="1">
        <v>2563</v>
      </c>
      <c r="E73" s="2">
        <v>0.69499999999999995</v>
      </c>
      <c r="F73" s="5">
        <v>321969.91666666663</v>
      </c>
      <c r="G73" s="5">
        <v>263950.93768333329</v>
      </c>
      <c r="H73" s="4">
        <f>IF(home_sale_data[[#This Row],[SalePrice]]&gt;500000, 1, 0)</f>
        <v>0</v>
      </c>
      <c r="I73" s="3">
        <v>44148</v>
      </c>
      <c r="J73" t="s">
        <v>27</v>
      </c>
    </row>
    <row r="74" spans="1:10" x14ac:dyDescent="0.3">
      <c r="A74" t="s">
        <v>107</v>
      </c>
      <c r="B74" t="s">
        <v>20</v>
      </c>
      <c r="C74" t="s">
        <v>16</v>
      </c>
      <c r="D74" s="1">
        <v>2522</v>
      </c>
      <c r="E74" s="2">
        <v>0.182</v>
      </c>
      <c r="F74" s="5">
        <v>311145.12</v>
      </c>
      <c r="G74" s="5">
        <v>255947.97571199998</v>
      </c>
      <c r="H74" s="4">
        <f>IF(home_sale_data[[#This Row],[SalePrice]]&gt;500000, 1, 0)</f>
        <v>0</v>
      </c>
      <c r="I74" s="3">
        <v>43906</v>
      </c>
      <c r="J74" t="s">
        <v>48</v>
      </c>
    </row>
    <row r="75" spans="1:10" x14ac:dyDescent="0.3">
      <c r="A75" t="s">
        <v>108</v>
      </c>
      <c r="B75" t="s">
        <v>35</v>
      </c>
      <c r="C75" t="s">
        <v>11</v>
      </c>
      <c r="D75" s="1">
        <v>3770</v>
      </c>
      <c r="E75" s="2">
        <v>0.308</v>
      </c>
      <c r="F75" s="5">
        <v>498865.01333333331</v>
      </c>
      <c r="G75" s="5">
        <v>449876.46902399999</v>
      </c>
      <c r="H75" s="4">
        <f>IF(home_sale_data[[#This Row],[SalePrice]]&gt;500000, 1, 0)</f>
        <v>0</v>
      </c>
      <c r="I75" s="3">
        <v>43974</v>
      </c>
      <c r="J75" t="s">
        <v>21</v>
      </c>
    </row>
    <row r="76" spans="1:10" x14ac:dyDescent="0.3">
      <c r="A76" t="s">
        <v>109</v>
      </c>
      <c r="B76" t="s">
        <v>43</v>
      </c>
      <c r="C76" t="s">
        <v>30</v>
      </c>
      <c r="D76" s="1">
        <v>1771</v>
      </c>
      <c r="E76" s="2">
        <v>0.64400000000000002</v>
      </c>
      <c r="F76" s="5">
        <v>302289.44083333336</v>
      </c>
      <c r="G76" s="5">
        <v>265077.61066675</v>
      </c>
      <c r="H76" s="4">
        <f>IF(home_sale_data[[#This Row],[SalePrice]]&gt;500000, 1, 0)</f>
        <v>0</v>
      </c>
      <c r="I76" s="3">
        <v>43967</v>
      </c>
      <c r="J76" t="s">
        <v>21</v>
      </c>
    </row>
    <row r="77" spans="1:10" x14ac:dyDescent="0.3">
      <c r="A77" t="s">
        <v>110</v>
      </c>
      <c r="B77" t="s">
        <v>29</v>
      </c>
      <c r="C77" t="s">
        <v>30</v>
      </c>
      <c r="D77" s="1">
        <v>2914</v>
      </c>
      <c r="E77" s="2">
        <v>11.375999999999999</v>
      </c>
      <c r="F77" s="5">
        <v>1300814.5550000004</v>
      </c>
      <c r="G77" s="5">
        <v>1179188.3941075003</v>
      </c>
      <c r="H77" s="4">
        <f>IF(home_sale_data[[#This Row],[SalePrice]]&gt;500000, 1, 0)</f>
        <v>1</v>
      </c>
      <c r="I77" s="3">
        <v>44046</v>
      </c>
      <c r="J77" t="s">
        <v>48</v>
      </c>
    </row>
    <row r="78" spans="1:10" x14ac:dyDescent="0.3">
      <c r="A78" t="s">
        <v>111</v>
      </c>
      <c r="B78" t="s">
        <v>10</v>
      </c>
      <c r="C78" t="s">
        <v>11</v>
      </c>
      <c r="D78" s="1">
        <v>2152</v>
      </c>
      <c r="E78" s="2">
        <v>0.19700000000000001</v>
      </c>
      <c r="F78" s="5">
        <v>319177.44000000006</v>
      </c>
      <c r="G78" s="5">
        <v>309634.03454400005</v>
      </c>
      <c r="H78" s="4">
        <f>IF(home_sale_data[[#This Row],[SalePrice]]&gt;500000, 1, 0)</f>
        <v>0</v>
      </c>
      <c r="I78" s="3">
        <v>43974</v>
      </c>
      <c r="J78" t="s">
        <v>51</v>
      </c>
    </row>
    <row r="79" spans="1:10" x14ac:dyDescent="0.3">
      <c r="A79" t="s">
        <v>112</v>
      </c>
      <c r="B79" t="s">
        <v>47</v>
      </c>
      <c r="C79" t="s">
        <v>16</v>
      </c>
      <c r="D79" s="1">
        <v>2054</v>
      </c>
      <c r="E79" s="2">
        <v>0.91800000000000004</v>
      </c>
      <c r="F79" s="5">
        <v>293308.875</v>
      </c>
      <c r="G79" s="5">
        <v>268612.26772499998</v>
      </c>
      <c r="H79" s="4">
        <f>IF(home_sale_data[[#This Row],[SalePrice]]&gt;500000, 1, 0)</f>
        <v>0</v>
      </c>
      <c r="I79" s="3">
        <v>43943</v>
      </c>
      <c r="J79" t="s">
        <v>21</v>
      </c>
    </row>
    <row r="80" spans="1:10" x14ac:dyDescent="0.3">
      <c r="A80" t="s">
        <v>113</v>
      </c>
      <c r="B80" t="s">
        <v>92</v>
      </c>
      <c r="C80" t="s">
        <v>16</v>
      </c>
      <c r="D80" s="1">
        <v>2186</v>
      </c>
      <c r="E80" s="2">
        <v>0.26100000000000001</v>
      </c>
      <c r="F80" s="5">
        <v>240193.16</v>
      </c>
      <c r="G80" s="5">
        <v>236878.49439199999</v>
      </c>
      <c r="H80" s="4">
        <f>IF(home_sale_data[[#This Row],[SalePrice]]&gt;500000, 1, 0)</f>
        <v>0</v>
      </c>
      <c r="I80" s="3">
        <v>43861</v>
      </c>
      <c r="J80" t="s">
        <v>59</v>
      </c>
    </row>
    <row r="81" spans="1:10" x14ac:dyDescent="0.3">
      <c r="A81" t="s">
        <v>114</v>
      </c>
      <c r="B81" t="s">
        <v>20</v>
      </c>
      <c r="C81" t="s">
        <v>16</v>
      </c>
      <c r="D81" s="1">
        <v>2569</v>
      </c>
      <c r="E81" s="2">
        <v>0.78800000000000003</v>
      </c>
      <c r="F81" s="5">
        <v>358786.73166666675</v>
      </c>
      <c r="G81" s="5">
        <v>322441.63574883342</v>
      </c>
      <c r="H81" s="4">
        <f>IF(home_sale_data[[#This Row],[SalePrice]]&gt;500000, 1, 0)</f>
        <v>0</v>
      </c>
      <c r="I81" s="3">
        <v>44044</v>
      </c>
      <c r="J81" t="s">
        <v>24</v>
      </c>
    </row>
    <row r="82" spans="1:10" x14ac:dyDescent="0.3">
      <c r="A82" t="s">
        <v>115</v>
      </c>
      <c r="B82" t="s">
        <v>43</v>
      </c>
      <c r="C82" t="s">
        <v>30</v>
      </c>
      <c r="D82" s="1">
        <v>1835</v>
      </c>
      <c r="E82" s="2">
        <v>0.17399999999999999</v>
      </c>
      <c r="F82" s="5">
        <v>201286.41750000004</v>
      </c>
      <c r="G82" s="5">
        <v>179789.02811100002</v>
      </c>
      <c r="H82" s="4">
        <f>IF(home_sale_data[[#This Row],[SalePrice]]&gt;500000, 1, 0)</f>
        <v>0</v>
      </c>
      <c r="I82" s="3">
        <v>43918</v>
      </c>
      <c r="J82" t="s">
        <v>18</v>
      </c>
    </row>
    <row r="83" spans="1:10" x14ac:dyDescent="0.3">
      <c r="A83" t="s">
        <v>116</v>
      </c>
      <c r="B83" t="s">
        <v>47</v>
      </c>
      <c r="C83" t="s">
        <v>16</v>
      </c>
      <c r="D83" s="1">
        <v>2260</v>
      </c>
      <c r="E83" s="2">
        <v>0.51</v>
      </c>
      <c r="F83" s="5">
        <v>369956.85000000003</v>
      </c>
      <c r="G83" s="5">
        <v>338510.51775000006</v>
      </c>
      <c r="H83" s="4">
        <f>IF(home_sale_data[[#This Row],[SalePrice]]&gt;500000, 1, 0)</f>
        <v>0</v>
      </c>
      <c r="I83" s="3">
        <v>44163</v>
      </c>
      <c r="J83" t="s">
        <v>24</v>
      </c>
    </row>
    <row r="84" spans="1:10" x14ac:dyDescent="0.3">
      <c r="A84" t="s">
        <v>117</v>
      </c>
      <c r="B84" t="s">
        <v>43</v>
      </c>
      <c r="C84" t="s">
        <v>30</v>
      </c>
      <c r="D84" s="1">
        <v>1990</v>
      </c>
      <c r="E84" s="2">
        <v>0.70199999999999996</v>
      </c>
      <c r="F84" s="5">
        <v>255502.97500000001</v>
      </c>
      <c r="G84" s="5">
        <v>230744.73672250001</v>
      </c>
      <c r="H84" s="4">
        <f>IF(home_sale_data[[#This Row],[SalePrice]]&gt;500000, 1, 0)</f>
        <v>0</v>
      </c>
      <c r="I84" s="3">
        <v>43924</v>
      </c>
      <c r="J84" t="s">
        <v>48</v>
      </c>
    </row>
    <row r="85" spans="1:10" x14ac:dyDescent="0.3">
      <c r="A85" t="s">
        <v>118</v>
      </c>
      <c r="B85" t="s">
        <v>10</v>
      </c>
      <c r="C85" t="s">
        <v>11</v>
      </c>
      <c r="D85" s="1">
        <v>1871</v>
      </c>
      <c r="E85" s="2">
        <v>0.31</v>
      </c>
      <c r="F85" s="5">
        <v>289159.33333333331</v>
      </c>
      <c r="G85" s="5">
        <v>253563.81939999998</v>
      </c>
      <c r="H85" s="4">
        <f>IF(home_sale_data[[#This Row],[SalePrice]]&gt;500000, 1, 0)</f>
        <v>0</v>
      </c>
      <c r="I85" s="3">
        <v>44021</v>
      </c>
      <c r="J85" t="s">
        <v>36</v>
      </c>
    </row>
    <row r="86" spans="1:10" x14ac:dyDescent="0.3">
      <c r="A86" t="s">
        <v>119</v>
      </c>
      <c r="B86" t="s">
        <v>29</v>
      </c>
      <c r="C86" t="s">
        <v>30</v>
      </c>
      <c r="D86" s="1">
        <v>1787</v>
      </c>
      <c r="E86" s="2">
        <v>0.53900000000000003</v>
      </c>
      <c r="F86" s="5">
        <v>298126.79083333333</v>
      </c>
      <c r="G86" s="5">
        <v>252453.76647766668</v>
      </c>
      <c r="H86" s="4">
        <f>IF(home_sale_data[[#This Row],[SalePrice]]&gt;500000, 1, 0)</f>
        <v>0</v>
      </c>
      <c r="I86" s="3">
        <v>43868</v>
      </c>
      <c r="J86" t="s">
        <v>12</v>
      </c>
    </row>
    <row r="87" spans="1:10" x14ac:dyDescent="0.3">
      <c r="A87" t="s">
        <v>120</v>
      </c>
      <c r="B87" t="s">
        <v>92</v>
      </c>
      <c r="C87" t="s">
        <v>16</v>
      </c>
      <c r="D87" s="1">
        <v>1003</v>
      </c>
      <c r="E87" s="2">
        <v>0.63500000000000001</v>
      </c>
      <c r="F87" s="5">
        <v>137252.5</v>
      </c>
      <c r="G87" s="5">
        <v>134603.52674999999</v>
      </c>
      <c r="H87" s="4">
        <f>IF(home_sale_data[[#This Row],[SalePrice]]&gt;500000, 1, 0)</f>
        <v>0</v>
      </c>
      <c r="I87" s="3">
        <v>44022</v>
      </c>
      <c r="J87" t="s">
        <v>12</v>
      </c>
    </row>
    <row r="88" spans="1:10" x14ac:dyDescent="0.3">
      <c r="A88" t="s">
        <v>121</v>
      </c>
      <c r="B88" t="s">
        <v>10</v>
      </c>
      <c r="C88" t="s">
        <v>11</v>
      </c>
      <c r="D88" s="1">
        <v>2639</v>
      </c>
      <c r="E88" s="2">
        <v>0.59299999999999997</v>
      </c>
      <c r="F88" s="5">
        <v>357033.15416666667</v>
      </c>
      <c r="G88" s="5">
        <v>337289.22074125003</v>
      </c>
      <c r="H88" s="4">
        <f>IF(home_sale_data[[#This Row],[SalePrice]]&gt;500000, 1, 0)</f>
        <v>0</v>
      </c>
      <c r="I88" s="3">
        <v>43939</v>
      </c>
      <c r="J88" t="s">
        <v>12</v>
      </c>
    </row>
    <row r="89" spans="1:10" x14ac:dyDescent="0.3">
      <c r="A89" t="s">
        <v>122</v>
      </c>
      <c r="B89" t="s">
        <v>29</v>
      </c>
      <c r="C89" t="s">
        <v>30</v>
      </c>
      <c r="D89" s="1">
        <v>1615</v>
      </c>
      <c r="E89" s="2">
        <v>0.49099999999999999</v>
      </c>
      <c r="F89" s="5">
        <v>200988.95916666667</v>
      </c>
      <c r="G89" s="5">
        <v>169011.61576325001</v>
      </c>
      <c r="H89" s="4">
        <f>IF(home_sale_data[[#This Row],[SalePrice]]&gt;500000, 1, 0)</f>
        <v>0</v>
      </c>
      <c r="I89" s="3">
        <v>43840</v>
      </c>
      <c r="J89" t="s">
        <v>12</v>
      </c>
    </row>
    <row r="90" spans="1:10" x14ac:dyDescent="0.3">
      <c r="A90" t="s">
        <v>123</v>
      </c>
      <c r="B90" t="s">
        <v>20</v>
      </c>
      <c r="C90" t="s">
        <v>16</v>
      </c>
      <c r="D90" s="1">
        <v>2372</v>
      </c>
      <c r="E90" s="2">
        <v>0.42</v>
      </c>
      <c r="F90" s="5">
        <v>369378.35</v>
      </c>
      <c r="G90" s="5">
        <v>356523.98341999995</v>
      </c>
      <c r="H90" s="4">
        <f>IF(home_sale_data[[#This Row],[SalePrice]]&gt;500000, 1, 0)</f>
        <v>0</v>
      </c>
      <c r="I90" s="3">
        <v>43980</v>
      </c>
      <c r="J90" t="s">
        <v>12</v>
      </c>
    </row>
    <row r="91" spans="1:10" x14ac:dyDescent="0.3">
      <c r="A91" t="s">
        <v>124</v>
      </c>
      <c r="B91" t="s">
        <v>10</v>
      </c>
      <c r="C91" t="s">
        <v>11</v>
      </c>
      <c r="D91" s="1">
        <v>1621</v>
      </c>
      <c r="E91" s="2">
        <v>27.853000000000002</v>
      </c>
      <c r="F91" s="5">
        <v>2445852.3033333337</v>
      </c>
      <c r="G91" s="5">
        <v>2192217.4194776667</v>
      </c>
      <c r="H91" s="4">
        <f>IF(home_sale_data[[#This Row],[SalePrice]]&gt;500000, 1, 0)</f>
        <v>1</v>
      </c>
      <c r="I91" s="3">
        <v>44162</v>
      </c>
      <c r="J91" t="s">
        <v>12</v>
      </c>
    </row>
    <row r="92" spans="1:10" x14ac:dyDescent="0.3">
      <c r="A92" t="s">
        <v>125</v>
      </c>
      <c r="B92" t="s">
        <v>43</v>
      </c>
      <c r="C92" t="s">
        <v>30</v>
      </c>
      <c r="D92" s="1">
        <v>2754</v>
      </c>
      <c r="E92" s="2">
        <v>0.29399999999999998</v>
      </c>
      <c r="F92" s="5">
        <v>345803.04000000004</v>
      </c>
      <c r="G92" s="5">
        <v>325919.36520000006</v>
      </c>
      <c r="H92" s="4">
        <f>IF(home_sale_data[[#This Row],[SalePrice]]&gt;500000, 1, 0)</f>
        <v>0</v>
      </c>
      <c r="I92" s="3">
        <v>43861</v>
      </c>
      <c r="J92" t="s">
        <v>27</v>
      </c>
    </row>
    <row r="93" spans="1:10" x14ac:dyDescent="0.3">
      <c r="A93" t="s">
        <v>126</v>
      </c>
      <c r="B93" t="s">
        <v>10</v>
      </c>
      <c r="C93" t="s">
        <v>11</v>
      </c>
      <c r="D93" s="1">
        <v>1463</v>
      </c>
      <c r="E93" s="2">
        <v>0.95399999999999996</v>
      </c>
      <c r="F93" s="5">
        <v>260573.37000000005</v>
      </c>
      <c r="G93" s="5">
        <v>246762.98139000003</v>
      </c>
      <c r="H93" s="4">
        <f>IF(home_sale_data[[#This Row],[SalePrice]]&gt;500000, 1, 0)</f>
        <v>0</v>
      </c>
      <c r="I93" s="3">
        <v>44019</v>
      </c>
      <c r="J93" t="s">
        <v>21</v>
      </c>
    </row>
    <row r="94" spans="1:10" x14ac:dyDescent="0.3">
      <c r="A94" t="s">
        <v>127</v>
      </c>
      <c r="B94" t="s">
        <v>43</v>
      </c>
      <c r="C94" t="s">
        <v>30</v>
      </c>
      <c r="D94" s="1">
        <v>8009</v>
      </c>
      <c r="E94" s="2">
        <v>25.902999999999999</v>
      </c>
      <c r="F94" s="5">
        <v>2989060.4691666667</v>
      </c>
      <c r="G94" s="5">
        <v>2541897.0229793335</v>
      </c>
      <c r="H94" s="4">
        <f>IF(home_sale_data[[#This Row],[SalePrice]]&gt;500000, 1, 0)</f>
        <v>1</v>
      </c>
      <c r="I94" s="3">
        <v>43993</v>
      </c>
      <c r="J94" t="s">
        <v>18</v>
      </c>
    </row>
    <row r="95" spans="1:10" x14ac:dyDescent="0.3">
      <c r="A95" t="s">
        <v>128</v>
      </c>
      <c r="B95" t="s">
        <v>15</v>
      </c>
      <c r="C95" t="s">
        <v>16</v>
      </c>
      <c r="D95" s="1">
        <v>2756</v>
      </c>
      <c r="E95" s="2">
        <v>0.51600000000000001</v>
      </c>
      <c r="F95" s="5">
        <v>334796.03999999998</v>
      </c>
      <c r="G95" s="5">
        <v>310623.76591199997</v>
      </c>
      <c r="H95" s="4">
        <f>IF(home_sale_data[[#This Row],[SalePrice]]&gt;500000, 1, 0)</f>
        <v>0</v>
      </c>
      <c r="I95" s="3">
        <v>44120</v>
      </c>
      <c r="J95" t="s">
        <v>27</v>
      </c>
    </row>
    <row r="96" spans="1:10" x14ac:dyDescent="0.3">
      <c r="A96" t="s">
        <v>129</v>
      </c>
      <c r="B96" t="s">
        <v>47</v>
      </c>
      <c r="C96" t="s">
        <v>16</v>
      </c>
      <c r="D96" s="1">
        <v>2139</v>
      </c>
      <c r="E96" s="2">
        <v>0.247</v>
      </c>
      <c r="F96" s="5">
        <v>235844.04083333333</v>
      </c>
      <c r="G96" s="5">
        <v>219429.29559133333</v>
      </c>
      <c r="H96" s="4">
        <f>IF(home_sale_data[[#This Row],[SalePrice]]&gt;500000, 1, 0)</f>
        <v>0</v>
      </c>
      <c r="I96" s="3">
        <v>44004</v>
      </c>
      <c r="J96" t="s">
        <v>64</v>
      </c>
    </row>
    <row r="97" spans="1:10" x14ac:dyDescent="0.3">
      <c r="A97" t="s">
        <v>130</v>
      </c>
      <c r="B97" t="s">
        <v>47</v>
      </c>
      <c r="C97" t="s">
        <v>16</v>
      </c>
      <c r="D97" s="1">
        <v>2800</v>
      </c>
      <c r="E97" s="2">
        <v>0.52100000000000002</v>
      </c>
      <c r="F97" s="5">
        <v>454562.43333333329</v>
      </c>
      <c r="G97" s="5">
        <v>452744.18359999993</v>
      </c>
      <c r="H97" s="4">
        <f>IF(home_sale_data[[#This Row],[SalePrice]]&gt;500000, 1, 0)</f>
        <v>0</v>
      </c>
      <c r="I97" s="3">
        <v>43959</v>
      </c>
      <c r="J97" t="s">
        <v>27</v>
      </c>
    </row>
    <row r="98" spans="1:10" x14ac:dyDescent="0.3">
      <c r="A98" t="s">
        <v>131</v>
      </c>
      <c r="B98" t="s">
        <v>15</v>
      </c>
      <c r="C98" t="s">
        <v>16</v>
      </c>
      <c r="D98" s="1">
        <v>9016</v>
      </c>
      <c r="E98" s="2">
        <v>0.26400000000000001</v>
      </c>
      <c r="F98" s="5">
        <v>970620.79999999993</v>
      </c>
      <c r="G98" s="5">
        <v>862784.82912000001</v>
      </c>
      <c r="H98" s="4">
        <f>IF(home_sale_data[[#This Row],[SalePrice]]&gt;500000, 1, 0)</f>
        <v>1</v>
      </c>
      <c r="I98" s="3">
        <v>43938</v>
      </c>
      <c r="J98" t="s">
        <v>36</v>
      </c>
    </row>
    <row r="99" spans="1:10" x14ac:dyDescent="0.3">
      <c r="A99" t="s">
        <v>132</v>
      </c>
      <c r="B99" t="s">
        <v>47</v>
      </c>
      <c r="C99" t="s">
        <v>16</v>
      </c>
      <c r="D99" s="1">
        <v>2466</v>
      </c>
      <c r="E99" s="2">
        <v>0.23599999999999999</v>
      </c>
      <c r="F99" s="5">
        <v>387808.05</v>
      </c>
      <c r="G99" s="5">
        <v>347941.38245999999</v>
      </c>
      <c r="H99" s="4">
        <f>IF(home_sale_data[[#This Row],[SalePrice]]&gt;500000, 1, 0)</f>
        <v>0</v>
      </c>
      <c r="I99" s="3">
        <v>43888</v>
      </c>
      <c r="J99" t="s">
        <v>51</v>
      </c>
    </row>
    <row r="100" spans="1:10" x14ac:dyDescent="0.3">
      <c r="A100" t="s">
        <v>133</v>
      </c>
      <c r="B100" t="s">
        <v>35</v>
      </c>
      <c r="C100" t="s">
        <v>11</v>
      </c>
      <c r="D100" s="1">
        <v>2131</v>
      </c>
      <c r="E100" s="2">
        <v>0.246</v>
      </c>
      <c r="F100" s="5">
        <v>328867.32500000001</v>
      </c>
      <c r="G100" s="5">
        <v>303149.90018499998</v>
      </c>
      <c r="H100" s="4">
        <f>IF(home_sale_data[[#This Row],[SalePrice]]&gt;500000, 1, 0)</f>
        <v>0</v>
      </c>
      <c r="I100" s="3">
        <v>43986</v>
      </c>
      <c r="J100" t="s">
        <v>51</v>
      </c>
    </row>
    <row r="101" spans="1:10" x14ac:dyDescent="0.3">
      <c r="A101" t="s">
        <v>134</v>
      </c>
      <c r="B101" t="s">
        <v>35</v>
      </c>
      <c r="C101" t="s">
        <v>11</v>
      </c>
      <c r="D101" s="1">
        <v>1494</v>
      </c>
      <c r="E101" s="2">
        <v>0.995</v>
      </c>
      <c r="F101" s="5">
        <v>276696.0083333333</v>
      </c>
      <c r="G101" s="5">
        <v>225064.53317833331</v>
      </c>
      <c r="H101" s="4">
        <f>IF(home_sale_data[[#This Row],[SalePrice]]&gt;500000, 1, 0)</f>
        <v>0</v>
      </c>
      <c r="I101" s="3">
        <v>44142</v>
      </c>
      <c r="J101" t="s">
        <v>70</v>
      </c>
    </row>
    <row r="102" spans="1:10" x14ac:dyDescent="0.3">
      <c r="A102" t="s">
        <v>135</v>
      </c>
      <c r="B102" t="s">
        <v>26</v>
      </c>
      <c r="C102" t="s">
        <v>16</v>
      </c>
      <c r="D102" s="1">
        <v>2236</v>
      </c>
      <c r="E102" s="2">
        <v>0.38800000000000001</v>
      </c>
      <c r="F102" s="5">
        <v>325551.40333333332</v>
      </c>
      <c r="G102" s="5">
        <v>293159.03870166664</v>
      </c>
      <c r="H102" s="4">
        <f>IF(home_sale_data[[#This Row],[SalePrice]]&gt;500000, 1, 0)</f>
        <v>0</v>
      </c>
      <c r="I102" s="3">
        <v>44022</v>
      </c>
      <c r="J102" t="s">
        <v>27</v>
      </c>
    </row>
    <row r="103" spans="1:10" x14ac:dyDescent="0.3">
      <c r="A103" t="s">
        <v>136</v>
      </c>
      <c r="B103" t="s">
        <v>15</v>
      </c>
      <c r="C103" t="s">
        <v>16</v>
      </c>
      <c r="D103" s="1">
        <v>1738</v>
      </c>
      <c r="E103" s="2">
        <v>0.27600000000000002</v>
      </c>
      <c r="F103" s="5">
        <v>238996.23</v>
      </c>
      <c r="G103" s="5">
        <v>224393.56034699999</v>
      </c>
      <c r="H103" s="4">
        <f>IF(home_sale_data[[#This Row],[SalePrice]]&gt;500000, 1, 0)</f>
        <v>0</v>
      </c>
      <c r="I103" s="3">
        <v>43924</v>
      </c>
      <c r="J103" t="s">
        <v>18</v>
      </c>
    </row>
    <row r="104" spans="1:10" x14ac:dyDescent="0.3">
      <c r="A104" t="s">
        <v>137</v>
      </c>
      <c r="B104" t="s">
        <v>29</v>
      </c>
      <c r="C104" t="s">
        <v>30</v>
      </c>
      <c r="D104" s="1">
        <v>1916</v>
      </c>
      <c r="E104" s="2">
        <v>0.89700000000000002</v>
      </c>
      <c r="F104" s="5">
        <v>354041.97000000009</v>
      </c>
      <c r="G104" s="5">
        <v>345792.79209900007</v>
      </c>
      <c r="H104" s="4">
        <f>IF(home_sale_data[[#This Row],[SalePrice]]&gt;500000, 1, 0)</f>
        <v>0</v>
      </c>
      <c r="I104" s="3">
        <v>43886</v>
      </c>
      <c r="J104" t="s">
        <v>36</v>
      </c>
    </row>
    <row r="105" spans="1:10" x14ac:dyDescent="0.3">
      <c r="A105" t="s">
        <v>138</v>
      </c>
      <c r="B105" t="s">
        <v>43</v>
      </c>
      <c r="C105" t="s">
        <v>30</v>
      </c>
      <c r="D105" s="1">
        <v>1928</v>
      </c>
      <c r="E105" s="2">
        <v>0.19</v>
      </c>
      <c r="F105" s="5">
        <v>273503.40000000002</v>
      </c>
      <c r="G105" s="5">
        <v>235623.17910000004</v>
      </c>
      <c r="H105" s="4">
        <f>IF(home_sale_data[[#This Row],[SalePrice]]&gt;500000, 1, 0)</f>
        <v>0</v>
      </c>
      <c r="I105" s="3">
        <v>44099</v>
      </c>
      <c r="J105" t="s">
        <v>12</v>
      </c>
    </row>
    <row r="106" spans="1:10" x14ac:dyDescent="0.3">
      <c r="A106" t="s">
        <v>139</v>
      </c>
      <c r="B106" t="s">
        <v>54</v>
      </c>
      <c r="C106" t="s">
        <v>30</v>
      </c>
      <c r="D106" s="1">
        <v>4825</v>
      </c>
      <c r="E106" s="2">
        <v>0.434</v>
      </c>
      <c r="F106" s="5">
        <v>528084.73750000005</v>
      </c>
      <c r="G106" s="5">
        <v>492227.78382375004</v>
      </c>
      <c r="H106" s="4">
        <f>IF(home_sale_data[[#This Row],[SalePrice]]&gt;500000, 1, 0)</f>
        <v>0</v>
      </c>
      <c r="I106" s="3">
        <v>43992</v>
      </c>
      <c r="J106" t="s">
        <v>33</v>
      </c>
    </row>
    <row r="107" spans="1:10" x14ac:dyDescent="0.3">
      <c r="A107" t="s">
        <v>140</v>
      </c>
      <c r="B107" t="s">
        <v>10</v>
      </c>
      <c r="C107" t="s">
        <v>11</v>
      </c>
      <c r="D107" s="1">
        <v>1768</v>
      </c>
      <c r="E107" s="2">
        <v>15.529</v>
      </c>
      <c r="F107" s="5">
        <v>1285035.1733333336</v>
      </c>
      <c r="G107" s="5">
        <v>1047046.6592320001</v>
      </c>
      <c r="H107" s="4">
        <f>IF(home_sale_data[[#This Row],[SalePrice]]&gt;500000, 1, 0)</f>
        <v>1</v>
      </c>
      <c r="I107" s="3">
        <v>44007</v>
      </c>
      <c r="J107" t="s">
        <v>27</v>
      </c>
    </row>
    <row r="108" spans="1:10" x14ac:dyDescent="0.3">
      <c r="A108" t="s">
        <v>141</v>
      </c>
      <c r="B108" t="s">
        <v>35</v>
      </c>
      <c r="C108" t="s">
        <v>11</v>
      </c>
      <c r="D108" s="1">
        <v>1872</v>
      </c>
      <c r="E108" s="2">
        <v>9.3780000000000001</v>
      </c>
      <c r="F108" s="5">
        <v>712019.04</v>
      </c>
      <c r="G108" s="5">
        <v>706251.68577600003</v>
      </c>
      <c r="H108" s="4">
        <f>IF(home_sale_data[[#This Row],[SalePrice]]&gt;500000, 1, 0)</f>
        <v>1</v>
      </c>
      <c r="I108" s="3">
        <v>43918</v>
      </c>
      <c r="J108" t="s">
        <v>21</v>
      </c>
    </row>
    <row r="109" spans="1:10" x14ac:dyDescent="0.3">
      <c r="A109" t="s">
        <v>142</v>
      </c>
      <c r="B109" t="s">
        <v>35</v>
      </c>
      <c r="C109" t="s">
        <v>11</v>
      </c>
      <c r="D109" s="1">
        <v>1511</v>
      </c>
      <c r="E109" s="2">
        <v>0.16300000000000001</v>
      </c>
      <c r="F109" s="5">
        <v>231620.43666666665</v>
      </c>
      <c r="G109" s="5">
        <v>224833.95787233333</v>
      </c>
      <c r="H109" s="4">
        <f>IF(home_sale_data[[#This Row],[SalePrice]]&gt;500000, 1, 0)</f>
        <v>0</v>
      </c>
      <c r="I109" s="3">
        <v>43843</v>
      </c>
      <c r="J109" t="s">
        <v>27</v>
      </c>
    </row>
    <row r="110" spans="1:10" x14ac:dyDescent="0.3">
      <c r="A110" t="s">
        <v>143</v>
      </c>
      <c r="B110" t="s">
        <v>15</v>
      </c>
      <c r="C110" t="s">
        <v>16</v>
      </c>
      <c r="D110" s="1">
        <v>1326</v>
      </c>
      <c r="E110" s="2">
        <v>0.89300000000000002</v>
      </c>
      <c r="F110" s="5">
        <v>265226.0683333333</v>
      </c>
      <c r="G110" s="5">
        <v>236369.47209866662</v>
      </c>
      <c r="H110" s="4">
        <f>IF(home_sale_data[[#This Row],[SalePrice]]&gt;500000, 1, 0)</f>
        <v>0</v>
      </c>
      <c r="I110" s="3">
        <v>43899</v>
      </c>
      <c r="J110" t="s">
        <v>12</v>
      </c>
    </row>
    <row r="111" spans="1:10" x14ac:dyDescent="0.3">
      <c r="A111" t="s">
        <v>144</v>
      </c>
      <c r="B111" t="s">
        <v>43</v>
      </c>
      <c r="C111" t="s">
        <v>30</v>
      </c>
      <c r="D111" s="1">
        <v>2642</v>
      </c>
      <c r="E111" s="2">
        <v>0.20499999999999999</v>
      </c>
      <c r="F111" s="5">
        <v>330022.43333333335</v>
      </c>
      <c r="G111" s="5">
        <v>302003.52874333336</v>
      </c>
      <c r="H111" s="4">
        <f>IF(home_sale_data[[#This Row],[SalePrice]]&gt;500000, 1, 0)</f>
        <v>0</v>
      </c>
      <c r="I111" s="3">
        <v>44043</v>
      </c>
      <c r="J111" t="s">
        <v>21</v>
      </c>
    </row>
    <row r="112" spans="1:10" x14ac:dyDescent="0.3">
      <c r="A112" t="s">
        <v>145</v>
      </c>
      <c r="B112" t="s">
        <v>54</v>
      </c>
      <c r="C112" t="s">
        <v>30</v>
      </c>
      <c r="D112" s="1">
        <v>1989</v>
      </c>
      <c r="E112" s="2">
        <v>0.36699999999999999</v>
      </c>
      <c r="F112" s="5">
        <v>284424.97083333338</v>
      </c>
      <c r="G112" s="5">
        <v>263661.94796250004</v>
      </c>
      <c r="H112" s="4">
        <f>IF(home_sale_data[[#This Row],[SalePrice]]&gt;500000, 1, 0)</f>
        <v>0</v>
      </c>
      <c r="I112" s="3">
        <v>44101</v>
      </c>
      <c r="J112" t="s">
        <v>21</v>
      </c>
    </row>
    <row r="113" spans="1:10" x14ac:dyDescent="0.3">
      <c r="A113" t="s">
        <v>146</v>
      </c>
      <c r="B113" t="s">
        <v>29</v>
      </c>
      <c r="C113" t="s">
        <v>30</v>
      </c>
      <c r="D113" s="1">
        <v>1277</v>
      </c>
      <c r="E113" s="2">
        <v>0.439</v>
      </c>
      <c r="F113" s="5">
        <v>218169.875</v>
      </c>
      <c r="G113" s="5">
        <v>188106.06622499999</v>
      </c>
      <c r="H113" s="4">
        <f>IF(home_sale_data[[#This Row],[SalePrice]]&gt;500000, 1, 0)</f>
        <v>0</v>
      </c>
      <c r="I113" s="3">
        <v>44148</v>
      </c>
      <c r="J113" t="s">
        <v>21</v>
      </c>
    </row>
    <row r="114" spans="1:10" x14ac:dyDescent="0.3">
      <c r="A114" t="s">
        <v>147</v>
      </c>
      <c r="B114" t="s">
        <v>35</v>
      </c>
      <c r="C114" t="s">
        <v>11</v>
      </c>
      <c r="D114" s="1">
        <v>2271</v>
      </c>
      <c r="E114" s="2">
        <v>12.923999999999999</v>
      </c>
      <c r="F114" s="5">
        <v>961740.81</v>
      </c>
      <c r="G114" s="5">
        <v>930676.58183700009</v>
      </c>
      <c r="H114" s="4">
        <f>IF(home_sale_data[[#This Row],[SalePrice]]&gt;500000, 1, 0)</f>
        <v>1</v>
      </c>
      <c r="I114" s="3">
        <v>43871</v>
      </c>
      <c r="J114" t="s">
        <v>27</v>
      </c>
    </row>
    <row r="115" spans="1:10" x14ac:dyDescent="0.3">
      <c r="A115" t="s">
        <v>148</v>
      </c>
      <c r="B115" t="s">
        <v>10</v>
      </c>
      <c r="C115" t="s">
        <v>11</v>
      </c>
      <c r="D115" s="1">
        <v>1086</v>
      </c>
      <c r="E115" s="2">
        <v>0.219</v>
      </c>
      <c r="F115" s="5">
        <v>133570.93999999997</v>
      </c>
      <c r="G115" s="5">
        <v>133477.44034199996</v>
      </c>
      <c r="H115" s="4">
        <f>IF(home_sale_data[[#This Row],[SalePrice]]&gt;500000, 1, 0)</f>
        <v>0</v>
      </c>
      <c r="I115" s="3">
        <v>44012</v>
      </c>
      <c r="J115" t="s">
        <v>18</v>
      </c>
    </row>
    <row r="116" spans="1:10" x14ac:dyDescent="0.3">
      <c r="A116" t="s">
        <v>149</v>
      </c>
      <c r="B116" t="s">
        <v>29</v>
      </c>
      <c r="C116" t="s">
        <v>30</v>
      </c>
      <c r="D116" s="1">
        <v>1927</v>
      </c>
      <c r="E116" s="2">
        <v>0.187</v>
      </c>
      <c r="F116" s="5">
        <v>303579.31916666665</v>
      </c>
      <c r="G116" s="5">
        <v>257678.12610866665</v>
      </c>
      <c r="H116" s="4">
        <f>IF(home_sale_data[[#This Row],[SalePrice]]&gt;500000, 1, 0)</f>
        <v>0</v>
      </c>
      <c r="I116" s="3">
        <v>44093</v>
      </c>
      <c r="J116" t="s">
        <v>64</v>
      </c>
    </row>
    <row r="117" spans="1:10" x14ac:dyDescent="0.3">
      <c r="A117" t="s">
        <v>150</v>
      </c>
      <c r="B117" t="s">
        <v>10</v>
      </c>
      <c r="C117" t="s">
        <v>11</v>
      </c>
      <c r="D117" s="1">
        <v>1955</v>
      </c>
      <c r="E117" s="2">
        <v>0.36899999999999999</v>
      </c>
      <c r="F117" s="5">
        <v>322662.40999999997</v>
      </c>
      <c r="G117" s="5">
        <v>266422.351937</v>
      </c>
      <c r="H117" s="4">
        <f>IF(home_sale_data[[#This Row],[SalePrice]]&gt;500000, 1, 0)</f>
        <v>0</v>
      </c>
      <c r="I117" s="3">
        <v>43995</v>
      </c>
      <c r="J117" t="s">
        <v>51</v>
      </c>
    </row>
    <row r="118" spans="1:10" x14ac:dyDescent="0.3">
      <c r="A118" t="s">
        <v>151</v>
      </c>
      <c r="B118" t="s">
        <v>47</v>
      </c>
      <c r="C118" t="s">
        <v>16</v>
      </c>
      <c r="D118" s="1">
        <v>1487</v>
      </c>
      <c r="E118" s="2">
        <v>0.23599999999999999</v>
      </c>
      <c r="F118" s="5">
        <v>180459.61916666667</v>
      </c>
      <c r="G118" s="5">
        <v>170750.89165550002</v>
      </c>
      <c r="H118" s="4">
        <f>IF(home_sale_data[[#This Row],[SalePrice]]&gt;500000, 1, 0)</f>
        <v>0</v>
      </c>
      <c r="I118" s="3">
        <v>44176</v>
      </c>
      <c r="J118" t="s">
        <v>21</v>
      </c>
    </row>
    <row r="119" spans="1:10" x14ac:dyDescent="0.3">
      <c r="A119" t="s">
        <v>152</v>
      </c>
      <c r="B119" t="s">
        <v>23</v>
      </c>
      <c r="C119" t="s">
        <v>11</v>
      </c>
      <c r="D119" s="1">
        <v>2947</v>
      </c>
      <c r="E119" s="2">
        <v>0.75900000000000001</v>
      </c>
      <c r="F119" s="5">
        <v>346366.63250000001</v>
      </c>
      <c r="G119" s="5">
        <v>325099.7212645</v>
      </c>
      <c r="H119" s="4">
        <f>IF(home_sale_data[[#This Row],[SalePrice]]&gt;500000, 1, 0)</f>
        <v>0</v>
      </c>
      <c r="I119" s="3">
        <v>43933</v>
      </c>
      <c r="J119" t="s">
        <v>21</v>
      </c>
    </row>
    <row r="120" spans="1:10" x14ac:dyDescent="0.3">
      <c r="A120" t="s">
        <v>153</v>
      </c>
      <c r="B120" t="s">
        <v>20</v>
      </c>
      <c r="C120" t="s">
        <v>16</v>
      </c>
      <c r="D120" s="1">
        <v>2596</v>
      </c>
      <c r="E120" s="2">
        <v>0.76500000000000001</v>
      </c>
      <c r="F120" s="5">
        <v>390106.95</v>
      </c>
      <c r="G120" s="5">
        <v>374697.72547500004</v>
      </c>
      <c r="H120" s="4">
        <f>IF(home_sale_data[[#This Row],[SalePrice]]&gt;500000, 1, 0)</f>
        <v>0</v>
      </c>
      <c r="I120" s="3">
        <v>43834</v>
      </c>
      <c r="J120" t="s">
        <v>24</v>
      </c>
    </row>
    <row r="121" spans="1:10" x14ac:dyDescent="0.3">
      <c r="A121" t="s">
        <v>154</v>
      </c>
      <c r="B121" t="s">
        <v>10</v>
      </c>
      <c r="C121" t="s">
        <v>11</v>
      </c>
      <c r="D121" s="1">
        <v>3460</v>
      </c>
      <c r="E121" s="2">
        <v>0.45900000000000002</v>
      </c>
      <c r="F121" s="5">
        <v>403313.79</v>
      </c>
      <c r="G121" s="5">
        <v>381776.833614</v>
      </c>
      <c r="H121" s="4">
        <f>IF(home_sale_data[[#This Row],[SalePrice]]&gt;500000, 1, 0)</f>
        <v>0</v>
      </c>
      <c r="I121" s="3">
        <v>43908</v>
      </c>
      <c r="J121" t="s">
        <v>18</v>
      </c>
    </row>
    <row r="122" spans="1:10" x14ac:dyDescent="0.3">
      <c r="A122" t="s">
        <v>155</v>
      </c>
      <c r="B122" t="s">
        <v>47</v>
      </c>
      <c r="C122" t="s">
        <v>16</v>
      </c>
      <c r="D122" s="1">
        <v>1683</v>
      </c>
      <c r="E122" s="2">
        <v>0.752</v>
      </c>
      <c r="F122" s="5">
        <v>255220.01416666663</v>
      </c>
      <c r="G122" s="5">
        <v>247767.58975299998</v>
      </c>
      <c r="H122" s="4">
        <f>IF(home_sale_data[[#This Row],[SalePrice]]&gt;500000, 1, 0)</f>
        <v>0</v>
      </c>
      <c r="I122" s="3">
        <v>43915</v>
      </c>
      <c r="J122" t="s">
        <v>48</v>
      </c>
    </row>
    <row r="123" spans="1:10" x14ac:dyDescent="0.3">
      <c r="A123" t="s">
        <v>156</v>
      </c>
      <c r="B123" t="s">
        <v>20</v>
      </c>
      <c r="C123" t="s">
        <v>16</v>
      </c>
      <c r="D123" s="1">
        <v>5308</v>
      </c>
      <c r="E123" s="2">
        <v>0.22800000000000001</v>
      </c>
      <c r="F123" s="5">
        <v>664379.43000000005</v>
      </c>
      <c r="G123" s="5">
        <v>556617.08645400009</v>
      </c>
      <c r="H123" s="4">
        <f>IF(home_sale_data[[#This Row],[SalePrice]]&gt;500000, 1, 0)</f>
        <v>1</v>
      </c>
      <c r="I123" s="3">
        <v>44189</v>
      </c>
      <c r="J123" t="s">
        <v>24</v>
      </c>
    </row>
    <row r="124" spans="1:10" x14ac:dyDescent="0.3">
      <c r="A124" t="s">
        <v>157</v>
      </c>
      <c r="B124" t="s">
        <v>23</v>
      </c>
      <c r="C124" t="s">
        <v>11</v>
      </c>
      <c r="D124" s="1">
        <v>9721</v>
      </c>
      <c r="E124" s="2">
        <v>0.28599999999999998</v>
      </c>
      <c r="F124" s="5">
        <v>1249495.6433333331</v>
      </c>
      <c r="G124" s="5">
        <v>1237000.6868999996</v>
      </c>
      <c r="H124" s="4">
        <f>IF(home_sale_data[[#This Row],[SalePrice]]&gt;500000, 1, 0)</f>
        <v>1</v>
      </c>
      <c r="I124" s="3">
        <v>43911</v>
      </c>
      <c r="J124" t="s">
        <v>18</v>
      </c>
    </row>
    <row r="125" spans="1:10" x14ac:dyDescent="0.3">
      <c r="A125" t="s">
        <v>158</v>
      </c>
      <c r="B125" t="s">
        <v>29</v>
      </c>
      <c r="C125" t="s">
        <v>30</v>
      </c>
      <c r="D125" s="1">
        <v>1649</v>
      </c>
      <c r="E125" s="2">
        <v>0.75</v>
      </c>
      <c r="F125" s="5">
        <v>220523.62499999997</v>
      </c>
      <c r="G125" s="5">
        <v>208350.72089999996</v>
      </c>
      <c r="H125" s="4">
        <f>IF(home_sale_data[[#This Row],[SalePrice]]&gt;500000, 1, 0)</f>
        <v>0</v>
      </c>
      <c r="I125" s="3">
        <v>43844</v>
      </c>
      <c r="J125" t="s">
        <v>27</v>
      </c>
    </row>
    <row r="126" spans="1:10" x14ac:dyDescent="0.3">
      <c r="A126" t="s">
        <v>159</v>
      </c>
      <c r="B126" t="s">
        <v>10</v>
      </c>
      <c r="C126" t="s">
        <v>11</v>
      </c>
      <c r="D126" s="1">
        <v>1269</v>
      </c>
      <c r="E126" s="2">
        <v>0.90300000000000002</v>
      </c>
      <c r="F126" s="5">
        <v>257447.61250000002</v>
      </c>
      <c r="G126" s="5">
        <v>243699.9099925</v>
      </c>
      <c r="H126" s="4">
        <f>IF(home_sale_data[[#This Row],[SalePrice]]&gt;500000, 1, 0)</f>
        <v>0</v>
      </c>
      <c r="I126" s="3">
        <v>43856</v>
      </c>
      <c r="J126" t="s">
        <v>18</v>
      </c>
    </row>
    <row r="127" spans="1:10" x14ac:dyDescent="0.3">
      <c r="A127" t="s">
        <v>160</v>
      </c>
      <c r="B127" t="s">
        <v>20</v>
      </c>
      <c r="C127" t="s">
        <v>16</v>
      </c>
      <c r="D127" s="1">
        <v>6900</v>
      </c>
      <c r="E127" s="2">
        <v>0.93</v>
      </c>
      <c r="F127" s="5">
        <v>836117.8</v>
      </c>
      <c r="G127" s="5">
        <v>752756.85534000001</v>
      </c>
      <c r="H127" s="4">
        <f>IF(home_sale_data[[#This Row],[SalePrice]]&gt;500000, 1, 0)</f>
        <v>1</v>
      </c>
      <c r="I127" s="3">
        <v>43905</v>
      </c>
      <c r="J127" t="s">
        <v>27</v>
      </c>
    </row>
    <row r="128" spans="1:10" x14ac:dyDescent="0.3">
      <c r="A128" t="s">
        <v>161</v>
      </c>
      <c r="B128" t="s">
        <v>23</v>
      </c>
      <c r="C128" t="s">
        <v>11</v>
      </c>
      <c r="D128" s="1">
        <v>2264</v>
      </c>
      <c r="E128" s="2">
        <v>0.45100000000000001</v>
      </c>
      <c r="F128" s="5">
        <v>287864.8</v>
      </c>
      <c r="G128" s="5">
        <v>279545.50727999996</v>
      </c>
      <c r="H128" s="4">
        <f>IF(home_sale_data[[#This Row],[SalePrice]]&gt;500000, 1, 0)</f>
        <v>0</v>
      </c>
      <c r="I128" s="3">
        <v>43874</v>
      </c>
      <c r="J128" t="s">
        <v>18</v>
      </c>
    </row>
    <row r="129" spans="1:10" x14ac:dyDescent="0.3">
      <c r="A129" t="s">
        <v>162</v>
      </c>
      <c r="B129" t="s">
        <v>92</v>
      </c>
      <c r="C129" t="s">
        <v>16</v>
      </c>
      <c r="D129" s="1">
        <v>1376</v>
      </c>
      <c r="E129" s="2">
        <v>0.41199999999999998</v>
      </c>
      <c r="F129" s="5">
        <v>199845.65333333332</v>
      </c>
      <c r="G129" s="5">
        <v>187894.883264</v>
      </c>
      <c r="H129" s="4">
        <f>IF(home_sale_data[[#This Row],[SalePrice]]&gt;500000, 1, 0)</f>
        <v>0</v>
      </c>
      <c r="I129" s="3">
        <v>44018</v>
      </c>
      <c r="J129" t="s">
        <v>24</v>
      </c>
    </row>
    <row r="130" spans="1:10" x14ac:dyDescent="0.3">
      <c r="A130" t="s">
        <v>163</v>
      </c>
      <c r="B130" t="s">
        <v>10</v>
      </c>
      <c r="C130" t="s">
        <v>11</v>
      </c>
      <c r="D130" s="1">
        <v>2844</v>
      </c>
      <c r="E130" s="2">
        <v>0.83399999999999996</v>
      </c>
      <c r="F130" s="5">
        <v>343556.27</v>
      </c>
      <c r="G130" s="5">
        <v>330226.28672400006</v>
      </c>
      <c r="H130" s="4">
        <f>IF(home_sale_data[[#This Row],[SalePrice]]&gt;500000, 1, 0)</f>
        <v>0</v>
      </c>
      <c r="I130" s="3">
        <v>44153</v>
      </c>
      <c r="J130" t="s">
        <v>21</v>
      </c>
    </row>
    <row r="131" spans="1:10" x14ac:dyDescent="0.3">
      <c r="A131" t="s">
        <v>164</v>
      </c>
      <c r="B131" t="s">
        <v>10</v>
      </c>
      <c r="C131" t="s">
        <v>11</v>
      </c>
      <c r="D131" s="1">
        <v>7079</v>
      </c>
      <c r="E131" s="2">
        <v>0.628</v>
      </c>
      <c r="F131" s="5">
        <v>990964.86416666664</v>
      </c>
      <c r="G131" s="5">
        <v>939335.59474358323</v>
      </c>
      <c r="H131" s="4">
        <f>IF(home_sale_data[[#This Row],[SalePrice]]&gt;500000, 1, 0)</f>
        <v>1</v>
      </c>
      <c r="I131" s="3">
        <v>44103</v>
      </c>
      <c r="J131" t="s">
        <v>27</v>
      </c>
    </row>
    <row r="132" spans="1:10" x14ac:dyDescent="0.3">
      <c r="A132" t="s">
        <v>165</v>
      </c>
      <c r="B132" t="s">
        <v>10</v>
      </c>
      <c r="C132" t="s">
        <v>11</v>
      </c>
      <c r="D132" s="1">
        <v>1433</v>
      </c>
      <c r="E132" s="2">
        <v>0.95099999999999996</v>
      </c>
      <c r="F132" s="5">
        <v>195669.16999999998</v>
      </c>
      <c r="G132" s="5">
        <v>160937.89232499999</v>
      </c>
      <c r="H132" s="4">
        <f>IF(home_sale_data[[#This Row],[SalePrice]]&gt;500000, 1, 0)</f>
        <v>0</v>
      </c>
      <c r="I132" s="3">
        <v>43907</v>
      </c>
      <c r="J132" t="s">
        <v>64</v>
      </c>
    </row>
    <row r="133" spans="1:10" x14ac:dyDescent="0.3">
      <c r="A133" t="s">
        <v>166</v>
      </c>
      <c r="B133" t="s">
        <v>47</v>
      </c>
      <c r="C133" t="s">
        <v>16</v>
      </c>
      <c r="D133" s="1">
        <v>1958</v>
      </c>
      <c r="E133" s="2">
        <v>0.33900000000000002</v>
      </c>
      <c r="F133" s="5">
        <v>230562.64</v>
      </c>
      <c r="G133" s="5">
        <v>204555.17420800001</v>
      </c>
      <c r="H133" s="4">
        <f>IF(home_sale_data[[#This Row],[SalePrice]]&gt;500000, 1, 0)</f>
        <v>0</v>
      </c>
      <c r="I133" s="3">
        <v>44011</v>
      </c>
      <c r="J133" t="s">
        <v>59</v>
      </c>
    </row>
    <row r="134" spans="1:10" x14ac:dyDescent="0.3">
      <c r="A134" t="s">
        <v>167</v>
      </c>
      <c r="B134" t="s">
        <v>43</v>
      </c>
      <c r="C134" t="s">
        <v>30</v>
      </c>
      <c r="D134" s="1">
        <v>2277</v>
      </c>
      <c r="E134" s="2">
        <v>0.46899999999999997</v>
      </c>
      <c r="F134" s="5">
        <v>285692.42333333328</v>
      </c>
      <c r="G134" s="5">
        <v>242238.6057443333</v>
      </c>
      <c r="H134" s="4">
        <f>IF(home_sale_data[[#This Row],[SalePrice]]&gt;500000, 1, 0)</f>
        <v>0</v>
      </c>
      <c r="I134" s="3">
        <v>43869</v>
      </c>
      <c r="J134" t="s">
        <v>48</v>
      </c>
    </row>
    <row r="135" spans="1:10" x14ac:dyDescent="0.3">
      <c r="A135" t="s">
        <v>168</v>
      </c>
      <c r="B135" t="s">
        <v>47</v>
      </c>
      <c r="C135" t="s">
        <v>16</v>
      </c>
      <c r="D135" s="1">
        <v>2255</v>
      </c>
      <c r="E135" s="2">
        <v>0.44600000000000001</v>
      </c>
      <c r="F135" s="5">
        <v>256827.58833333338</v>
      </c>
      <c r="G135" s="5">
        <v>219253.7121601667</v>
      </c>
      <c r="H135" s="4">
        <f>IF(home_sale_data[[#This Row],[SalePrice]]&gt;500000, 1, 0)</f>
        <v>0</v>
      </c>
      <c r="I135" s="3">
        <v>44000</v>
      </c>
      <c r="J135" t="s">
        <v>27</v>
      </c>
    </row>
    <row r="136" spans="1:10" x14ac:dyDescent="0.3">
      <c r="A136" t="s">
        <v>169</v>
      </c>
      <c r="B136" t="s">
        <v>29</v>
      </c>
      <c r="C136" t="s">
        <v>30</v>
      </c>
      <c r="D136" s="1">
        <v>2613</v>
      </c>
      <c r="E136" s="2">
        <v>0.39800000000000002</v>
      </c>
      <c r="F136" s="5">
        <v>316535.81416666665</v>
      </c>
      <c r="G136" s="5">
        <v>310679.90160458331</v>
      </c>
      <c r="H136" s="4">
        <f>IF(home_sale_data[[#This Row],[SalePrice]]&gt;500000, 1, 0)</f>
        <v>0</v>
      </c>
      <c r="I136" s="3">
        <v>44114</v>
      </c>
      <c r="J136" t="s">
        <v>27</v>
      </c>
    </row>
    <row r="137" spans="1:10" x14ac:dyDescent="0.3">
      <c r="A137" t="s">
        <v>170</v>
      </c>
      <c r="B137" t="s">
        <v>35</v>
      </c>
      <c r="C137" t="s">
        <v>11</v>
      </c>
      <c r="D137" s="1">
        <v>2131</v>
      </c>
      <c r="E137" s="2">
        <v>0.53500000000000003</v>
      </c>
      <c r="F137" s="5">
        <v>325147.85416666669</v>
      </c>
      <c r="G137" s="5">
        <v>305086.23156458337</v>
      </c>
      <c r="H137" s="4">
        <f>IF(home_sale_data[[#This Row],[SalePrice]]&gt;500000, 1, 0)</f>
        <v>0</v>
      </c>
      <c r="I137" s="3">
        <v>44137</v>
      </c>
      <c r="J137" t="s">
        <v>59</v>
      </c>
    </row>
    <row r="138" spans="1:10" x14ac:dyDescent="0.3">
      <c r="A138" t="s">
        <v>171</v>
      </c>
      <c r="B138" t="s">
        <v>26</v>
      </c>
      <c r="C138" t="s">
        <v>16</v>
      </c>
      <c r="D138" s="1">
        <v>3740</v>
      </c>
      <c r="E138" s="2">
        <v>0.72099999999999997</v>
      </c>
      <c r="F138" s="5">
        <v>486282.48000000004</v>
      </c>
      <c r="G138" s="5">
        <v>428706.63436800009</v>
      </c>
      <c r="H138" s="4">
        <f>IF(home_sale_data[[#This Row],[SalePrice]]&gt;500000, 1, 0)</f>
        <v>0</v>
      </c>
      <c r="I138" s="3">
        <v>43857</v>
      </c>
      <c r="J138" t="s">
        <v>70</v>
      </c>
    </row>
    <row r="139" spans="1:10" x14ac:dyDescent="0.3">
      <c r="A139" t="s">
        <v>172</v>
      </c>
      <c r="B139" t="s">
        <v>10</v>
      </c>
      <c r="C139" t="s">
        <v>11</v>
      </c>
      <c r="D139" s="1">
        <v>2499</v>
      </c>
      <c r="E139" s="2">
        <v>0.28999999999999998</v>
      </c>
      <c r="F139" s="5">
        <v>322088.79166666663</v>
      </c>
      <c r="G139" s="5">
        <v>268622.05224999995</v>
      </c>
      <c r="H139" s="4">
        <f>IF(home_sale_data[[#This Row],[SalePrice]]&gt;500000, 1, 0)</f>
        <v>0</v>
      </c>
      <c r="I139" s="3">
        <v>44012</v>
      </c>
      <c r="J139" t="s">
        <v>48</v>
      </c>
    </row>
    <row r="140" spans="1:10" x14ac:dyDescent="0.3">
      <c r="A140" t="s">
        <v>173</v>
      </c>
      <c r="B140" t="s">
        <v>20</v>
      </c>
      <c r="C140" t="s">
        <v>16</v>
      </c>
      <c r="D140" s="1">
        <v>1503</v>
      </c>
      <c r="E140" s="2">
        <v>0.38900000000000001</v>
      </c>
      <c r="F140" s="5">
        <v>223771.80166666667</v>
      </c>
      <c r="G140" s="5">
        <v>200633.79737433331</v>
      </c>
      <c r="H140" s="4">
        <f>IF(home_sale_data[[#This Row],[SalePrice]]&gt;500000, 1, 0)</f>
        <v>0</v>
      </c>
      <c r="I140" s="3">
        <v>43974</v>
      </c>
      <c r="J140" t="s">
        <v>59</v>
      </c>
    </row>
    <row r="141" spans="1:10" x14ac:dyDescent="0.3">
      <c r="A141" t="s">
        <v>174</v>
      </c>
      <c r="B141" t="s">
        <v>47</v>
      </c>
      <c r="C141" t="s">
        <v>16</v>
      </c>
      <c r="D141" s="1">
        <v>2560</v>
      </c>
      <c r="E141" s="2">
        <v>0.86</v>
      </c>
      <c r="F141" s="5">
        <v>440914</v>
      </c>
      <c r="G141" s="5">
        <v>430464.3382</v>
      </c>
      <c r="H141" s="4">
        <f>IF(home_sale_data[[#This Row],[SalePrice]]&gt;500000, 1, 0)</f>
        <v>0</v>
      </c>
      <c r="I141" s="3">
        <v>44179</v>
      </c>
      <c r="J141" t="s">
        <v>27</v>
      </c>
    </row>
    <row r="142" spans="1:10" x14ac:dyDescent="0.3">
      <c r="A142" t="s">
        <v>175</v>
      </c>
      <c r="B142" t="s">
        <v>10</v>
      </c>
      <c r="C142" t="s">
        <v>11</v>
      </c>
      <c r="D142" s="1">
        <v>7622</v>
      </c>
      <c r="E142" s="2">
        <v>0.82899999999999996</v>
      </c>
      <c r="F142" s="5">
        <v>855906.95166666666</v>
      </c>
      <c r="G142" s="5">
        <v>720673.65330333333</v>
      </c>
      <c r="H142" s="4">
        <f>IF(home_sale_data[[#This Row],[SalePrice]]&gt;500000, 1, 0)</f>
        <v>1</v>
      </c>
      <c r="I142" s="3">
        <v>44044</v>
      </c>
      <c r="J142" t="s">
        <v>27</v>
      </c>
    </row>
    <row r="143" spans="1:10" x14ac:dyDescent="0.3">
      <c r="A143" t="s">
        <v>176</v>
      </c>
      <c r="B143" t="s">
        <v>35</v>
      </c>
      <c r="C143" t="s">
        <v>11</v>
      </c>
      <c r="D143" s="1">
        <v>1786</v>
      </c>
      <c r="E143" s="2">
        <v>0.89800000000000002</v>
      </c>
      <c r="F143" s="5">
        <v>327877.41166666668</v>
      </c>
      <c r="G143" s="5">
        <v>267449.6046965</v>
      </c>
      <c r="H143" s="4">
        <f>IF(home_sale_data[[#This Row],[SalePrice]]&gt;500000, 1, 0)</f>
        <v>0</v>
      </c>
      <c r="I143" s="3">
        <v>44180</v>
      </c>
      <c r="J143" t="s">
        <v>18</v>
      </c>
    </row>
    <row r="144" spans="1:10" x14ac:dyDescent="0.3">
      <c r="A144" t="s">
        <v>177</v>
      </c>
      <c r="B144" t="s">
        <v>23</v>
      </c>
      <c r="C144" t="s">
        <v>11</v>
      </c>
      <c r="D144" s="1">
        <v>1621</v>
      </c>
      <c r="E144" s="2">
        <v>0.221</v>
      </c>
      <c r="F144" s="5">
        <v>231073.64416666669</v>
      </c>
      <c r="G144" s="5">
        <v>219519.96195833336</v>
      </c>
      <c r="H144" s="4">
        <f>IF(home_sale_data[[#This Row],[SalePrice]]&gt;500000, 1, 0)</f>
        <v>0</v>
      </c>
      <c r="I144" s="3">
        <v>44094</v>
      </c>
      <c r="J144" t="s">
        <v>48</v>
      </c>
    </row>
    <row r="145" spans="1:10" x14ac:dyDescent="0.3">
      <c r="A145" t="s">
        <v>178</v>
      </c>
      <c r="B145" t="s">
        <v>23</v>
      </c>
      <c r="C145" t="s">
        <v>11</v>
      </c>
      <c r="D145" s="1">
        <v>2770</v>
      </c>
      <c r="E145" s="2">
        <v>0.13300000000000001</v>
      </c>
      <c r="F145" s="5">
        <v>321416.09500000003</v>
      </c>
      <c r="G145" s="5">
        <v>316723.42001300002</v>
      </c>
      <c r="H145" s="4">
        <f>IF(home_sale_data[[#This Row],[SalePrice]]&gt;500000, 1, 0)</f>
        <v>0</v>
      </c>
      <c r="I145" s="3">
        <v>44017</v>
      </c>
      <c r="J145" t="s">
        <v>36</v>
      </c>
    </row>
    <row r="146" spans="1:10" x14ac:dyDescent="0.3">
      <c r="A146" t="s">
        <v>179</v>
      </c>
      <c r="B146" t="s">
        <v>20</v>
      </c>
      <c r="C146" t="s">
        <v>16</v>
      </c>
      <c r="D146" s="1">
        <v>2029</v>
      </c>
      <c r="E146" s="2">
        <v>0.65700000000000003</v>
      </c>
      <c r="F146" s="5">
        <v>328416.685</v>
      </c>
      <c r="G146" s="5">
        <v>299647.383394</v>
      </c>
      <c r="H146" s="4">
        <f>IF(home_sale_data[[#This Row],[SalePrice]]&gt;500000, 1, 0)</f>
        <v>0</v>
      </c>
      <c r="I146" s="3">
        <v>44168</v>
      </c>
      <c r="J146" t="s">
        <v>70</v>
      </c>
    </row>
    <row r="147" spans="1:10" x14ac:dyDescent="0.3">
      <c r="A147" t="s">
        <v>180</v>
      </c>
      <c r="B147" t="s">
        <v>10</v>
      </c>
      <c r="C147" t="s">
        <v>11</v>
      </c>
      <c r="D147" s="1">
        <v>2305</v>
      </c>
      <c r="E147" s="2">
        <v>0.68100000000000005</v>
      </c>
      <c r="F147" s="5">
        <v>272389.86749999999</v>
      </c>
      <c r="G147" s="5">
        <v>260214.04042275</v>
      </c>
      <c r="H147" s="4">
        <f>IF(home_sale_data[[#This Row],[SalePrice]]&gt;500000, 1, 0)</f>
        <v>0</v>
      </c>
      <c r="I147" s="3">
        <v>44183</v>
      </c>
      <c r="J147" t="s">
        <v>36</v>
      </c>
    </row>
    <row r="148" spans="1:10" x14ac:dyDescent="0.3">
      <c r="A148" t="s">
        <v>181</v>
      </c>
      <c r="B148" t="s">
        <v>54</v>
      </c>
      <c r="C148" t="s">
        <v>30</v>
      </c>
      <c r="D148" s="1">
        <v>5712</v>
      </c>
      <c r="E148" s="2">
        <v>0.86799999999999999</v>
      </c>
      <c r="F148" s="5">
        <v>717527.2533333333</v>
      </c>
      <c r="G148" s="5">
        <v>678637.27620266657</v>
      </c>
      <c r="H148" s="4">
        <f>IF(home_sale_data[[#This Row],[SalePrice]]&gt;500000, 1, 0)</f>
        <v>1</v>
      </c>
      <c r="I148" s="3">
        <v>44144</v>
      </c>
      <c r="J148" t="s">
        <v>21</v>
      </c>
    </row>
    <row r="149" spans="1:10" x14ac:dyDescent="0.3">
      <c r="A149" t="s">
        <v>182</v>
      </c>
      <c r="B149" t="s">
        <v>47</v>
      </c>
      <c r="C149" t="s">
        <v>16</v>
      </c>
      <c r="D149" s="1">
        <v>2183</v>
      </c>
      <c r="E149" s="2">
        <v>0.432</v>
      </c>
      <c r="F149" s="5">
        <v>256846.09499999997</v>
      </c>
      <c r="G149" s="5">
        <v>245365.07455349999</v>
      </c>
      <c r="H149" s="4">
        <f>IF(home_sale_data[[#This Row],[SalePrice]]&gt;500000, 1, 0)</f>
        <v>0</v>
      </c>
      <c r="I149" s="3">
        <v>43898</v>
      </c>
      <c r="J149" t="s">
        <v>24</v>
      </c>
    </row>
    <row r="150" spans="1:10" x14ac:dyDescent="0.3">
      <c r="A150" t="s">
        <v>183</v>
      </c>
      <c r="B150" t="s">
        <v>23</v>
      </c>
      <c r="C150" t="s">
        <v>11</v>
      </c>
      <c r="D150" s="1">
        <v>1683</v>
      </c>
      <c r="E150" s="2">
        <v>5.0830000000000002</v>
      </c>
      <c r="F150" s="5">
        <v>565663.99250000005</v>
      </c>
      <c r="G150" s="5">
        <v>528613.00099125004</v>
      </c>
      <c r="H150" s="4">
        <f>IF(home_sale_data[[#This Row],[SalePrice]]&gt;500000, 1, 0)</f>
        <v>1</v>
      </c>
      <c r="I150" s="3">
        <v>44048</v>
      </c>
      <c r="J150" t="s">
        <v>24</v>
      </c>
    </row>
    <row r="151" spans="1:10" x14ac:dyDescent="0.3">
      <c r="A151" t="s">
        <v>184</v>
      </c>
      <c r="B151" t="s">
        <v>29</v>
      </c>
      <c r="C151" t="s">
        <v>30</v>
      </c>
      <c r="D151" s="1">
        <v>2513</v>
      </c>
      <c r="E151" s="2">
        <v>0.41099999999999998</v>
      </c>
      <c r="F151" s="5">
        <v>318506.21499999997</v>
      </c>
      <c r="G151" s="5">
        <v>309396.93725099997</v>
      </c>
      <c r="H151" s="4">
        <f>IF(home_sale_data[[#This Row],[SalePrice]]&gt;500000, 1, 0)</f>
        <v>0</v>
      </c>
      <c r="I151" s="3">
        <v>44049</v>
      </c>
      <c r="J151" t="s">
        <v>12</v>
      </c>
    </row>
    <row r="152" spans="1:10" x14ac:dyDescent="0.3">
      <c r="A152" t="s">
        <v>185</v>
      </c>
      <c r="B152" t="s">
        <v>35</v>
      </c>
      <c r="C152" t="s">
        <v>11</v>
      </c>
      <c r="D152" s="1">
        <v>4624</v>
      </c>
      <c r="E152" s="2">
        <v>0.85199999999999998</v>
      </c>
      <c r="F152" s="5">
        <v>521742.12</v>
      </c>
      <c r="G152" s="5">
        <v>513915.98819999996</v>
      </c>
      <c r="H152" s="4">
        <f>IF(home_sale_data[[#This Row],[SalePrice]]&gt;500000, 1, 0)</f>
        <v>1</v>
      </c>
      <c r="I152" s="3">
        <v>44007</v>
      </c>
      <c r="J152" t="s">
        <v>48</v>
      </c>
    </row>
    <row r="153" spans="1:10" x14ac:dyDescent="0.3">
      <c r="A153" t="s">
        <v>186</v>
      </c>
      <c r="B153" t="s">
        <v>54</v>
      </c>
      <c r="C153" t="s">
        <v>30</v>
      </c>
      <c r="D153" s="1">
        <v>1178</v>
      </c>
      <c r="E153" s="2">
        <v>0.222</v>
      </c>
      <c r="F153" s="5">
        <v>133626.42999999996</v>
      </c>
      <c r="G153" s="5">
        <v>128909.41702099997</v>
      </c>
      <c r="H153" s="4">
        <f>IF(home_sale_data[[#This Row],[SalePrice]]&gt;500000, 1, 0)</f>
        <v>0</v>
      </c>
      <c r="I153" s="3">
        <v>44091</v>
      </c>
      <c r="J153" t="s">
        <v>12</v>
      </c>
    </row>
    <row r="154" spans="1:10" x14ac:dyDescent="0.3">
      <c r="A154" t="s">
        <v>187</v>
      </c>
      <c r="B154" t="s">
        <v>43</v>
      </c>
      <c r="C154" t="s">
        <v>30</v>
      </c>
      <c r="D154" s="1">
        <v>2048</v>
      </c>
      <c r="E154" s="2">
        <v>0.121</v>
      </c>
      <c r="F154" s="5">
        <v>284294.17333333334</v>
      </c>
      <c r="G154" s="5">
        <v>284038.30857733334</v>
      </c>
      <c r="H154" s="4">
        <f>IF(home_sale_data[[#This Row],[SalePrice]]&gt;500000, 1, 0)</f>
        <v>0</v>
      </c>
      <c r="I154" s="3">
        <v>44172</v>
      </c>
      <c r="J154" t="s">
        <v>18</v>
      </c>
    </row>
    <row r="155" spans="1:10" x14ac:dyDescent="0.3">
      <c r="A155" t="s">
        <v>188</v>
      </c>
      <c r="B155" t="s">
        <v>29</v>
      </c>
      <c r="C155" t="s">
        <v>30</v>
      </c>
      <c r="D155" s="1">
        <v>2804</v>
      </c>
      <c r="E155" s="2">
        <v>0.81299999999999994</v>
      </c>
      <c r="F155" s="5">
        <v>462126.92999999988</v>
      </c>
      <c r="G155" s="5">
        <v>437218.28847299994</v>
      </c>
      <c r="H155" s="4">
        <f>IF(home_sale_data[[#This Row],[SalePrice]]&gt;500000, 1, 0)</f>
        <v>0</v>
      </c>
      <c r="I155" s="3">
        <v>44068</v>
      </c>
      <c r="J155" t="s">
        <v>27</v>
      </c>
    </row>
    <row r="156" spans="1:10" x14ac:dyDescent="0.3">
      <c r="A156" t="s">
        <v>189</v>
      </c>
      <c r="B156" t="s">
        <v>20</v>
      </c>
      <c r="C156" t="s">
        <v>16</v>
      </c>
      <c r="D156" s="1">
        <v>1064</v>
      </c>
      <c r="E156" s="2">
        <v>0.871</v>
      </c>
      <c r="F156" s="5">
        <v>200696.4266666667</v>
      </c>
      <c r="G156" s="5">
        <v>182894.65362133336</v>
      </c>
      <c r="H156" s="4">
        <f>IF(home_sale_data[[#This Row],[SalePrice]]&gt;500000, 1, 0)</f>
        <v>0</v>
      </c>
      <c r="I156" s="3">
        <v>43965</v>
      </c>
      <c r="J156" t="s">
        <v>59</v>
      </c>
    </row>
    <row r="157" spans="1:10" x14ac:dyDescent="0.3">
      <c r="A157" t="s">
        <v>190</v>
      </c>
      <c r="B157" t="s">
        <v>43</v>
      </c>
      <c r="C157" t="s">
        <v>30</v>
      </c>
      <c r="D157" s="1">
        <v>9171</v>
      </c>
      <c r="E157" s="2">
        <v>0.66</v>
      </c>
      <c r="F157" s="5">
        <v>1160020.4374999998</v>
      </c>
      <c r="G157" s="5">
        <v>1152248.3005687497</v>
      </c>
      <c r="H157" s="4">
        <f>IF(home_sale_data[[#This Row],[SalePrice]]&gt;500000, 1, 0)</f>
        <v>1</v>
      </c>
      <c r="I157" s="3">
        <v>43888</v>
      </c>
      <c r="J157" t="s">
        <v>24</v>
      </c>
    </row>
    <row r="158" spans="1:10" x14ac:dyDescent="0.3">
      <c r="A158" t="s">
        <v>191</v>
      </c>
      <c r="B158" t="s">
        <v>92</v>
      </c>
      <c r="C158" t="s">
        <v>16</v>
      </c>
      <c r="D158" s="1">
        <v>1233</v>
      </c>
      <c r="E158" s="2">
        <v>0.53700000000000003</v>
      </c>
      <c r="F158" s="5">
        <v>225934.78</v>
      </c>
      <c r="G158" s="5">
        <v>190146.71084799999</v>
      </c>
      <c r="H158" s="4">
        <f>IF(home_sale_data[[#This Row],[SalePrice]]&gt;500000, 1, 0)</f>
        <v>0</v>
      </c>
      <c r="I158" s="3">
        <v>43877</v>
      </c>
      <c r="J158" t="s">
        <v>51</v>
      </c>
    </row>
    <row r="159" spans="1:10" x14ac:dyDescent="0.3">
      <c r="A159" t="s">
        <v>192</v>
      </c>
      <c r="B159" t="s">
        <v>35</v>
      </c>
      <c r="C159" t="s">
        <v>11</v>
      </c>
      <c r="D159" s="1">
        <v>1942</v>
      </c>
      <c r="E159" s="2">
        <v>0.745</v>
      </c>
      <c r="F159" s="5">
        <v>276947.82500000001</v>
      </c>
      <c r="G159" s="5">
        <v>237316.5912425</v>
      </c>
      <c r="H159" s="4">
        <f>IF(home_sale_data[[#This Row],[SalePrice]]&gt;500000, 1, 0)</f>
        <v>0</v>
      </c>
      <c r="I159" s="3">
        <v>44054</v>
      </c>
      <c r="J159" t="s">
        <v>51</v>
      </c>
    </row>
    <row r="160" spans="1:10" x14ac:dyDescent="0.3">
      <c r="A160" t="s">
        <v>193</v>
      </c>
      <c r="B160" t="s">
        <v>47</v>
      </c>
      <c r="C160" t="s">
        <v>16</v>
      </c>
      <c r="D160" s="1">
        <v>2639</v>
      </c>
      <c r="E160" s="2">
        <v>0.56499999999999995</v>
      </c>
      <c r="F160" s="5">
        <v>297598.48749999999</v>
      </c>
      <c r="G160" s="5">
        <v>263672.25992500002</v>
      </c>
      <c r="H160" s="4">
        <f>IF(home_sale_data[[#This Row],[SalePrice]]&gt;500000, 1, 0)</f>
        <v>0</v>
      </c>
      <c r="I160" s="3">
        <v>44180</v>
      </c>
      <c r="J160" t="s">
        <v>21</v>
      </c>
    </row>
    <row r="161" spans="1:10" x14ac:dyDescent="0.3">
      <c r="A161" t="s">
        <v>194</v>
      </c>
      <c r="B161" t="s">
        <v>23</v>
      </c>
      <c r="C161" t="s">
        <v>11</v>
      </c>
      <c r="D161" s="1">
        <v>6296</v>
      </c>
      <c r="E161" s="2">
        <v>0.56000000000000005</v>
      </c>
      <c r="F161" s="5">
        <v>816419.73333333328</v>
      </c>
      <c r="G161" s="5">
        <v>782619.95637333323</v>
      </c>
      <c r="H161" s="4">
        <f>IF(home_sale_data[[#This Row],[SalePrice]]&gt;500000, 1, 0)</f>
        <v>1</v>
      </c>
      <c r="I161" s="3">
        <v>44190</v>
      </c>
      <c r="J161" t="s">
        <v>27</v>
      </c>
    </row>
    <row r="162" spans="1:10" x14ac:dyDescent="0.3">
      <c r="A162" t="s">
        <v>195</v>
      </c>
      <c r="B162" t="s">
        <v>23</v>
      </c>
      <c r="C162" t="s">
        <v>11</v>
      </c>
      <c r="D162" s="1">
        <v>2079</v>
      </c>
      <c r="E162" s="2">
        <v>0.23599999999999999</v>
      </c>
      <c r="F162" s="5">
        <v>235810.49</v>
      </c>
      <c r="G162" s="5">
        <v>233475.96614899999</v>
      </c>
      <c r="H162" s="4">
        <f>IF(home_sale_data[[#This Row],[SalePrice]]&gt;500000, 1, 0)</f>
        <v>0</v>
      </c>
      <c r="I162" s="3">
        <v>43957</v>
      </c>
      <c r="J162" t="s">
        <v>18</v>
      </c>
    </row>
    <row r="163" spans="1:10" x14ac:dyDescent="0.3">
      <c r="A163" t="s">
        <v>196</v>
      </c>
      <c r="B163" t="s">
        <v>43</v>
      </c>
      <c r="C163" t="s">
        <v>30</v>
      </c>
      <c r="D163" s="1">
        <v>2334</v>
      </c>
      <c r="E163" s="2">
        <v>0.94299999999999995</v>
      </c>
      <c r="F163" s="5">
        <v>317098.22333333333</v>
      </c>
      <c r="G163" s="5">
        <v>265220.953996</v>
      </c>
      <c r="H163" s="4">
        <f>IF(home_sale_data[[#This Row],[SalePrice]]&gt;500000, 1, 0)</f>
        <v>0</v>
      </c>
      <c r="I163" s="3">
        <v>43853</v>
      </c>
      <c r="J163" t="s">
        <v>48</v>
      </c>
    </row>
    <row r="164" spans="1:10" x14ac:dyDescent="0.3">
      <c r="A164" t="s">
        <v>197</v>
      </c>
      <c r="B164" t="s">
        <v>43</v>
      </c>
      <c r="C164" t="s">
        <v>30</v>
      </c>
      <c r="D164" s="1">
        <v>1660</v>
      </c>
      <c r="E164" s="2">
        <v>0.41099999999999998</v>
      </c>
      <c r="F164" s="5">
        <v>216014.04</v>
      </c>
      <c r="G164" s="5">
        <v>187392.17970000001</v>
      </c>
      <c r="H164" s="4">
        <f>IF(home_sale_data[[#This Row],[SalePrice]]&gt;500000, 1, 0)</f>
        <v>0</v>
      </c>
      <c r="I164" s="3">
        <v>44157</v>
      </c>
      <c r="J164" t="s">
        <v>21</v>
      </c>
    </row>
    <row r="165" spans="1:10" x14ac:dyDescent="0.3">
      <c r="A165" t="s">
        <v>198</v>
      </c>
      <c r="B165" t="s">
        <v>23</v>
      </c>
      <c r="C165" t="s">
        <v>11</v>
      </c>
      <c r="D165" s="1">
        <v>2328</v>
      </c>
      <c r="E165" s="2">
        <v>0.76200000000000001</v>
      </c>
      <c r="F165" s="5">
        <v>337766.76</v>
      </c>
      <c r="G165" s="5">
        <v>303145.66710000002</v>
      </c>
      <c r="H165" s="4">
        <f>IF(home_sale_data[[#This Row],[SalePrice]]&gt;500000, 1, 0)</f>
        <v>0</v>
      </c>
      <c r="I165" s="3">
        <v>44180</v>
      </c>
      <c r="J165" t="s">
        <v>21</v>
      </c>
    </row>
    <row r="166" spans="1:10" x14ac:dyDescent="0.3">
      <c r="A166" t="s">
        <v>199</v>
      </c>
      <c r="B166" t="s">
        <v>29</v>
      </c>
      <c r="C166" t="s">
        <v>30</v>
      </c>
      <c r="D166" s="1">
        <v>1956</v>
      </c>
      <c r="E166" s="2">
        <v>0.85099999999999998</v>
      </c>
      <c r="F166" s="5">
        <v>357292.85666666663</v>
      </c>
      <c r="G166" s="5">
        <v>344823.33596899995</v>
      </c>
      <c r="H166" s="4">
        <f>IF(home_sale_data[[#This Row],[SalePrice]]&gt;500000, 1, 0)</f>
        <v>0</v>
      </c>
      <c r="I166" s="3">
        <v>43927</v>
      </c>
      <c r="J166" t="s">
        <v>12</v>
      </c>
    </row>
    <row r="167" spans="1:10" x14ac:dyDescent="0.3">
      <c r="A167" t="s">
        <v>200</v>
      </c>
      <c r="B167" t="s">
        <v>43</v>
      </c>
      <c r="C167" t="s">
        <v>30</v>
      </c>
      <c r="D167" s="1">
        <v>3877</v>
      </c>
      <c r="E167" s="2">
        <v>0.65900000000000003</v>
      </c>
      <c r="F167" s="5">
        <v>446526.08</v>
      </c>
      <c r="G167" s="5">
        <v>357220.86400000006</v>
      </c>
      <c r="H167" s="4">
        <f>IF(home_sale_data[[#This Row],[SalePrice]]&gt;500000, 1, 0)</f>
        <v>0</v>
      </c>
      <c r="I167" s="3">
        <v>44016</v>
      </c>
      <c r="J167" t="s">
        <v>27</v>
      </c>
    </row>
    <row r="168" spans="1:10" x14ac:dyDescent="0.3">
      <c r="A168" t="s">
        <v>201</v>
      </c>
      <c r="B168" t="s">
        <v>43</v>
      </c>
      <c r="C168" t="s">
        <v>30</v>
      </c>
      <c r="D168" s="1">
        <v>2638</v>
      </c>
      <c r="E168" s="2">
        <v>0.47</v>
      </c>
      <c r="F168" s="5">
        <v>361516.63333333336</v>
      </c>
      <c r="G168" s="5">
        <v>337548.08054333337</v>
      </c>
      <c r="H168" s="4">
        <f>IF(home_sale_data[[#This Row],[SalePrice]]&gt;500000, 1, 0)</f>
        <v>0</v>
      </c>
      <c r="I168" s="3">
        <v>43921</v>
      </c>
      <c r="J168" t="s">
        <v>64</v>
      </c>
    </row>
    <row r="169" spans="1:10" x14ac:dyDescent="0.3">
      <c r="A169" t="s">
        <v>202</v>
      </c>
      <c r="B169" t="s">
        <v>20</v>
      </c>
      <c r="C169" t="s">
        <v>16</v>
      </c>
      <c r="D169" s="1">
        <v>4611</v>
      </c>
      <c r="E169" s="2">
        <v>0.999</v>
      </c>
      <c r="F169" s="5">
        <v>685154.16</v>
      </c>
      <c r="G169" s="5">
        <v>682139.48169600009</v>
      </c>
      <c r="H169" s="4">
        <f>IF(home_sale_data[[#This Row],[SalePrice]]&gt;500000, 1, 0)</f>
        <v>1</v>
      </c>
      <c r="I169" s="3">
        <v>44164</v>
      </c>
      <c r="J169" t="s">
        <v>18</v>
      </c>
    </row>
    <row r="170" spans="1:10" x14ac:dyDescent="0.3">
      <c r="A170" t="s">
        <v>203</v>
      </c>
      <c r="B170" t="s">
        <v>47</v>
      </c>
      <c r="C170" t="s">
        <v>16</v>
      </c>
      <c r="D170" s="1">
        <v>2086</v>
      </c>
      <c r="E170" s="2">
        <v>0.41</v>
      </c>
      <c r="F170" s="5">
        <v>268983.40833333333</v>
      </c>
      <c r="G170" s="5">
        <v>254861.77939583332</v>
      </c>
      <c r="H170" s="4">
        <f>IF(home_sale_data[[#This Row],[SalePrice]]&gt;500000, 1, 0)</f>
        <v>0</v>
      </c>
      <c r="I170" s="3">
        <v>44124</v>
      </c>
      <c r="J170" t="s">
        <v>64</v>
      </c>
    </row>
    <row r="171" spans="1:10" x14ac:dyDescent="0.3">
      <c r="A171" t="s">
        <v>204</v>
      </c>
      <c r="B171" t="s">
        <v>10</v>
      </c>
      <c r="C171" t="s">
        <v>11</v>
      </c>
      <c r="D171" s="1">
        <v>1212</v>
      </c>
      <c r="E171" s="2">
        <v>0.60299999999999998</v>
      </c>
      <c r="F171" s="5">
        <v>164957.85</v>
      </c>
      <c r="G171" s="5">
        <v>155588.24412000002</v>
      </c>
      <c r="H171" s="4">
        <f>IF(home_sale_data[[#This Row],[SalePrice]]&gt;500000, 1, 0)</f>
        <v>0</v>
      </c>
      <c r="I171" s="3">
        <v>44045</v>
      </c>
      <c r="J171" t="s">
        <v>12</v>
      </c>
    </row>
    <row r="172" spans="1:10" x14ac:dyDescent="0.3">
      <c r="A172" t="s">
        <v>205</v>
      </c>
      <c r="B172" t="s">
        <v>20</v>
      </c>
      <c r="C172" t="s">
        <v>16</v>
      </c>
      <c r="D172" s="1">
        <v>2496</v>
      </c>
      <c r="E172" s="2">
        <v>0.26900000000000002</v>
      </c>
      <c r="F172" s="5">
        <v>288328.74</v>
      </c>
      <c r="G172" s="5">
        <v>286771.76480399998</v>
      </c>
      <c r="H172" s="4">
        <f>IF(home_sale_data[[#This Row],[SalePrice]]&gt;500000, 1, 0)</f>
        <v>0</v>
      </c>
      <c r="I172" s="3">
        <v>44049</v>
      </c>
      <c r="J172" t="s">
        <v>27</v>
      </c>
    </row>
    <row r="173" spans="1:10" x14ac:dyDescent="0.3">
      <c r="A173" t="s">
        <v>206</v>
      </c>
      <c r="B173" t="s">
        <v>20</v>
      </c>
      <c r="C173" t="s">
        <v>16</v>
      </c>
      <c r="D173" s="1">
        <v>1284</v>
      </c>
      <c r="E173" s="2">
        <v>0.78900000000000003</v>
      </c>
      <c r="F173" s="5">
        <v>194517.68000000002</v>
      </c>
      <c r="G173" s="5">
        <v>165476.19037600001</v>
      </c>
      <c r="H173" s="4">
        <f>IF(home_sale_data[[#This Row],[SalePrice]]&gt;500000, 1, 0)</f>
        <v>0</v>
      </c>
      <c r="I173" s="3">
        <v>43847</v>
      </c>
      <c r="J173" t="s">
        <v>21</v>
      </c>
    </row>
    <row r="174" spans="1:10" x14ac:dyDescent="0.3">
      <c r="A174" t="s">
        <v>207</v>
      </c>
      <c r="B174" t="s">
        <v>92</v>
      </c>
      <c r="C174" t="s">
        <v>16</v>
      </c>
      <c r="D174" s="1">
        <v>2716</v>
      </c>
      <c r="E174" s="2">
        <v>0.33400000000000002</v>
      </c>
      <c r="F174" s="5">
        <v>373451.73000000004</v>
      </c>
      <c r="G174" s="5">
        <v>317620.69636500004</v>
      </c>
      <c r="H174" s="4">
        <f>IF(home_sale_data[[#This Row],[SalePrice]]&gt;500000, 1, 0)</f>
        <v>0</v>
      </c>
      <c r="I174" s="3">
        <v>44078</v>
      </c>
      <c r="J174" t="s">
        <v>64</v>
      </c>
    </row>
    <row r="175" spans="1:10" x14ac:dyDescent="0.3">
      <c r="A175" t="s">
        <v>208</v>
      </c>
      <c r="B175" t="s">
        <v>10</v>
      </c>
      <c r="C175" t="s">
        <v>11</v>
      </c>
      <c r="D175" s="1">
        <v>2913</v>
      </c>
      <c r="E175" s="2">
        <v>0.61599999999999999</v>
      </c>
      <c r="F175" s="5">
        <v>445832.39083333331</v>
      </c>
      <c r="G175" s="5">
        <v>359831.32264158333</v>
      </c>
      <c r="H175" s="4">
        <f>IF(home_sale_data[[#This Row],[SalePrice]]&gt;500000, 1, 0)</f>
        <v>0</v>
      </c>
      <c r="I175" s="3">
        <v>43898</v>
      </c>
      <c r="J175" t="s">
        <v>12</v>
      </c>
    </row>
    <row r="176" spans="1:10" x14ac:dyDescent="0.3">
      <c r="A176" t="s">
        <v>209</v>
      </c>
      <c r="B176" t="s">
        <v>15</v>
      </c>
      <c r="C176" t="s">
        <v>16</v>
      </c>
      <c r="D176" s="1">
        <v>1525</v>
      </c>
      <c r="E176" s="2">
        <v>0.56899999999999995</v>
      </c>
      <c r="F176" s="5">
        <v>257333.82749999998</v>
      </c>
      <c r="G176" s="5">
        <v>235563.38569349999</v>
      </c>
      <c r="H176" s="4">
        <f>IF(home_sale_data[[#This Row],[SalePrice]]&gt;500000, 1, 0)</f>
        <v>0</v>
      </c>
      <c r="I176" s="3">
        <v>43950</v>
      </c>
      <c r="J176" t="s">
        <v>12</v>
      </c>
    </row>
    <row r="177" spans="1:10" x14ac:dyDescent="0.3">
      <c r="A177" t="s">
        <v>210</v>
      </c>
      <c r="B177" t="s">
        <v>15</v>
      </c>
      <c r="C177" t="s">
        <v>16</v>
      </c>
      <c r="D177" s="1">
        <v>2909</v>
      </c>
      <c r="E177" s="2">
        <v>0.97599999999999998</v>
      </c>
      <c r="F177" s="5">
        <v>401169.66166666662</v>
      </c>
      <c r="G177" s="5">
        <v>398120.77223799995</v>
      </c>
      <c r="H177" s="4">
        <f>IF(home_sale_data[[#This Row],[SalePrice]]&gt;500000, 1, 0)</f>
        <v>0</v>
      </c>
      <c r="I177" s="3">
        <v>44113</v>
      </c>
      <c r="J177" t="s">
        <v>27</v>
      </c>
    </row>
    <row r="178" spans="1:10" x14ac:dyDescent="0.3">
      <c r="A178" t="s">
        <v>211</v>
      </c>
      <c r="B178" t="s">
        <v>43</v>
      </c>
      <c r="C178" t="s">
        <v>30</v>
      </c>
      <c r="D178" s="1">
        <v>1712</v>
      </c>
      <c r="E178" s="2">
        <v>0.83599999999999997</v>
      </c>
      <c r="F178" s="5">
        <v>217485.98666666666</v>
      </c>
      <c r="G178" s="5">
        <v>174815.23608266667</v>
      </c>
      <c r="H178" s="4">
        <f>IF(home_sale_data[[#This Row],[SalePrice]]&gt;500000, 1, 0)</f>
        <v>0</v>
      </c>
      <c r="I178" s="3">
        <v>44011</v>
      </c>
      <c r="J178" t="s">
        <v>48</v>
      </c>
    </row>
    <row r="179" spans="1:10" x14ac:dyDescent="0.3">
      <c r="A179" t="s">
        <v>212</v>
      </c>
      <c r="B179" t="s">
        <v>10</v>
      </c>
      <c r="C179" t="s">
        <v>11</v>
      </c>
      <c r="D179" s="1">
        <v>2136</v>
      </c>
      <c r="E179" s="2">
        <v>0.443</v>
      </c>
      <c r="F179" s="5">
        <v>297511.89333333331</v>
      </c>
      <c r="G179" s="5">
        <v>249344.71780266662</v>
      </c>
      <c r="H179" s="4">
        <f>IF(home_sale_data[[#This Row],[SalePrice]]&gt;500000, 1, 0)</f>
        <v>0</v>
      </c>
      <c r="I179" s="3">
        <v>43893</v>
      </c>
      <c r="J179" t="s">
        <v>12</v>
      </c>
    </row>
    <row r="180" spans="1:10" x14ac:dyDescent="0.3">
      <c r="A180" t="s">
        <v>213</v>
      </c>
      <c r="B180" t="s">
        <v>10</v>
      </c>
      <c r="C180" t="s">
        <v>11</v>
      </c>
      <c r="D180" s="1">
        <v>2009</v>
      </c>
      <c r="E180" s="2">
        <v>0.875</v>
      </c>
      <c r="F180" s="5">
        <v>353061.01250000007</v>
      </c>
      <c r="G180" s="5">
        <v>314153.68892250006</v>
      </c>
      <c r="H180" s="4">
        <f>IF(home_sale_data[[#This Row],[SalePrice]]&gt;500000, 1, 0)</f>
        <v>0</v>
      </c>
      <c r="I180" s="3">
        <v>43919</v>
      </c>
      <c r="J180" t="s">
        <v>18</v>
      </c>
    </row>
    <row r="181" spans="1:10" x14ac:dyDescent="0.3">
      <c r="A181" t="s">
        <v>214</v>
      </c>
      <c r="B181" t="s">
        <v>20</v>
      </c>
      <c r="C181" t="s">
        <v>16</v>
      </c>
      <c r="D181" s="1">
        <v>9167</v>
      </c>
      <c r="E181" s="2">
        <v>22.055</v>
      </c>
      <c r="F181" s="5">
        <v>2618824.5416666665</v>
      </c>
      <c r="G181" s="5">
        <v>2585303.5875333329</v>
      </c>
      <c r="H181" s="4">
        <f>IF(home_sale_data[[#This Row],[SalePrice]]&gt;500000, 1, 0)</f>
        <v>1</v>
      </c>
      <c r="I181" s="3">
        <v>44179</v>
      </c>
      <c r="J181" t="s">
        <v>36</v>
      </c>
    </row>
    <row r="182" spans="1:10" x14ac:dyDescent="0.3">
      <c r="A182" t="s">
        <v>215</v>
      </c>
      <c r="B182" t="s">
        <v>23</v>
      </c>
      <c r="C182" t="s">
        <v>11</v>
      </c>
      <c r="D182" s="1">
        <v>1217</v>
      </c>
      <c r="E182" s="2">
        <v>0.40600000000000003</v>
      </c>
      <c r="F182" s="5">
        <v>180929.82583333337</v>
      </c>
      <c r="G182" s="5">
        <v>178469.18020200005</v>
      </c>
      <c r="H182" s="4">
        <f>IF(home_sale_data[[#This Row],[SalePrice]]&gt;500000, 1, 0)</f>
        <v>0</v>
      </c>
      <c r="I182" s="3">
        <v>44106</v>
      </c>
      <c r="J182" t="s">
        <v>64</v>
      </c>
    </row>
    <row r="183" spans="1:10" x14ac:dyDescent="0.3">
      <c r="A183" t="s">
        <v>216</v>
      </c>
      <c r="B183" t="s">
        <v>54</v>
      </c>
      <c r="C183" t="s">
        <v>30</v>
      </c>
      <c r="D183" s="1">
        <v>2361</v>
      </c>
      <c r="E183" s="2">
        <v>0.81299999999999994</v>
      </c>
      <c r="F183" s="5">
        <v>401164.83</v>
      </c>
      <c r="G183" s="5">
        <v>338101.71872400003</v>
      </c>
      <c r="H183" s="4">
        <f>IF(home_sale_data[[#This Row],[SalePrice]]&gt;500000, 1, 0)</f>
        <v>0</v>
      </c>
      <c r="I183" s="3">
        <v>43909</v>
      </c>
      <c r="J183" t="s">
        <v>21</v>
      </c>
    </row>
    <row r="184" spans="1:10" x14ac:dyDescent="0.3">
      <c r="A184" t="s">
        <v>217</v>
      </c>
      <c r="B184" t="s">
        <v>43</v>
      </c>
      <c r="C184" t="s">
        <v>30</v>
      </c>
      <c r="D184" s="1">
        <v>7851</v>
      </c>
      <c r="E184" s="2">
        <v>0.17799999999999999</v>
      </c>
      <c r="F184" s="5">
        <v>906432.34499999997</v>
      </c>
      <c r="G184" s="5">
        <v>734844.70209149993</v>
      </c>
      <c r="H184" s="4">
        <f>IF(home_sale_data[[#This Row],[SalePrice]]&gt;500000, 1, 0)</f>
        <v>1</v>
      </c>
      <c r="I184" s="3">
        <v>43952</v>
      </c>
      <c r="J184" t="s">
        <v>27</v>
      </c>
    </row>
    <row r="185" spans="1:10" x14ac:dyDescent="0.3">
      <c r="A185" t="s">
        <v>218</v>
      </c>
      <c r="B185" t="s">
        <v>43</v>
      </c>
      <c r="C185" t="s">
        <v>30</v>
      </c>
      <c r="D185" s="1">
        <v>2948</v>
      </c>
      <c r="E185" s="2">
        <v>6.0380000000000003</v>
      </c>
      <c r="F185" s="5">
        <v>904036.5833333336</v>
      </c>
      <c r="G185" s="5">
        <v>855309.01149166701</v>
      </c>
      <c r="H185" s="4">
        <f>IF(home_sale_data[[#This Row],[SalePrice]]&gt;500000, 1, 0)</f>
        <v>1</v>
      </c>
      <c r="I185" s="3">
        <v>43887</v>
      </c>
      <c r="J185" t="s">
        <v>12</v>
      </c>
    </row>
    <row r="186" spans="1:10" x14ac:dyDescent="0.3">
      <c r="A186" t="s">
        <v>219</v>
      </c>
      <c r="B186" t="s">
        <v>92</v>
      </c>
      <c r="C186" t="s">
        <v>16</v>
      </c>
      <c r="D186" s="1">
        <v>2785</v>
      </c>
      <c r="E186" s="2">
        <v>0.85899999999999999</v>
      </c>
      <c r="F186" s="5">
        <v>394648.78750000003</v>
      </c>
      <c r="G186" s="5">
        <v>388097.61762750003</v>
      </c>
      <c r="H186" s="4">
        <f>IF(home_sale_data[[#This Row],[SalePrice]]&gt;500000, 1, 0)</f>
        <v>0</v>
      </c>
      <c r="I186" s="3">
        <v>44162</v>
      </c>
      <c r="J186" t="s">
        <v>51</v>
      </c>
    </row>
    <row r="187" spans="1:10" x14ac:dyDescent="0.3">
      <c r="A187" t="s">
        <v>220</v>
      </c>
      <c r="B187" t="s">
        <v>26</v>
      </c>
      <c r="C187" t="s">
        <v>16</v>
      </c>
      <c r="D187" s="1">
        <v>1393</v>
      </c>
      <c r="E187" s="2">
        <v>0.224</v>
      </c>
      <c r="F187" s="5">
        <v>165255.88916666666</v>
      </c>
      <c r="G187" s="5">
        <v>151737.95743283333</v>
      </c>
      <c r="H187" s="4">
        <f>IF(home_sale_data[[#This Row],[SalePrice]]&gt;500000, 1, 0)</f>
        <v>0</v>
      </c>
      <c r="I187" s="3">
        <v>44138</v>
      </c>
      <c r="J187" t="s">
        <v>51</v>
      </c>
    </row>
    <row r="188" spans="1:10" x14ac:dyDescent="0.3">
      <c r="A188" t="s">
        <v>221</v>
      </c>
      <c r="B188" t="s">
        <v>10</v>
      </c>
      <c r="C188" t="s">
        <v>11</v>
      </c>
      <c r="D188" s="1">
        <v>6030</v>
      </c>
      <c r="E188" s="2">
        <v>0.439</v>
      </c>
      <c r="F188" s="5">
        <v>863119.27166666673</v>
      </c>
      <c r="G188" s="5">
        <v>753330.50031066674</v>
      </c>
      <c r="H188" s="4">
        <f>IF(home_sale_data[[#This Row],[SalePrice]]&gt;500000, 1, 0)</f>
        <v>1</v>
      </c>
      <c r="I188" s="3">
        <v>43951</v>
      </c>
      <c r="J188" t="s">
        <v>21</v>
      </c>
    </row>
    <row r="189" spans="1:10" x14ac:dyDescent="0.3">
      <c r="A189" t="s">
        <v>222</v>
      </c>
      <c r="B189" t="s">
        <v>10</v>
      </c>
      <c r="C189" t="s">
        <v>11</v>
      </c>
      <c r="D189" s="1">
        <v>1388</v>
      </c>
      <c r="E189" s="2">
        <v>0.114</v>
      </c>
      <c r="F189" s="5">
        <v>208464.21000000005</v>
      </c>
      <c r="G189" s="5">
        <v>176006.33250300004</v>
      </c>
      <c r="H189" s="4">
        <f>IF(home_sale_data[[#This Row],[SalePrice]]&gt;500000, 1, 0)</f>
        <v>0</v>
      </c>
      <c r="I189" s="3">
        <v>44059</v>
      </c>
      <c r="J189" t="s">
        <v>36</v>
      </c>
    </row>
    <row r="190" spans="1:10" x14ac:dyDescent="0.3">
      <c r="A190" t="s">
        <v>223</v>
      </c>
      <c r="B190" t="s">
        <v>35</v>
      </c>
      <c r="C190" t="s">
        <v>11</v>
      </c>
      <c r="D190" s="1">
        <v>2348</v>
      </c>
      <c r="E190" s="2">
        <v>0.77500000000000002</v>
      </c>
      <c r="F190" s="5">
        <v>393766.13333333336</v>
      </c>
      <c r="G190" s="5">
        <v>343600.32794666669</v>
      </c>
      <c r="H190" s="4">
        <f>IF(home_sale_data[[#This Row],[SalePrice]]&gt;500000, 1, 0)</f>
        <v>0</v>
      </c>
      <c r="I190" s="3">
        <v>43868</v>
      </c>
      <c r="J190" t="s">
        <v>12</v>
      </c>
    </row>
    <row r="191" spans="1:10" x14ac:dyDescent="0.3">
      <c r="A191" t="s">
        <v>224</v>
      </c>
      <c r="B191" t="s">
        <v>15</v>
      </c>
      <c r="C191" t="s">
        <v>16</v>
      </c>
      <c r="D191" s="1">
        <v>1002</v>
      </c>
      <c r="E191" s="2">
        <v>0.216</v>
      </c>
      <c r="F191" s="5">
        <v>154313.24999999997</v>
      </c>
      <c r="G191" s="5">
        <v>139607.19727499995</v>
      </c>
      <c r="H191" s="4">
        <f>IF(home_sale_data[[#This Row],[SalePrice]]&gt;500000, 1, 0)</f>
        <v>0</v>
      </c>
      <c r="I191" s="3">
        <v>44122</v>
      </c>
      <c r="J191" t="s">
        <v>18</v>
      </c>
    </row>
    <row r="192" spans="1:10" x14ac:dyDescent="0.3">
      <c r="A192" t="s">
        <v>225</v>
      </c>
      <c r="B192" t="s">
        <v>35</v>
      </c>
      <c r="C192" t="s">
        <v>11</v>
      </c>
      <c r="D192" s="1">
        <v>2309</v>
      </c>
      <c r="E192" s="2">
        <v>0.185</v>
      </c>
      <c r="F192" s="5">
        <v>286662.81250000006</v>
      </c>
      <c r="G192" s="5">
        <v>239564.11240625006</v>
      </c>
      <c r="H192" s="4">
        <f>IF(home_sale_data[[#This Row],[SalePrice]]&gt;500000, 1, 0)</f>
        <v>0</v>
      </c>
      <c r="I192" s="3">
        <v>44101</v>
      </c>
      <c r="J192" t="s">
        <v>36</v>
      </c>
    </row>
    <row r="193" spans="1:10" x14ac:dyDescent="0.3">
      <c r="A193" t="s">
        <v>226</v>
      </c>
      <c r="B193" t="s">
        <v>20</v>
      </c>
      <c r="C193" t="s">
        <v>16</v>
      </c>
      <c r="D193" s="1">
        <v>7724</v>
      </c>
      <c r="E193" s="2">
        <v>27.448</v>
      </c>
      <c r="F193" s="5">
        <v>3230046.1833333336</v>
      </c>
      <c r="G193" s="5">
        <v>3194515.6753166667</v>
      </c>
      <c r="H193" s="4">
        <f>IF(home_sale_data[[#This Row],[SalePrice]]&gt;500000, 1, 0)</f>
        <v>1</v>
      </c>
      <c r="I193" s="3">
        <v>44070</v>
      </c>
      <c r="J193" t="s">
        <v>21</v>
      </c>
    </row>
    <row r="194" spans="1:10" x14ac:dyDescent="0.3">
      <c r="A194" t="s">
        <v>227</v>
      </c>
      <c r="B194" t="s">
        <v>10</v>
      </c>
      <c r="C194" t="s">
        <v>11</v>
      </c>
      <c r="D194" s="1">
        <v>1531</v>
      </c>
      <c r="E194" s="2">
        <v>23.515999999999998</v>
      </c>
      <c r="F194" s="5">
        <v>1507731.7524999999</v>
      </c>
      <c r="G194" s="5">
        <v>1295895.44127375</v>
      </c>
      <c r="H194" s="4">
        <f>IF(home_sale_data[[#This Row],[SalePrice]]&gt;500000, 1, 0)</f>
        <v>1</v>
      </c>
      <c r="I194" s="3">
        <v>44109</v>
      </c>
      <c r="J194" t="s">
        <v>51</v>
      </c>
    </row>
    <row r="195" spans="1:10" x14ac:dyDescent="0.3">
      <c r="A195" t="s">
        <v>228</v>
      </c>
      <c r="B195" t="s">
        <v>10</v>
      </c>
      <c r="C195" t="s">
        <v>11</v>
      </c>
      <c r="D195" s="1">
        <v>2939</v>
      </c>
      <c r="E195" s="2">
        <v>0.26800000000000002</v>
      </c>
      <c r="F195" s="5">
        <v>347064.21750000003</v>
      </c>
      <c r="G195" s="5">
        <v>281017.89690975001</v>
      </c>
      <c r="H195" s="4">
        <f>IF(home_sale_data[[#This Row],[SalePrice]]&gt;500000, 1, 0)</f>
        <v>0</v>
      </c>
      <c r="I195" s="3">
        <v>43880</v>
      </c>
      <c r="J195" t="s">
        <v>12</v>
      </c>
    </row>
    <row r="196" spans="1:10" x14ac:dyDescent="0.3">
      <c r="A196" t="s">
        <v>229</v>
      </c>
      <c r="B196" t="s">
        <v>35</v>
      </c>
      <c r="C196" t="s">
        <v>11</v>
      </c>
      <c r="D196" s="1">
        <v>2722</v>
      </c>
      <c r="E196" s="2">
        <v>0.748</v>
      </c>
      <c r="F196" s="5">
        <v>358673.26333333337</v>
      </c>
      <c r="G196" s="5">
        <v>347877.19810700003</v>
      </c>
      <c r="H196" s="4">
        <f>IF(home_sale_data[[#This Row],[SalePrice]]&gt;500000, 1, 0)</f>
        <v>0</v>
      </c>
      <c r="I196" s="3">
        <v>43921</v>
      </c>
      <c r="J196" t="s">
        <v>27</v>
      </c>
    </row>
    <row r="197" spans="1:10" x14ac:dyDescent="0.3">
      <c r="A197" t="s">
        <v>230</v>
      </c>
      <c r="B197" t="s">
        <v>10</v>
      </c>
      <c r="C197" t="s">
        <v>11</v>
      </c>
      <c r="D197" s="1">
        <v>2118</v>
      </c>
      <c r="E197" s="2">
        <v>0.78100000000000003</v>
      </c>
      <c r="F197" s="5">
        <v>273888.00833333336</v>
      </c>
      <c r="G197" s="5">
        <v>222314.89636416669</v>
      </c>
      <c r="H197" s="4">
        <f>IF(home_sale_data[[#This Row],[SalePrice]]&gt;500000, 1, 0)</f>
        <v>0</v>
      </c>
      <c r="I197" s="3">
        <v>43851</v>
      </c>
      <c r="J197" t="s">
        <v>27</v>
      </c>
    </row>
    <row r="198" spans="1:10" x14ac:dyDescent="0.3">
      <c r="A198" t="s">
        <v>231</v>
      </c>
      <c r="B198" t="s">
        <v>10</v>
      </c>
      <c r="C198" t="s">
        <v>11</v>
      </c>
      <c r="D198" s="1">
        <v>1828</v>
      </c>
      <c r="E198" s="2">
        <v>0.91600000000000004</v>
      </c>
      <c r="F198" s="5">
        <v>271121.27</v>
      </c>
      <c r="G198" s="5">
        <v>218876.20127100003</v>
      </c>
      <c r="H198" s="4">
        <f>IF(home_sale_data[[#This Row],[SalePrice]]&gt;500000, 1, 0)</f>
        <v>0</v>
      </c>
      <c r="I198" s="3">
        <v>43891</v>
      </c>
      <c r="J198" t="s">
        <v>27</v>
      </c>
    </row>
    <row r="199" spans="1:10" x14ac:dyDescent="0.3">
      <c r="A199" t="s">
        <v>232</v>
      </c>
      <c r="B199" t="s">
        <v>43</v>
      </c>
      <c r="C199" t="s">
        <v>30</v>
      </c>
      <c r="D199" s="1">
        <v>1221</v>
      </c>
      <c r="E199" s="2">
        <v>0.58099999999999996</v>
      </c>
      <c r="F199" s="5">
        <v>177350.90333333332</v>
      </c>
      <c r="G199" s="5">
        <v>149187.57988399998</v>
      </c>
      <c r="H199" s="4">
        <f>IF(home_sale_data[[#This Row],[SalePrice]]&gt;500000, 1, 0)</f>
        <v>0</v>
      </c>
      <c r="I199" s="3">
        <v>43997</v>
      </c>
      <c r="J199" t="s">
        <v>12</v>
      </c>
    </row>
    <row r="200" spans="1:10" x14ac:dyDescent="0.3">
      <c r="A200" t="s">
        <v>233</v>
      </c>
      <c r="B200" t="s">
        <v>54</v>
      </c>
      <c r="C200" t="s">
        <v>30</v>
      </c>
      <c r="D200" s="1">
        <v>2354</v>
      </c>
      <c r="E200" s="2">
        <v>0.29499999999999998</v>
      </c>
      <c r="F200" s="5">
        <v>368914.8666666667</v>
      </c>
      <c r="G200" s="5">
        <v>316160.04073333333</v>
      </c>
      <c r="H200" s="4">
        <f>IF(home_sale_data[[#This Row],[SalePrice]]&gt;500000, 1, 0)</f>
        <v>0</v>
      </c>
      <c r="I200" s="3">
        <v>43916</v>
      </c>
      <c r="J200" t="s">
        <v>51</v>
      </c>
    </row>
    <row r="201" spans="1:10" x14ac:dyDescent="0.3">
      <c r="A201" t="s">
        <v>234</v>
      </c>
      <c r="B201" t="s">
        <v>43</v>
      </c>
      <c r="C201" t="s">
        <v>30</v>
      </c>
      <c r="D201" s="1">
        <v>1562</v>
      </c>
      <c r="E201" s="2">
        <v>0.44900000000000001</v>
      </c>
      <c r="F201" s="5">
        <v>189424.22</v>
      </c>
      <c r="G201" s="5">
        <v>158055.56916800002</v>
      </c>
      <c r="H201" s="4">
        <f>IF(home_sale_data[[#This Row],[SalePrice]]&gt;500000, 1, 0)</f>
        <v>0</v>
      </c>
      <c r="I201" s="3">
        <v>44158</v>
      </c>
      <c r="J201" t="s">
        <v>12</v>
      </c>
    </row>
    <row r="202" spans="1:10" x14ac:dyDescent="0.3">
      <c r="A202" t="s">
        <v>235</v>
      </c>
      <c r="B202" t="s">
        <v>23</v>
      </c>
      <c r="C202" t="s">
        <v>11</v>
      </c>
      <c r="D202" s="1">
        <v>1381</v>
      </c>
      <c r="E202" s="2">
        <v>0.23300000000000001</v>
      </c>
      <c r="F202" s="5">
        <v>204283.50250000003</v>
      </c>
      <c r="G202" s="5">
        <v>188962.23981250005</v>
      </c>
      <c r="H202" s="4">
        <f>IF(home_sale_data[[#This Row],[SalePrice]]&gt;500000, 1, 0)</f>
        <v>0</v>
      </c>
      <c r="I202" s="3">
        <v>43885</v>
      </c>
      <c r="J202" t="s">
        <v>18</v>
      </c>
    </row>
    <row r="203" spans="1:10" x14ac:dyDescent="0.3">
      <c r="A203" t="s">
        <v>236</v>
      </c>
      <c r="B203" t="s">
        <v>15</v>
      </c>
      <c r="C203" t="s">
        <v>16</v>
      </c>
      <c r="D203" s="1">
        <v>1835</v>
      </c>
      <c r="E203" s="2">
        <v>17.472999999999999</v>
      </c>
      <c r="F203" s="5">
        <v>1345722.0566666666</v>
      </c>
      <c r="G203" s="5">
        <v>1133367.1161246665</v>
      </c>
      <c r="H203" s="4">
        <f>IF(home_sale_data[[#This Row],[SalePrice]]&gt;500000, 1, 0)</f>
        <v>1</v>
      </c>
      <c r="I203" s="3">
        <v>44075</v>
      </c>
      <c r="J203" t="s">
        <v>21</v>
      </c>
    </row>
    <row r="204" spans="1:10" x14ac:dyDescent="0.3">
      <c r="A204" t="s">
        <v>237</v>
      </c>
      <c r="B204" t="s">
        <v>15</v>
      </c>
      <c r="C204" t="s">
        <v>16</v>
      </c>
      <c r="D204" s="1">
        <v>1362</v>
      </c>
      <c r="E204" s="2">
        <v>0.74199999999999999</v>
      </c>
      <c r="F204" s="5">
        <v>207895.91</v>
      </c>
      <c r="G204" s="5">
        <v>196815.057997</v>
      </c>
      <c r="H204" s="4">
        <f>IF(home_sale_data[[#This Row],[SalePrice]]&gt;500000, 1, 0)</f>
        <v>0</v>
      </c>
      <c r="I204" s="3">
        <v>44144</v>
      </c>
      <c r="J204" t="s">
        <v>12</v>
      </c>
    </row>
    <row r="205" spans="1:10" x14ac:dyDescent="0.3">
      <c r="A205" t="s">
        <v>238</v>
      </c>
      <c r="B205" t="s">
        <v>20</v>
      </c>
      <c r="C205" t="s">
        <v>16</v>
      </c>
      <c r="D205" s="1">
        <v>1097</v>
      </c>
      <c r="E205" s="2">
        <v>0.84899999999999998</v>
      </c>
      <c r="F205" s="5">
        <v>187603.29</v>
      </c>
      <c r="G205" s="5">
        <v>182969.48873700001</v>
      </c>
      <c r="H205" s="4">
        <f>IF(home_sale_data[[#This Row],[SalePrice]]&gt;500000, 1, 0)</f>
        <v>0</v>
      </c>
      <c r="I205" s="3">
        <v>43832</v>
      </c>
      <c r="J205" t="s">
        <v>18</v>
      </c>
    </row>
    <row r="206" spans="1:10" x14ac:dyDescent="0.3">
      <c r="A206" t="s">
        <v>239</v>
      </c>
      <c r="B206" t="s">
        <v>35</v>
      </c>
      <c r="C206" t="s">
        <v>11</v>
      </c>
      <c r="D206" s="1">
        <v>2960</v>
      </c>
      <c r="E206" s="2">
        <v>0.81899999999999995</v>
      </c>
      <c r="F206" s="5">
        <v>504637.10000000003</v>
      </c>
      <c r="G206" s="5">
        <v>488488.71280000004</v>
      </c>
      <c r="H206" s="4">
        <f>IF(home_sale_data[[#This Row],[SalePrice]]&gt;500000, 1, 0)</f>
        <v>0</v>
      </c>
      <c r="I206" s="3">
        <v>44100</v>
      </c>
      <c r="J206" t="s">
        <v>51</v>
      </c>
    </row>
    <row r="207" spans="1:10" x14ac:dyDescent="0.3">
      <c r="A207" t="s">
        <v>240</v>
      </c>
      <c r="B207" t="s">
        <v>20</v>
      </c>
      <c r="C207" t="s">
        <v>16</v>
      </c>
      <c r="D207" s="1">
        <v>2424</v>
      </c>
      <c r="E207" s="2">
        <v>0.59899999999999998</v>
      </c>
      <c r="F207" s="5">
        <v>295711.41333333333</v>
      </c>
      <c r="G207" s="5">
        <v>280925.84266666666</v>
      </c>
      <c r="H207" s="4">
        <f>IF(home_sale_data[[#This Row],[SalePrice]]&gt;500000, 1, 0)</f>
        <v>0</v>
      </c>
      <c r="I207" s="3">
        <v>43874</v>
      </c>
      <c r="J207" t="s">
        <v>18</v>
      </c>
    </row>
    <row r="208" spans="1:10" x14ac:dyDescent="0.3">
      <c r="A208" t="s">
        <v>241</v>
      </c>
      <c r="B208" t="s">
        <v>20</v>
      </c>
      <c r="C208" t="s">
        <v>16</v>
      </c>
      <c r="D208" s="1">
        <v>1032</v>
      </c>
      <c r="E208" s="2">
        <v>0.26300000000000001</v>
      </c>
      <c r="F208" s="5">
        <v>145258.49333333335</v>
      </c>
      <c r="G208" s="5">
        <v>123426.14178533334</v>
      </c>
      <c r="H208" s="4">
        <f>IF(home_sale_data[[#This Row],[SalePrice]]&gt;500000, 1, 0)</f>
        <v>0</v>
      </c>
      <c r="I208" s="3">
        <v>44119</v>
      </c>
      <c r="J208" t="s">
        <v>27</v>
      </c>
    </row>
    <row r="209" spans="1:10" x14ac:dyDescent="0.3">
      <c r="A209" t="s">
        <v>242</v>
      </c>
      <c r="B209" t="s">
        <v>26</v>
      </c>
      <c r="C209" t="s">
        <v>16</v>
      </c>
      <c r="D209" s="1">
        <v>4747</v>
      </c>
      <c r="E209" s="2">
        <v>0.17499999999999999</v>
      </c>
      <c r="F209" s="5">
        <v>697431.52916666667</v>
      </c>
      <c r="G209" s="5">
        <v>672602.96672833338</v>
      </c>
      <c r="H209" s="4">
        <f>IF(home_sale_data[[#This Row],[SalePrice]]&gt;500000, 1, 0)</f>
        <v>1</v>
      </c>
      <c r="I209" s="3">
        <v>43974</v>
      </c>
      <c r="J209" t="s">
        <v>27</v>
      </c>
    </row>
    <row r="210" spans="1:10" x14ac:dyDescent="0.3">
      <c r="A210" t="s">
        <v>243</v>
      </c>
      <c r="B210" t="s">
        <v>35</v>
      </c>
      <c r="C210" t="s">
        <v>11</v>
      </c>
      <c r="D210" s="1">
        <v>1553</v>
      </c>
      <c r="E210" s="2">
        <v>0.251</v>
      </c>
      <c r="F210" s="5">
        <v>208349.11916666664</v>
      </c>
      <c r="G210" s="5">
        <v>181680.4319133333</v>
      </c>
      <c r="H210" s="4">
        <f>IF(home_sale_data[[#This Row],[SalePrice]]&gt;500000, 1, 0)</f>
        <v>0</v>
      </c>
      <c r="I210" s="3">
        <v>44187</v>
      </c>
      <c r="J210" t="s">
        <v>27</v>
      </c>
    </row>
    <row r="211" spans="1:10" x14ac:dyDescent="0.3">
      <c r="A211" t="s">
        <v>244</v>
      </c>
      <c r="B211" t="s">
        <v>20</v>
      </c>
      <c r="C211" t="s">
        <v>16</v>
      </c>
      <c r="D211" s="1">
        <v>2821</v>
      </c>
      <c r="E211" s="2">
        <v>3.9319999999999999</v>
      </c>
      <c r="F211" s="5">
        <v>666643.93666666676</v>
      </c>
      <c r="G211" s="5">
        <v>541914.85611633339</v>
      </c>
      <c r="H211" s="4">
        <f>IF(home_sale_data[[#This Row],[SalePrice]]&gt;500000, 1, 0)</f>
        <v>1</v>
      </c>
      <c r="I211" s="3">
        <v>44073</v>
      </c>
      <c r="J211" t="s">
        <v>27</v>
      </c>
    </row>
    <row r="212" spans="1:10" x14ac:dyDescent="0.3">
      <c r="A212" t="s">
        <v>245</v>
      </c>
      <c r="B212" t="s">
        <v>43</v>
      </c>
      <c r="C212" t="s">
        <v>30</v>
      </c>
      <c r="D212" s="1">
        <v>2401</v>
      </c>
      <c r="E212" s="2">
        <v>0.80500000000000005</v>
      </c>
      <c r="F212" s="5">
        <v>343779.36250000005</v>
      </c>
      <c r="G212" s="5">
        <v>322190.01853500004</v>
      </c>
      <c r="H212" s="4">
        <f>IF(home_sale_data[[#This Row],[SalePrice]]&gt;500000, 1, 0)</f>
        <v>0</v>
      </c>
      <c r="I212" s="3">
        <v>43926</v>
      </c>
      <c r="J212" t="s">
        <v>21</v>
      </c>
    </row>
    <row r="213" spans="1:10" x14ac:dyDescent="0.3">
      <c r="A213" t="s">
        <v>246</v>
      </c>
      <c r="B213" t="s">
        <v>35</v>
      </c>
      <c r="C213" t="s">
        <v>11</v>
      </c>
      <c r="D213" s="1">
        <v>1917</v>
      </c>
      <c r="E213" s="2">
        <v>0.245</v>
      </c>
      <c r="F213" s="5">
        <v>254652.94583333333</v>
      </c>
      <c r="G213" s="5">
        <v>225011.34293833334</v>
      </c>
      <c r="H213" s="4">
        <f>IF(home_sale_data[[#This Row],[SalePrice]]&gt;500000, 1, 0)</f>
        <v>0</v>
      </c>
      <c r="I213" s="3">
        <v>44185</v>
      </c>
      <c r="J213" t="s">
        <v>59</v>
      </c>
    </row>
    <row r="214" spans="1:10" x14ac:dyDescent="0.3">
      <c r="A214" t="s">
        <v>247</v>
      </c>
      <c r="B214" t="s">
        <v>10</v>
      </c>
      <c r="C214" t="s">
        <v>11</v>
      </c>
      <c r="D214" s="1">
        <v>2830</v>
      </c>
      <c r="E214" s="2">
        <v>0.47699999999999998</v>
      </c>
      <c r="F214" s="5">
        <v>427073.73499999999</v>
      </c>
      <c r="G214" s="5">
        <v>380608.112632</v>
      </c>
      <c r="H214" s="4">
        <f>IF(home_sale_data[[#This Row],[SalePrice]]&gt;500000, 1, 0)</f>
        <v>0</v>
      </c>
      <c r="I214" s="3">
        <v>43928</v>
      </c>
      <c r="J214" t="s">
        <v>21</v>
      </c>
    </row>
    <row r="215" spans="1:10" x14ac:dyDescent="0.3">
      <c r="A215" t="s">
        <v>248</v>
      </c>
      <c r="B215" t="s">
        <v>43</v>
      </c>
      <c r="C215" t="s">
        <v>30</v>
      </c>
      <c r="D215" s="1">
        <v>2065</v>
      </c>
      <c r="E215" s="2">
        <v>0.25800000000000001</v>
      </c>
      <c r="F215" s="5">
        <v>322956.22500000003</v>
      </c>
      <c r="G215" s="5">
        <v>301705.70539500006</v>
      </c>
      <c r="H215" s="4">
        <f>IF(home_sale_data[[#This Row],[SalePrice]]&gt;500000, 1, 0)</f>
        <v>0</v>
      </c>
      <c r="I215" s="3">
        <v>43932</v>
      </c>
      <c r="J215" t="s">
        <v>33</v>
      </c>
    </row>
    <row r="216" spans="1:10" x14ac:dyDescent="0.3">
      <c r="A216" t="s">
        <v>249</v>
      </c>
      <c r="B216" t="s">
        <v>10</v>
      </c>
      <c r="C216" t="s">
        <v>11</v>
      </c>
      <c r="D216" s="1">
        <v>2604</v>
      </c>
      <c r="E216" s="2">
        <v>0.33600000000000002</v>
      </c>
      <c r="F216" s="5">
        <v>322607.67</v>
      </c>
      <c r="G216" s="5">
        <v>321994.71542699996</v>
      </c>
      <c r="H216" s="4">
        <f>IF(home_sale_data[[#This Row],[SalePrice]]&gt;500000, 1, 0)</f>
        <v>0</v>
      </c>
      <c r="I216" s="3">
        <v>43914</v>
      </c>
      <c r="J216" t="s">
        <v>33</v>
      </c>
    </row>
    <row r="217" spans="1:10" x14ac:dyDescent="0.3">
      <c r="A217" t="s">
        <v>250</v>
      </c>
      <c r="B217" t="s">
        <v>10</v>
      </c>
      <c r="C217" t="s">
        <v>11</v>
      </c>
      <c r="D217" s="1">
        <v>2646</v>
      </c>
      <c r="E217" s="2">
        <v>18.988</v>
      </c>
      <c r="F217" s="5">
        <v>1280646.2283333337</v>
      </c>
      <c r="G217" s="5">
        <v>1038091.8326870003</v>
      </c>
      <c r="H217" s="4">
        <f>IF(home_sale_data[[#This Row],[SalePrice]]&gt;500000, 1, 0)</f>
        <v>1</v>
      </c>
      <c r="I217" s="3">
        <v>43885</v>
      </c>
      <c r="J217" t="s">
        <v>18</v>
      </c>
    </row>
    <row r="218" spans="1:10" x14ac:dyDescent="0.3">
      <c r="A218" t="s">
        <v>251</v>
      </c>
      <c r="B218" t="s">
        <v>29</v>
      </c>
      <c r="C218" t="s">
        <v>30</v>
      </c>
      <c r="D218" s="1">
        <v>1698</v>
      </c>
      <c r="E218" s="2">
        <v>0.47799999999999998</v>
      </c>
      <c r="F218" s="5">
        <v>291499.71166666661</v>
      </c>
      <c r="G218" s="5">
        <v>253342.39940949995</v>
      </c>
      <c r="H218" s="4">
        <f>IF(home_sale_data[[#This Row],[SalePrice]]&gt;500000, 1, 0)</f>
        <v>0</v>
      </c>
      <c r="I218" s="3">
        <v>43982</v>
      </c>
      <c r="J218" t="s">
        <v>51</v>
      </c>
    </row>
    <row r="219" spans="1:10" x14ac:dyDescent="0.3">
      <c r="A219" t="s">
        <v>252</v>
      </c>
      <c r="B219" t="s">
        <v>23</v>
      </c>
      <c r="C219" t="s">
        <v>11</v>
      </c>
      <c r="D219" s="1">
        <v>2368</v>
      </c>
      <c r="E219" s="2">
        <v>0.78100000000000003</v>
      </c>
      <c r="F219" s="5">
        <v>407446.84</v>
      </c>
      <c r="G219" s="5">
        <v>373954.709752</v>
      </c>
      <c r="H219" s="4">
        <f>IF(home_sale_data[[#This Row],[SalePrice]]&gt;500000, 1, 0)</f>
        <v>0</v>
      </c>
      <c r="I219" s="3">
        <v>43841</v>
      </c>
      <c r="J219" t="s">
        <v>24</v>
      </c>
    </row>
    <row r="220" spans="1:10" x14ac:dyDescent="0.3">
      <c r="A220" t="s">
        <v>253</v>
      </c>
      <c r="B220" t="s">
        <v>35</v>
      </c>
      <c r="C220" t="s">
        <v>11</v>
      </c>
      <c r="D220" s="1">
        <v>1609</v>
      </c>
      <c r="E220" s="2">
        <v>0.40300000000000002</v>
      </c>
      <c r="F220" s="5">
        <v>196072.83333333334</v>
      </c>
      <c r="G220" s="5">
        <v>190229.86290000001</v>
      </c>
      <c r="H220" s="4">
        <f>IF(home_sale_data[[#This Row],[SalePrice]]&gt;500000, 1, 0)</f>
        <v>0</v>
      </c>
      <c r="I220" s="3">
        <v>44145</v>
      </c>
      <c r="J220" t="s">
        <v>48</v>
      </c>
    </row>
    <row r="221" spans="1:10" x14ac:dyDescent="0.3">
      <c r="A221" t="s">
        <v>254</v>
      </c>
      <c r="B221" t="s">
        <v>20</v>
      </c>
      <c r="C221" t="s">
        <v>16</v>
      </c>
      <c r="D221" s="1">
        <v>1876</v>
      </c>
      <c r="E221" s="2">
        <v>0.74</v>
      </c>
      <c r="F221" s="5">
        <v>248723.15000000002</v>
      </c>
      <c r="G221" s="5">
        <v>208504.61664500003</v>
      </c>
      <c r="H221" s="4">
        <f>IF(home_sale_data[[#This Row],[SalePrice]]&gt;500000, 1, 0)</f>
        <v>0</v>
      </c>
      <c r="I221" s="3">
        <v>43962</v>
      </c>
      <c r="J221" t="s">
        <v>21</v>
      </c>
    </row>
    <row r="222" spans="1:10" x14ac:dyDescent="0.3">
      <c r="A222" t="s">
        <v>255</v>
      </c>
      <c r="B222" t="s">
        <v>35</v>
      </c>
      <c r="C222" t="s">
        <v>11</v>
      </c>
      <c r="D222" s="1">
        <v>1788</v>
      </c>
      <c r="E222" s="2">
        <v>27.198</v>
      </c>
      <c r="F222" s="5">
        <v>1838121.75</v>
      </c>
      <c r="G222" s="5">
        <v>1791433.4575499999</v>
      </c>
      <c r="H222" s="4">
        <f>IF(home_sale_data[[#This Row],[SalePrice]]&gt;500000, 1, 0)</f>
        <v>1</v>
      </c>
      <c r="I222" s="3">
        <v>44000</v>
      </c>
      <c r="J222" t="s">
        <v>12</v>
      </c>
    </row>
    <row r="223" spans="1:10" x14ac:dyDescent="0.3">
      <c r="A223" t="s">
        <v>256</v>
      </c>
      <c r="B223" t="s">
        <v>20</v>
      </c>
      <c r="C223" t="s">
        <v>16</v>
      </c>
      <c r="D223" s="1">
        <v>9134</v>
      </c>
      <c r="E223" s="2">
        <v>0.78800000000000003</v>
      </c>
      <c r="F223" s="5">
        <v>1032935.6550000001</v>
      </c>
      <c r="G223" s="5">
        <v>842668.9073490001</v>
      </c>
      <c r="H223" s="4">
        <f>IF(home_sale_data[[#This Row],[SalePrice]]&gt;500000, 1, 0)</f>
        <v>1</v>
      </c>
      <c r="I223" s="3">
        <v>44126</v>
      </c>
      <c r="J223" t="s">
        <v>51</v>
      </c>
    </row>
    <row r="224" spans="1:10" x14ac:dyDescent="0.3">
      <c r="A224" t="s">
        <v>257</v>
      </c>
      <c r="B224" t="s">
        <v>23</v>
      </c>
      <c r="C224" t="s">
        <v>11</v>
      </c>
      <c r="D224" s="1">
        <v>2668</v>
      </c>
      <c r="E224" s="2">
        <v>21.073</v>
      </c>
      <c r="F224" s="5">
        <v>1429285.0733333337</v>
      </c>
      <c r="G224" s="5">
        <v>1174443.5447580002</v>
      </c>
      <c r="H224" s="4">
        <f>IF(home_sale_data[[#This Row],[SalePrice]]&gt;500000, 1, 0)</f>
        <v>1</v>
      </c>
      <c r="I224" s="3">
        <v>44030</v>
      </c>
      <c r="J224" t="s">
        <v>51</v>
      </c>
    </row>
    <row r="225" spans="1:10" x14ac:dyDescent="0.3">
      <c r="A225" t="s">
        <v>258</v>
      </c>
      <c r="B225" t="s">
        <v>35</v>
      </c>
      <c r="C225" t="s">
        <v>11</v>
      </c>
      <c r="D225" s="1">
        <v>1538</v>
      </c>
      <c r="E225" s="2">
        <v>0.71199999999999997</v>
      </c>
      <c r="F225" s="5">
        <v>265749.89666666667</v>
      </c>
      <c r="G225" s="5">
        <v>259690.79902266664</v>
      </c>
      <c r="H225" s="4">
        <f>IF(home_sale_data[[#This Row],[SalePrice]]&gt;500000, 1, 0)</f>
        <v>0</v>
      </c>
      <c r="I225" s="3">
        <v>43974</v>
      </c>
      <c r="J225" t="s">
        <v>18</v>
      </c>
    </row>
    <row r="226" spans="1:10" x14ac:dyDescent="0.3">
      <c r="A226" t="s">
        <v>259</v>
      </c>
      <c r="B226" t="s">
        <v>35</v>
      </c>
      <c r="C226" t="s">
        <v>11</v>
      </c>
      <c r="D226" s="1">
        <v>2846</v>
      </c>
      <c r="E226" s="2">
        <v>0.623</v>
      </c>
      <c r="F226" s="5">
        <v>369592.68500000006</v>
      </c>
      <c r="G226" s="5">
        <v>334296.58358250005</v>
      </c>
      <c r="H226" s="4">
        <f>IF(home_sale_data[[#This Row],[SalePrice]]&gt;500000, 1, 0)</f>
        <v>0</v>
      </c>
      <c r="I226" s="3">
        <v>44116</v>
      </c>
      <c r="J226" t="s">
        <v>36</v>
      </c>
    </row>
    <row r="227" spans="1:10" x14ac:dyDescent="0.3">
      <c r="A227" t="s">
        <v>260</v>
      </c>
      <c r="B227" t="s">
        <v>10</v>
      </c>
      <c r="C227" t="s">
        <v>11</v>
      </c>
      <c r="D227" s="1">
        <v>1286</v>
      </c>
      <c r="E227" s="2">
        <v>0.90400000000000003</v>
      </c>
      <c r="F227" s="5">
        <v>250257.17166666672</v>
      </c>
      <c r="G227" s="5">
        <v>208314.0696953334</v>
      </c>
      <c r="H227" s="4">
        <f>IF(home_sale_data[[#This Row],[SalePrice]]&gt;500000, 1, 0)</f>
        <v>0</v>
      </c>
      <c r="I227" s="3">
        <v>44026</v>
      </c>
      <c r="J227" t="s">
        <v>27</v>
      </c>
    </row>
    <row r="228" spans="1:10" x14ac:dyDescent="0.3">
      <c r="A228" t="s">
        <v>261</v>
      </c>
      <c r="B228" t="s">
        <v>54</v>
      </c>
      <c r="C228" t="s">
        <v>30</v>
      </c>
      <c r="D228" s="1">
        <v>1552</v>
      </c>
      <c r="E228" s="2">
        <v>0.85299999999999998</v>
      </c>
      <c r="F228" s="5">
        <v>218128.56666666668</v>
      </c>
      <c r="G228" s="5">
        <v>177185.83470333336</v>
      </c>
      <c r="H228" s="4">
        <f>IF(home_sale_data[[#This Row],[SalePrice]]&gt;500000, 1, 0)</f>
        <v>0</v>
      </c>
      <c r="I228" s="3">
        <v>43878</v>
      </c>
      <c r="J228" t="s">
        <v>27</v>
      </c>
    </row>
    <row r="229" spans="1:10" x14ac:dyDescent="0.3">
      <c r="A229" t="s">
        <v>262</v>
      </c>
      <c r="B229" t="s">
        <v>15</v>
      </c>
      <c r="C229" t="s">
        <v>16</v>
      </c>
      <c r="D229" s="1">
        <v>1855</v>
      </c>
      <c r="E229" s="2">
        <v>0.89800000000000002</v>
      </c>
      <c r="F229" s="5">
        <v>318844.46750000003</v>
      </c>
      <c r="G229" s="5">
        <v>306568.95550125005</v>
      </c>
      <c r="H229" s="4">
        <f>IF(home_sale_data[[#This Row],[SalePrice]]&gt;500000, 1, 0)</f>
        <v>0</v>
      </c>
      <c r="I229" s="3">
        <v>43878</v>
      </c>
      <c r="J229" t="s">
        <v>33</v>
      </c>
    </row>
    <row r="230" spans="1:10" x14ac:dyDescent="0.3">
      <c r="A230" t="s">
        <v>263</v>
      </c>
      <c r="B230" t="s">
        <v>23</v>
      </c>
      <c r="C230" t="s">
        <v>11</v>
      </c>
      <c r="D230" s="1">
        <v>4287</v>
      </c>
      <c r="E230" s="2">
        <v>0.69599999999999995</v>
      </c>
      <c r="F230" s="5">
        <v>608535.6024999998</v>
      </c>
      <c r="G230" s="5">
        <v>555836.41932349978</v>
      </c>
      <c r="H230" s="4">
        <f>IF(home_sale_data[[#This Row],[SalePrice]]&gt;500000, 1, 0)</f>
        <v>1</v>
      </c>
      <c r="I230" s="3">
        <v>44182</v>
      </c>
      <c r="J230" t="s">
        <v>12</v>
      </c>
    </row>
    <row r="231" spans="1:10" x14ac:dyDescent="0.3">
      <c r="A231" t="s">
        <v>264</v>
      </c>
      <c r="B231" t="s">
        <v>43</v>
      </c>
      <c r="C231" t="s">
        <v>30</v>
      </c>
      <c r="D231" s="1">
        <v>6239</v>
      </c>
      <c r="E231" s="2">
        <v>0.77800000000000002</v>
      </c>
      <c r="F231" s="5">
        <v>765035.98499999987</v>
      </c>
      <c r="G231" s="5">
        <v>737724.20033549995</v>
      </c>
      <c r="H231" s="4">
        <f>IF(home_sale_data[[#This Row],[SalePrice]]&gt;500000, 1, 0)</f>
        <v>1</v>
      </c>
      <c r="I231" s="3">
        <v>44053</v>
      </c>
      <c r="J231" t="s">
        <v>51</v>
      </c>
    </row>
    <row r="232" spans="1:10" x14ac:dyDescent="0.3">
      <c r="A232" t="s">
        <v>265</v>
      </c>
      <c r="B232" t="s">
        <v>35</v>
      </c>
      <c r="C232" t="s">
        <v>11</v>
      </c>
      <c r="D232" s="1">
        <v>1572</v>
      </c>
      <c r="E232" s="2">
        <v>0.187</v>
      </c>
      <c r="F232" s="5">
        <v>186690.81999999998</v>
      </c>
      <c r="G232" s="5">
        <v>185682.68957199997</v>
      </c>
      <c r="H232" s="4">
        <f>IF(home_sale_data[[#This Row],[SalePrice]]&gt;500000, 1, 0)</f>
        <v>0</v>
      </c>
      <c r="I232" s="3">
        <v>44067</v>
      </c>
      <c r="J232" t="s">
        <v>51</v>
      </c>
    </row>
    <row r="233" spans="1:10" x14ac:dyDescent="0.3">
      <c r="A233" t="s">
        <v>266</v>
      </c>
      <c r="B233" t="s">
        <v>35</v>
      </c>
      <c r="C233" t="s">
        <v>11</v>
      </c>
      <c r="D233" s="1">
        <v>2966</v>
      </c>
      <c r="E233" s="2">
        <v>0.23100000000000001</v>
      </c>
      <c r="F233" s="5">
        <v>314982.55499999999</v>
      </c>
      <c r="G233" s="5">
        <v>314699.07070049999</v>
      </c>
      <c r="H233" s="4">
        <f>IF(home_sale_data[[#This Row],[SalePrice]]&gt;500000, 1, 0)</f>
        <v>0</v>
      </c>
      <c r="I233" s="3">
        <v>44063</v>
      </c>
      <c r="J233" t="s">
        <v>36</v>
      </c>
    </row>
    <row r="234" spans="1:10" x14ac:dyDescent="0.3">
      <c r="A234" t="s">
        <v>267</v>
      </c>
      <c r="B234" t="s">
        <v>23</v>
      </c>
      <c r="C234" t="s">
        <v>11</v>
      </c>
      <c r="D234" s="1">
        <v>1604</v>
      </c>
      <c r="E234" s="2">
        <v>0.42</v>
      </c>
      <c r="F234" s="5">
        <v>204987.34999999998</v>
      </c>
      <c r="G234" s="5">
        <v>169381.04730499999</v>
      </c>
      <c r="H234" s="4">
        <f>IF(home_sale_data[[#This Row],[SalePrice]]&gt;500000, 1, 0)</f>
        <v>0</v>
      </c>
      <c r="I234" s="3">
        <v>44039</v>
      </c>
      <c r="J234" t="s">
        <v>59</v>
      </c>
    </row>
    <row r="235" spans="1:10" x14ac:dyDescent="0.3">
      <c r="A235" t="s">
        <v>268</v>
      </c>
      <c r="B235" t="s">
        <v>29</v>
      </c>
      <c r="C235" t="s">
        <v>30</v>
      </c>
      <c r="D235" s="1">
        <v>9653</v>
      </c>
      <c r="E235" s="2">
        <v>5.72</v>
      </c>
      <c r="F235" s="5">
        <v>1368661.2874999999</v>
      </c>
      <c r="G235" s="5">
        <v>1169794.80242625</v>
      </c>
      <c r="H235" s="4">
        <f>IF(home_sale_data[[#This Row],[SalePrice]]&gt;500000, 1, 0)</f>
        <v>1</v>
      </c>
      <c r="I235" s="3">
        <v>44055</v>
      </c>
      <c r="J235" t="s">
        <v>21</v>
      </c>
    </row>
    <row r="236" spans="1:10" x14ac:dyDescent="0.3">
      <c r="A236" t="s">
        <v>269</v>
      </c>
      <c r="B236" t="s">
        <v>47</v>
      </c>
      <c r="C236" t="s">
        <v>16</v>
      </c>
      <c r="D236" s="1">
        <v>1658</v>
      </c>
      <c r="E236" s="2">
        <v>0.83099999999999996</v>
      </c>
      <c r="F236" s="5">
        <v>241664.26500000001</v>
      </c>
      <c r="G236" s="5">
        <v>193645.57554450002</v>
      </c>
      <c r="H236" s="4">
        <f>IF(home_sale_data[[#This Row],[SalePrice]]&gt;500000, 1, 0)</f>
        <v>0</v>
      </c>
      <c r="I236" s="3">
        <v>43914</v>
      </c>
      <c r="J236" t="s">
        <v>27</v>
      </c>
    </row>
    <row r="237" spans="1:10" x14ac:dyDescent="0.3">
      <c r="A237" t="s">
        <v>270</v>
      </c>
      <c r="B237" t="s">
        <v>35</v>
      </c>
      <c r="C237" t="s">
        <v>11</v>
      </c>
      <c r="D237" s="1">
        <v>1246</v>
      </c>
      <c r="E237" s="2">
        <v>0.57199999999999995</v>
      </c>
      <c r="F237" s="5">
        <v>221666.815</v>
      </c>
      <c r="G237" s="5">
        <v>219782.64707250003</v>
      </c>
      <c r="H237" s="4">
        <f>IF(home_sale_data[[#This Row],[SalePrice]]&gt;500000, 1, 0)</f>
        <v>0</v>
      </c>
      <c r="I237" s="3">
        <v>43986</v>
      </c>
      <c r="J237" t="s">
        <v>21</v>
      </c>
    </row>
    <row r="238" spans="1:10" x14ac:dyDescent="0.3">
      <c r="A238" t="s">
        <v>271</v>
      </c>
      <c r="B238" t="s">
        <v>26</v>
      </c>
      <c r="C238" t="s">
        <v>16</v>
      </c>
      <c r="D238" s="1">
        <v>1736</v>
      </c>
      <c r="E238" s="2">
        <v>0.46200000000000002</v>
      </c>
      <c r="F238" s="5">
        <v>230875.25999999998</v>
      </c>
      <c r="G238" s="5">
        <v>228705.03255599999</v>
      </c>
      <c r="H238" s="4">
        <f>IF(home_sale_data[[#This Row],[SalePrice]]&gt;500000, 1, 0)</f>
        <v>0</v>
      </c>
      <c r="I238" s="3">
        <v>43836</v>
      </c>
      <c r="J238" t="s">
        <v>18</v>
      </c>
    </row>
    <row r="239" spans="1:10" x14ac:dyDescent="0.3">
      <c r="A239" t="s">
        <v>272</v>
      </c>
      <c r="B239" t="s">
        <v>43</v>
      </c>
      <c r="C239" t="s">
        <v>30</v>
      </c>
      <c r="D239" s="1">
        <v>2264</v>
      </c>
      <c r="E239" s="2">
        <v>0.373</v>
      </c>
      <c r="F239" s="5">
        <v>349952.04000000004</v>
      </c>
      <c r="G239" s="5">
        <v>290320.21238400001</v>
      </c>
      <c r="H239" s="4">
        <f>IF(home_sale_data[[#This Row],[SalePrice]]&gt;500000, 1, 0)</f>
        <v>0</v>
      </c>
      <c r="I239" s="3">
        <v>43884</v>
      </c>
      <c r="J239" t="s">
        <v>48</v>
      </c>
    </row>
    <row r="240" spans="1:10" x14ac:dyDescent="0.3">
      <c r="A240" t="s">
        <v>273</v>
      </c>
      <c r="B240" t="s">
        <v>23</v>
      </c>
      <c r="C240" t="s">
        <v>11</v>
      </c>
      <c r="D240" s="1">
        <v>1663</v>
      </c>
      <c r="E240" s="2">
        <v>0.68400000000000005</v>
      </c>
      <c r="F240" s="5">
        <v>238038.3725</v>
      </c>
      <c r="G240" s="5">
        <v>221732.74398375</v>
      </c>
      <c r="H240" s="4">
        <f>IF(home_sale_data[[#This Row],[SalePrice]]&gt;500000, 1, 0)</f>
        <v>0</v>
      </c>
      <c r="I240" s="3">
        <v>44184</v>
      </c>
      <c r="J240" t="s">
        <v>27</v>
      </c>
    </row>
    <row r="241" spans="1:10" x14ac:dyDescent="0.3">
      <c r="A241" t="s">
        <v>274</v>
      </c>
      <c r="B241" t="s">
        <v>35</v>
      </c>
      <c r="C241" t="s">
        <v>11</v>
      </c>
      <c r="D241" s="1">
        <v>2758</v>
      </c>
      <c r="E241" s="2">
        <v>0.17899999999999999</v>
      </c>
      <c r="F241" s="5">
        <v>304143.8783333333</v>
      </c>
      <c r="G241" s="5">
        <v>270779.29488016665</v>
      </c>
      <c r="H241" s="4">
        <f>IF(home_sale_data[[#This Row],[SalePrice]]&gt;500000, 1, 0)</f>
        <v>0</v>
      </c>
      <c r="I241" s="3">
        <v>44120</v>
      </c>
      <c r="J241" t="s">
        <v>27</v>
      </c>
    </row>
    <row r="242" spans="1:10" x14ac:dyDescent="0.3">
      <c r="A242" t="s">
        <v>275</v>
      </c>
      <c r="B242" t="s">
        <v>92</v>
      </c>
      <c r="C242" t="s">
        <v>16</v>
      </c>
      <c r="D242" s="1">
        <v>8957</v>
      </c>
      <c r="E242" s="2">
        <v>0.49099999999999999</v>
      </c>
      <c r="F242" s="5">
        <v>1167454.2274999998</v>
      </c>
      <c r="G242" s="5">
        <v>966885.59121549991</v>
      </c>
      <c r="H242" s="4">
        <f>IF(home_sale_data[[#This Row],[SalePrice]]&gt;500000, 1, 0)</f>
        <v>1</v>
      </c>
      <c r="I242" s="3">
        <v>44087</v>
      </c>
      <c r="J242" t="s">
        <v>59</v>
      </c>
    </row>
    <row r="243" spans="1:10" x14ac:dyDescent="0.3">
      <c r="A243" t="s">
        <v>276</v>
      </c>
      <c r="B243" t="s">
        <v>15</v>
      </c>
      <c r="C243" t="s">
        <v>16</v>
      </c>
      <c r="D243" s="1">
        <v>1234</v>
      </c>
      <c r="E243" s="2">
        <v>16.869</v>
      </c>
      <c r="F243" s="5">
        <v>1396759.9700000004</v>
      </c>
      <c r="G243" s="5">
        <v>1152466.6512470003</v>
      </c>
      <c r="H243" s="4">
        <f>IF(home_sale_data[[#This Row],[SalePrice]]&gt;500000, 1, 0)</f>
        <v>1</v>
      </c>
      <c r="I243" s="3">
        <v>43980</v>
      </c>
      <c r="J243" t="s">
        <v>59</v>
      </c>
    </row>
    <row r="244" spans="1:10" x14ac:dyDescent="0.3">
      <c r="A244" t="s">
        <v>277</v>
      </c>
      <c r="B244" t="s">
        <v>43</v>
      </c>
      <c r="C244" t="s">
        <v>30</v>
      </c>
      <c r="D244" s="1">
        <v>6803</v>
      </c>
      <c r="E244" s="2">
        <v>0.58299999999999996</v>
      </c>
      <c r="F244" s="5">
        <v>956023.71583333332</v>
      </c>
      <c r="G244" s="5">
        <v>866061.88417341665</v>
      </c>
      <c r="H244" s="4">
        <f>IF(home_sale_data[[#This Row],[SalePrice]]&gt;500000, 1, 0)</f>
        <v>1</v>
      </c>
      <c r="I244" s="3">
        <v>44028</v>
      </c>
      <c r="J244" t="s">
        <v>27</v>
      </c>
    </row>
    <row r="245" spans="1:10" x14ac:dyDescent="0.3">
      <c r="A245" t="s">
        <v>278</v>
      </c>
      <c r="B245" t="s">
        <v>20</v>
      </c>
      <c r="C245" t="s">
        <v>16</v>
      </c>
      <c r="D245" s="1">
        <v>2164</v>
      </c>
      <c r="E245" s="2">
        <v>0.21299999999999999</v>
      </c>
      <c r="F245" s="5">
        <v>310579.23</v>
      </c>
      <c r="G245" s="5">
        <v>272471.15847899998</v>
      </c>
      <c r="H245" s="4">
        <f>IF(home_sale_data[[#This Row],[SalePrice]]&gt;500000, 1, 0)</f>
        <v>0</v>
      </c>
      <c r="I245" s="3">
        <v>44067</v>
      </c>
      <c r="J245" t="s">
        <v>59</v>
      </c>
    </row>
    <row r="246" spans="1:10" x14ac:dyDescent="0.3">
      <c r="A246" t="s">
        <v>279</v>
      </c>
      <c r="B246" t="s">
        <v>15</v>
      </c>
      <c r="C246" t="s">
        <v>16</v>
      </c>
      <c r="D246" s="1">
        <v>7961</v>
      </c>
      <c r="E246" s="2">
        <v>0.157</v>
      </c>
      <c r="F246" s="5">
        <v>1182173.5633333332</v>
      </c>
      <c r="G246" s="5">
        <v>1012295.2222823332</v>
      </c>
      <c r="H246" s="4">
        <f>IF(home_sale_data[[#This Row],[SalePrice]]&gt;500000, 1, 0)</f>
        <v>1</v>
      </c>
      <c r="I246" s="3">
        <v>43857</v>
      </c>
      <c r="J246" t="s">
        <v>51</v>
      </c>
    </row>
    <row r="247" spans="1:10" x14ac:dyDescent="0.3">
      <c r="A247" t="s">
        <v>280</v>
      </c>
      <c r="B247" t="s">
        <v>35</v>
      </c>
      <c r="C247" t="s">
        <v>11</v>
      </c>
      <c r="D247" s="1">
        <v>2146</v>
      </c>
      <c r="E247" s="2">
        <v>0.54800000000000004</v>
      </c>
      <c r="F247" s="5">
        <v>299388.66833333333</v>
      </c>
      <c r="G247" s="5">
        <v>258402.3596385</v>
      </c>
      <c r="H247" s="4">
        <f>IF(home_sale_data[[#This Row],[SalePrice]]&gt;500000, 1, 0)</f>
        <v>0</v>
      </c>
      <c r="I247" s="3">
        <v>44039</v>
      </c>
      <c r="J247" t="s">
        <v>18</v>
      </c>
    </row>
    <row r="248" spans="1:10" x14ac:dyDescent="0.3">
      <c r="A248" t="s">
        <v>281</v>
      </c>
      <c r="B248" t="s">
        <v>29</v>
      </c>
      <c r="C248" t="s">
        <v>30</v>
      </c>
      <c r="D248" s="1">
        <v>2509</v>
      </c>
      <c r="E248" s="2">
        <v>0.57799999999999996</v>
      </c>
      <c r="F248" s="5">
        <v>385719.02249999996</v>
      </c>
      <c r="G248" s="5">
        <v>314283.85953299998</v>
      </c>
      <c r="H248" s="4">
        <f>IF(home_sale_data[[#This Row],[SalePrice]]&gt;500000, 1, 0)</f>
        <v>0</v>
      </c>
      <c r="I248" s="3">
        <v>44078</v>
      </c>
      <c r="J248" t="s">
        <v>70</v>
      </c>
    </row>
    <row r="249" spans="1:10" x14ac:dyDescent="0.3">
      <c r="A249" t="s">
        <v>282</v>
      </c>
      <c r="B249" t="s">
        <v>23</v>
      </c>
      <c r="C249" t="s">
        <v>11</v>
      </c>
      <c r="D249" s="1">
        <v>2721</v>
      </c>
      <c r="E249" s="2">
        <v>0.99399999999999999</v>
      </c>
      <c r="F249" s="5">
        <v>386925.50583333336</v>
      </c>
      <c r="G249" s="5">
        <v>346259.63517025003</v>
      </c>
      <c r="H249" s="4">
        <f>IF(home_sale_data[[#This Row],[SalePrice]]&gt;500000, 1, 0)</f>
        <v>0</v>
      </c>
      <c r="I249" s="3">
        <v>44047</v>
      </c>
      <c r="J249" t="s">
        <v>59</v>
      </c>
    </row>
    <row r="250" spans="1:10" x14ac:dyDescent="0.3">
      <c r="A250" t="s">
        <v>283</v>
      </c>
      <c r="B250" t="s">
        <v>10</v>
      </c>
      <c r="C250" t="s">
        <v>11</v>
      </c>
      <c r="D250" s="1">
        <v>2374</v>
      </c>
      <c r="E250" s="2">
        <v>0.52700000000000002</v>
      </c>
      <c r="F250" s="5">
        <v>378778.4483333333</v>
      </c>
      <c r="G250" s="5">
        <v>311621.02944383328</v>
      </c>
      <c r="H250" s="4">
        <f>IF(home_sale_data[[#This Row],[SalePrice]]&gt;500000, 1, 0)</f>
        <v>0</v>
      </c>
      <c r="I250" s="3">
        <v>44159</v>
      </c>
      <c r="J250" t="s">
        <v>18</v>
      </c>
    </row>
    <row r="251" spans="1:10" x14ac:dyDescent="0.3">
      <c r="A251" t="s">
        <v>284</v>
      </c>
      <c r="B251" t="s">
        <v>35</v>
      </c>
      <c r="C251" t="s">
        <v>11</v>
      </c>
      <c r="D251" s="1">
        <v>1196</v>
      </c>
      <c r="E251" s="2">
        <v>0.53900000000000003</v>
      </c>
      <c r="F251" s="5">
        <v>183226.67666666667</v>
      </c>
      <c r="G251" s="5">
        <v>154716.60577733335</v>
      </c>
      <c r="H251" s="4">
        <f>IF(home_sale_data[[#This Row],[SalePrice]]&gt;500000, 1, 0)</f>
        <v>0</v>
      </c>
      <c r="I251" s="3">
        <v>43999</v>
      </c>
      <c r="J251" t="s">
        <v>27</v>
      </c>
    </row>
    <row r="252" spans="1:10" x14ac:dyDescent="0.3">
      <c r="A252" t="s">
        <v>285</v>
      </c>
      <c r="B252" t="s">
        <v>43</v>
      </c>
      <c r="C252" t="s">
        <v>30</v>
      </c>
      <c r="D252" s="1">
        <v>2709</v>
      </c>
      <c r="E252" s="2">
        <v>0.70299999999999996</v>
      </c>
      <c r="F252" s="5">
        <v>436800.60749999993</v>
      </c>
      <c r="G252" s="5">
        <v>415528.41791474994</v>
      </c>
      <c r="H252" s="4">
        <f>IF(home_sale_data[[#This Row],[SalePrice]]&gt;500000, 1, 0)</f>
        <v>0</v>
      </c>
      <c r="I252" s="3">
        <v>43876</v>
      </c>
      <c r="J252" t="s">
        <v>18</v>
      </c>
    </row>
    <row r="253" spans="1:10" x14ac:dyDescent="0.3">
      <c r="A253" t="s">
        <v>286</v>
      </c>
      <c r="B253" t="s">
        <v>26</v>
      </c>
      <c r="C253" t="s">
        <v>16</v>
      </c>
      <c r="D253" s="1">
        <v>1699</v>
      </c>
      <c r="E253" s="2">
        <v>0.20599999999999999</v>
      </c>
      <c r="F253" s="5">
        <v>261720.39583333331</v>
      </c>
      <c r="G253" s="5">
        <v>220499.43348958332</v>
      </c>
      <c r="H253" s="4">
        <f>IF(home_sale_data[[#This Row],[SalePrice]]&gt;500000, 1, 0)</f>
        <v>0</v>
      </c>
      <c r="I253" s="3">
        <v>44033</v>
      </c>
      <c r="J253" t="s">
        <v>18</v>
      </c>
    </row>
    <row r="254" spans="1:10" x14ac:dyDescent="0.3">
      <c r="A254" t="s">
        <v>287</v>
      </c>
      <c r="B254" t="s">
        <v>10</v>
      </c>
      <c r="C254" t="s">
        <v>11</v>
      </c>
      <c r="D254" s="1">
        <v>1881</v>
      </c>
      <c r="E254" s="2">
        <v>0.71199999999999997</v>
      </c>
      <c r="F254" s="5">
        <v>315824.44666666666</v>
      </c>
      <c r="G254" s="5">
        <v>266240.00854000001</v>
      </c>
      <c r="H254" s="4">
        <f>IF(home_sale_data[[#This Row],[SalePrice]]&gt;500000, 1, 0)</f>
        <v>0</v>
      </c>
      <c r="I254" s="3">
        <v>43892</v>
      </c>
      <c r="J254" t="s">
        <v>18</v>
      </c>
    </row>
    <row r="255" spans="1:10" x14ac:dyDescent="0.3">
      <c r="A255" t="s">
        <v>288</v>
      </c>
      <c r="B255" t="s">
        <v>26</v>
      </c>
      <c r="C255" t="s">
        <v>16</v>
      </c>
      <c r="D255" s="1">
        <v>9450</v>
      </c>
      <c r="E255" s="2">
        <v>0.47799999999999998</v>
      </c>
      <c r="F255" s="5">
        <v>1085739.4166666667</v>
      </c>
      <c r="G255" s="5">
        <v>991497.23530000006</v>
      </c>
      <c r="H255" s="4">
        <f>IF(home_sale_data[[#This Row],[SalePrice]]&gt;500000, 1, 0)</f>
        <v>1</v>
      </c>
      <c r="I255" s="3">
        <v>43926</v>
      </c>
      <c r="J255" t="s">
        <v>27</v>
      </c>
    </row>
    <row r="256" spans="1:10" x14ac:dyDescent="0.3">
      <c r="A256" t="s">
        <v>289</v>
      </c>
      <c r="B256" t="s">
        <v>47</v>
      </c>
      <c r="C256" t="s">
        <v>16</v>
      </c>
      <c r="D256" s="1">
        <v>1596</v>
      </c>
      <c r="E256" s="2">
        <v>0.78300000000000003</v>
      </c>
      <c r="F256" s="5">
        <v>277448.91000000003</v>
      </c>
      <c r="G256" s="5">
        <v>254892.31361700001</v>
      </c>
      <c r="H256" s="4">
        <f>IF(home_sale_data[[#This Row],[SalePrice]]&gt;500000, 1, 0)</f>
        <v>0</v>
      </c>
      <c r="I256" s="3">
        <v>44137</v>
      </c>
      <c r="J256" t="s">
        <v>27</v>
      </c>
    </row>
    <row r="257" spans="1:10" x14ac:dyDescent="0.3">
      <c r="A257" t="s">
        <v>290</v>
      </c>
      <c r="B257" t="s">
        <v>10</v>
      </c>
      <c r="C257" t="s">
        <v>11</v>
      </c>
      <c r="D257" s="1">
        <v>2240</v>
      </c>
      <c r="E257" s="2">
        <v>0.42399999999999999</v>
      </c>
      <c r="F257" s="5">
        <v>353427.73333333334</v>
      </c>
      <c r="G257" s="5">
        <v>337488.14256000001</v>
      </c>
      <c r="H257" s="4">
        <f>IF(home_sale_data[[#This Row],[SalePrice]]&gt;500000, 1, 0)</f>
        <v>0</v>
      </c>
      <c r="I257" s="3">
        <v>44007</v>
      </c>
      <c r="J257" t="s">
        <v>18</v>
      </c>
    </row>
    <row r="258" spans="1:10" x14ac:dyDescent="0.3">
      <c r="A258" t="s">
        <v>291</v>
      </c>
      <c r="B258" t="s">
        <v>23</v>
      </c>
      <c r="C258" t="s">
        <v>11</v>
      </c>
      <c r="D258" s="1">
        <v>1490</v>
      </c>
      <c r="E258" s="2">
        <v>0.85399999999999998</v>
      </c>
      <c r="F258" s="5">
        <v>212858.37166666667</v>
      </c>
      <c r="G258" s="5">
        <v>181248.90347416667</v>
      </c>
      <c r="H258" s="4">
        <f>IF(home_sale_data[[#This Row],[SalePrice]]&gt;500000, 1, 0)</f>
        <v>0</v>
      </c>
      <c r="I258" s="3">
        <v>44070</v>
      </c>
      <c r="J258" t="s">
        <v>21</v>
      </c>
    </row>
    <row r="259" spans="1:10" x14ac:dyDescent="0.3">
      <c r="A259" t="s">
        <v>292</v>
      </c>
      <c r="B259" t="s">
        <v>10</v>
      </c>
      <c r="C259" t="s">
        <v>11</v>
      </c>
      <c r="D259" s="1">
        <v>1574</v>
      </c>
      <c r="E259" s="2">
        <v>0.50900000000000001</v>
      </c>
      <c r="F259" s="5">
        <v>215919.60000000003</v>
      </c>
      <c r="G259" s="5">
        <v>199984.73352000004</v>
      </c>
      <c r="H259" s="4">
        <f>IF(home_sale_data[[#This Row],[SalePrice]]&gt;500000, 1, 0)</f>
        <v>0</v>
      </c>
      <c r="I259" s="3">
        <v>43905</v>
      </c>
      <c r="J259" t="s">
        <v>51</v>
      </c>
    </row>
    <row r="260" spans="1:10" x14ac:dyDescent="0.3">
      <c r="A260" t="s">
        <v>293</v>
      </c>
      <c r="B260" t="s">
        <v>20</v>
      </c>
      <c r="C260" t="s">
        <v>16</v>
      </c>
      <c r="D260" s="1">
        <v>1412</v>
      </c>
      <c r="E260" s="2">
        <v>0.217</v>
      </c>
      <c r="F260" s="5">
        <v>174295.27666666664</v>
      </c>
      <c r="G260" s="5">
        <v>146408.03239999997</v>
      </c>
      <c r="H260" s="4">
        <f>IF(home_sale_data[[#This Row],[SalePrice]]&gt;500000, 1, 0)</f>
        <v>0</v>
      </c>
      <c r="I260" s="3">
        <v>44194</v>
      </c>
      <c r="J260" t="s">
        <v>51</v>
      </c>
    </row>
    <row r="261" spans="1:10" x14ac:dyDescent="0.3">
      <c r="A261" t="s">
        <v>294</v>
      </c>
      <c r="B261" t="s">
        <v>35</v>
      </c>
      <c r="C261" t="s">
        <v>11</v>
      </c>
      <c r="D261" s="1">
        <v>1319</v>
      </c>
      <c r="E261" s="2">
        <v>0.63900000000000001</v>
      </c>
      <c r="F261" s="5">
        <v>183615.375</v>
      </c>
      <c r="G261" s="5">
        <v>170450.15261250001</v>
      </c>
      <c r="H261" s="4">
        <f>IF(home_sale_data[[#This Row],[SalePrice]]&gt;500000, 1, 0)</f>
        <v>0</v>
      </c>
      <c r="I261" s="3">
        <v>43994</v>
      </c>
      <c r="J261" t="s">
        <v>18</v>
      </c>
    </row>
    <row r="262" spans="1:10" x14ac:dyDescent="0.3">
      <c r="A262" t="s">
        <v>295</v>
      </c>
      <c r="B262" t="s">
        <v>20</v>
      </c>
      <c r="C262" t="s">
        <v>16</v>
      </c>
      <c r="D262" s="1">
        <v>7238</v>
      </c>
      <c r="E262" s="2">
        <v>0.91800000000000004</v>
      </c>
      <c r="F262" s="5">
        <v>787635.63</v>
      </c>
      <c r="G262" s="5">
        <v>639638.89512300002</v>
      </c>
      <c r="H262" s="4">
        <f>IF(home_sale_data[[#This Row],[SalePrice]]&gt;500000, 1, 0)</f>
        <v>1</v>
      </c>
      <c r="I262" s="3">
        <v>43921</v>
      </c>
      <c r="J262" t="s">
        <v>12</v>
      </c>
    </row>
    <row r="263" spans="1:10" x14ac:dyDescent="0.3">
      <c r="A263" t="s">
        <v>296</v>
      </c>
      <c r="B263" t="s">
        <v>20</v>
      </c>
      <c r="C263" t="s">
        <v>16</v>
      </c>
      <c r="D263" s="1">
        <v>1559</v>
      </c>
      <c r="E263" s="2">
        <v>0.13900000000000001</v>
      </c>
      <c r="F263" s="5">
        <v>166559.18583333332</v>
      </c>
      <c r="G263" s="5">
        <v>141042.31856366666</v>
      </c>
      <c r="H263" s="4">
        <f>IF(home_sale_data[[#This Row],[SalePrice]]&gt;500000, 1, 0)</f>
        <v>0</v>
      </c>
      <c r="I263" s="3">
        <v>44085</v>
      </c>
      <c r="J263" t="s">
        <v>48</v>
      </c>
    </row>
    <row r="264" spans="1:10" x14ac:dyDescent="0.3">
      <c r="A264" t="s">
        <v>297</v>
      </c>
      <c r="B264" t="s">
        <v>10</v>
      </c>
      <c r="C264" t="s">
        <v>11</v>
      </c>
      <c r="D264" s="1">
        <v>2859</v>
      </c>
      <c r="E264" s="2">
        <v>0.82299999999999995</v>
      </c>
      <c r="F264" s="5">
        <v>470944.88</v>
      </c>
      <c r="G264" s="5">
        <v>468778.53355200001</v>
      </c>
      <c r="H264" s="4">
        <f>IF(home_sale_data[[#This Row],[SalePrice]]&gt;500000, 1, 0)</f>
        <v>0</v>
      </c>
      <c r="I264" s="3">
        <v>43977</v>
      </c>
      <c r="J264" t="s">
        <v>18</v>
      </c>
    </row>
    <row r="265" spans="1:10" x14ac:dyDescent="0.3">
      <c r="A265" t="s">
        <v>298</v>
      </c>
      <c r="B265" t="s">
        <v>10</v>
      </c>
      <c r="C265" t="s">
        <v>11</v>
      </c>
      <c r="D265" s="1">
        <v>2925</v>
      </c>
      <c r="E265" s="2">
        <v>0.495</v>
      </c>
      <c r="F265" s="5">
        <v>383238.07500000001</v>
      </c>
      <c r="G265" s="5">
        <v>355338.34314000001</v>
      </c>
      <c r="H265" s="4">
        <f>IF(home_sale_data[[#This Row],[SalePrice]]&gt;500000, 1, 0)</f>
        <v>0</v>
      </c>
      <c r="I265" s="3">
        <v>44193</v>
      </c>
      <c r="J265" t="s">
        <v>36</v>
      </c>
    </row>
    <row r="266" spans="1:10" x14ac:dyDescent="0.3">
      <c r="A266" t="s">
        <v>299</v>
      </c>
      <c r="B266" t="s">
        <v>20</v>
      </c>
      <c r="C266" t="s">
        <v>16</v>
      </c>
      <c r="D266" s="1">
        <v>1335</v>
      </c>
      <c r="E266" s="2">
        <v>0.17499999999999999</v>
      </c>
      <c r="F266" s="5">
        <v>208911.60416666663</v>
      </c>
      <c r="G266" s="5">
        <v>195353.24105624997</v>
      </c>
      <c r="H266" s="4">
        <f>IF(home_sale_data[[#This Row],[SalePrice]]&gt;500000, 1, 0)</f>
        <v>0</v>
      </c>
      <c r="I266" s="3">
        <v>43839</v>
      </c>
      <c r="J266" t="s">
        <v>27</v>
      </c>
    </row>
    <row r="267" spans="1:10" x14ac:dyDescent="0.3">
      <c r="A267" t="s">
        <v>300</v>
      </c>
      <c r="B267" t="s">
        <v>29</v>
      </c>
      <c r="C267" t="s">
        <v>30</v>
      </c>
      <c r="D267" s="1">
        <v>1600</v>
      </c>
      <c r="E267" s="2">
        <v>0.11899999999999999</v>
      </c>
      <c r="F267" s="5">
        <v>194438.46000000002</v>
      </c>
      <c r="G267" s="5">
        <v>163522.74486000001</v>
      </c>
      <c r="H267" s="4">
        <f>IF(home_sale_data[[#This Row],[SalePrice]]&gt;500000, 1, 0)</f>
        <v>0</v>
      </c>
      <c r="I267" s="3">
        <v>43992</v>
      </c>
      <c r="J267" t="s">
        <v>27</v>
      </c>
    </row>
    <row r="268" spans="1:10" x14ac:dyDescent="0.3">
      <c r="A268" t="s">
        <v>301</v>
      </c>
      <c r="B268" t="s">
        <v>26</v>
      </c>
      <c r="C268" t="s">
        <v>16</v>
      </c>
      <c r="D268" s="1">
        <v>2166</v>
      </c>
      <c r="E268" s="2">
        <v>0.95199999999999996</v>
      </c>
      <c r="F268" s="5">
        <v>294043.8233333333</v>
      </c>
      <c r="G268" s="5">
        <v>257082.51474033331</v>
      </c>
      <c r="H268" s="4">
        <f>IF(home_sale_data[[#This Row],[SalePrice]]&gt;500000, 1, 0)</f>
        <v>0</v>
      </c>
      <c r="I268" s="3">
        <v>43881</v>
      </c>
      <c r="J268" t="s">
        <v>21</v>
      </c>
    </row>
    <row r="269" spans="1:10" x14ac:dyDescent="0.3">
      <c r="A269" t="s">
        <v>302</v>
      </c>
      <c r="B269" t="s">
        <v>47</v>
      </c>
      <c r="C269" t="s">
        <v>16</v>
      </c>
      <c r="D269" s="1">
        <v>1490</v>
      </c>
      <c r="E269" s="2">
        <v>0.18</v>
      </c>
      <c r="F269" s="5">
        <v>227709.95</v>
      </c>
      <c r="G269" s="5">
        <v>227345.61408</v>
      </c>
      <c r="H269" s="4">
        <f>IF(home_sale_data[[#This Row],[SalePrice]]&gt;500000, 1, 0)</f>
        <v>0</v>
      </c>
      <c r="I269" s="3">
        <v>44117</v>
      </c>
      <c r="J269" t="s">
        <v>48</v>
      </c>
    </row>
    <row r="270" spans="1:10" x14ac:dyDescent="0.3">
      <c r="A270" t="s">
        <v>303</v>
      </c>
      <c r="B270" t="s">
        <v>29</v>
      </c>
      <c r="C270" t="s">
        <v>30</v>
      </c>
      <c r="D270" s="1">
        <v>1974</v>
      </c>
      <c r="E270" s="2">
        <v>0.68899999999999995</v>
      </c>
      <c r="F270" s="5">
        <v>256888.16166666665</v>
      </c>
      <c r="G270" s="5">
        <v>240884.0291948333</v>
      </c>
      <c r="H270" s="4">
        <f>IF(home_sale_data[[#This Row],[SalePrice]]&gt;500000, 1, 0)</f>
        <v>0</v>
      </c>
      <c r="I270" s="3">
        <v>43953</v>
      </c>
      <c r="J270" t="s">
        <v>18</v>
      </c>
    </row>
    <row r="271" spans="1:10" x14ac:dyDescent="0.3">
      <c r="A271" t="s">
        <v>304</v>
      </c>
      <c r="B271" t="s">
        <v>10</v>
      </c>
      <c r="C271" t="s">
        <v>11</v>
      </c>
      <c r="D271" s="1">
        <v>2680</v>
      </c>
      <c r="E271" s="2">
        <v>0.308</v>
      </c>
      <c r="F271" s="5">
        <v>421413.66000000003</v>
      </c>
      <c r="G271" s="5">
        <v>376322.39838000003</v>
      </c>
      <c r="H271" s="4">
        <f>IF(home_sale_data[[#This Row],[SalePrice]]&gt;500000, 1, 0)</f>
        <v>0</v>
      </c>
      <c r="I271" s="3">
        <v>44096</v>
      </c>
      <c r="J271" t="s">
        <v>24</v>
      </c>
    </row>
    <row r="272" spans="1:10" x14ac:dyDescent="0.3">
      <c r="A272" t="s">
        <v>305</v>
      </c>
      <c r="B272" t="s">
        <v>26</v>
      </c>
      <c r="C272" t="s">
        <v>16</v>
      </c>
      <c r="D272" s="1">
        <v>2007</v>
      </c>
      <c r="E272" s="2">
        <v>0.79</v>
      </c>
      <c r="F272" s="5">
        <v>330435.45833333337</v>
      </c>
      <c r="G272" s="5">
        <v>296400.60612500005</v>
      </c>
      <c r="H272" s="4">
        <f>IF(home_sale_data[[#This Row],[SalePrice]]&gt;500000, 1, 0)</f>
        <v>0</v>
      </c>
      <c r="I272" s="3">
        <v>43871</v>
      </c>
      <c r="J272" t="s">
        <v>27</v>
      </c>
    </row>
    <row r="273" spans="1:10" x14ac:dyDescent="0.3">
      <c r="A273" t="s">
        <v>306</v>
      </c>
      <c r="B273" t="s">
        <v>15</v>
      </c>
      <c r="C273" t="s">
        <v>16</v>
      </c>
      <c r="D273" s="1">
        <v>1896</v>
      </c>
      <c r="E273" s="2">
        <v>0.53800000000000003</v>
      </c>
      <c r="F273" s="5">
        <v>236275.24666666667</v>
      </c>
      <c r="G273" s="5">
        <v>189847.16069666666</v>
      </c>
      <c r="H273" s="4">
        <f>IF(home_sale_data[[#This Row],[SalePrice]]&gt;500000, 1, 0)</f>
        <v>0</v>
      </c>
      <c r="I273" s="3">
        <v>43908</v>
      </c>
      <c r="J273" t="s">
        <v>18</v>
      </c>
    </row>
    <row r="274" spans="1:10" x14ac:dyDescent="0.3">
      <c r="A274" t="s">
        <v>307</v>
      </c>
      <c r="B274" t="s">
        <v>92</v>
      </c>
      <c r="C274" t="s">
        <v>16</v>
      </c>
      <c r="D274" s="1">
        <v>2848</v>
      </c>
      <c r="E274" s="2">
        <v>0.125</v>
      </c>
      <c r="F274" s="5">
        <v>346881.76666666666</v>
      </c>
      <c r="G274" s="5">
        <v>300330.23358</v>
      </c>
      <c r="H274" s="4">
        <f>IF(home_sale_data[[#This Row],[SalePrice]]&gt;500000, 1, 0)</f>
        <v>0</v>
      </c>
      <c r="I274" s="3">
        <v>43887</v>
      </c>
      <c r="J274" t="s">
        <v>21</v>
      </c>
    </row>
    <row r="275" spans="1:10" x14ac:dyDescent="0.3">
      <c r="A275" t="s">
        <v>308</v>
      </c>
      <c r="B275" t="s">
        <v>23</v>
      </c>
      <c r="C275" t="s">
        <v>11</v>
      </c>
      <c r="D275" s="1">
        <v>1908</v>
      </c>
      <c r="E275" s="2">
        <v>0.184</v>
      </c>
      <c r="F275" s="5">
        <v>252421.72666666663</v>
      </c>
      <c r="G275" s="5">
        <v>216779.7788613333</v>
      </c>
      <c r="H275" s="4">
        <f>IF(home_sale_data[[#This Row],[SalePrice]]&gt;500000, 1, 0)</f>
        <v>0</v>
      </c>
      <c r="I275" s="3">
        <v>44092</v>
      </c>
      <c r="J275" t="s">
        <v>12</v>
      </c>
    </row>
    <row r="276" spans="1:10" x14ac:dyDescent="0.3">
      <c r="A276" t="s">
        <v>309</v>
      </c>
      <c r="B276" t="s">
        <v>43</v>
      </c>
      <c r="C276" t="s">
        <v>30</v>
      </c>
      <c r="D276" s="1">
        <v>2861</v>
      </c>
      <c r="E276" s="2">
        <v>0.53600000000000003</v>
      </c>
      <c r="F276" s="5">
        <v>464162.83333333337</v>
      </c>
      <c r="G276" s="5">
        <v>374904.32048333337</v>
      </c>
      <c r="H276" s="4">
        <f>IF(home_sale_data[[#This Row],[SalePrice]]&gt;500000, 1, 0)</f>
        <v>0</v>
      </c>
      <c r="I276" s="3">
        <v>43946</v>
      </c>
      <c r="J276" t="s">
        <v>51</v>
      </c>
    </row>
    <row r="277" spans="1:10" x14ac:dyDescent="0.3">
      <c r="A277" t="s">
        <v>310</v>
      </c>
      <c r="B277" t="s">
        <v>43</v>
      </c>
      <c r="C277" t="s">
        <v>30</v>
      </c>
      <c r="D277" s="1">
        <v>2476</v>
      </c>
      <c r="E277" s="2">
        <v>16.823</v>
      </c>
      <c r="F277" s="5">
        <v>1535212.56</v>
      </c>
      <c r="G277" s="5">
        <v>1293416.5818</v>
      </c>
      <c r="H277" s="4">
        <f>IF(home_sale_data[[#This Row],[SalePrice]]&gt;500000, 1, 0)</f>
        <v>1</v>
      </c>
      <c r="I277" s="3">
        <v>44113</v>
      </c>
      <c r="J277" t="s">
        <v>21</v>
      </c>
    </row>
    <row r="278" spans="1:10" x14ac:dyDescent="0.3">
      <c r="A278" t="s">
        <v>311</v>
      </c>
      <c r="B278" t="s">
        <v>15</v>
      </c>
      <c r="C278" t="s">
        <v>16</v>
      </c>
      <c r="D278" s="1">
        <v>2445</v>
      </c>
      <c r="E278" s="2">
        <v>0.71899999999999997</v>
      </c>
      <c r="F278" s="5">
        <v>396833.87333333335</v>
      </c>
      <c r="G278" s="5">
        <v>388778.14570466668</v>
      </c>
      <c r="H278" s="4">
        <f>IF(home_sale_data[[#This Row],[SalePrice]]&gt;500000, 1, 0)</f>
        <v>0</v>
      </c>
      <c r="I278" s="3">
        <v>44137</v>
      </c>
      <c r="J278" t="s">
        <v>70</v>
      </c>
    </row>
    <row r="279" spans="1:10" x14ac:dyDescent="0.3">
      <c r="A279" t="s">
        <v>312</v>
      </c>
      <c r="B279" t="s">
        <v>20</v>
      </c>
      <c r="C279" t="s">
        <v>16</v>
      </c>
      <c r="D279" s="1">
        <v>1085</v>
      </c>
      <c r="E279" s="2">
        <v>24.783000000000001</v>
      </c>
      <c r="F279" s="5">
        <v>1875249.6425000001</v>
      </c>
      <c r="G279" s="5">
        <v>1771173.2873412501</v>
      </c>
      <c r="H279" s="4">
        <f>IF(home_sale_data[[#This Row],[SalePrice]]&gt;500000, 1, 0)</f>
        <v>1</v>
      </c>
      <c r="I279" s="3">
        <v>43902</v>
      </c>
      <c r="J279" t="s">
        <v>12</v>
      </c>
    </row>
    <row r="280" spans="1:10" x14ac:dyDescent="0.3">
      <c r="A280" t="s">
        <v>313</v>
      </c>
      <c r="B280" t="s">
        <v>10</v>
      </c>
      <c r="C280" t="s">
        <v>11</v>
      </c>
      <c r="D280" s="1">
        <v>1941</v>
      </c>
      <c r="E280" s="2">
        <v>0.754</v>
      </c>
      <c r="F280" s="5">
        <v>250041.61583333334</v>
      </c>
      <c r="G280" s="5">
        <v>245490.85842516669</v>
      </c>
      <c r="H280" s="4">
        <f>IF(home_sale_data[[#This Row],[SalePrice]]&gt;500000, 1, 0)</f>
        <v>0</v>
      </c>
      <c r="I280" s="3">
        <v>43864</v>
      </c>
      <c r="J280" t="s">
        <v>64</v>
      </c>
    </row>
    <row r="281" spans="1:10" x14ac:dyDescent="0.3">
      <c r="A281" t="s">
        <v>314</v>
      </c>
      <c r="B281" t="s">
        <v>10</v>
      </c>
      <c r="C281" t="s">
        <v>11</v>
      </c>
      <c r="D281" s="1">
        <v>2094</v>
      </c>
      <c r="E281" s="2">
        <v>0.86499999999999999</v>
      </c>
      <c r="F281" s="5">
        <v>299612.83333333331</v>
      </c>
      <c r="G281" s="5">
        <v>276872.21928333334</v>
      </c>
      <c r="H281" s="4">
        <f>IF(home_sale_data[[#This Row],[SalePrice]]&gt;500000, 1, 0)</f>
        <v>0</v>
      </c>
      <c r="I281" s="3">
        <v>44115</v>
      </c>
      <c r="J281" t="s">
        <v>33</v>
      </c>
    </row>
    <row r="282" spans="1:10" x14ac:dyDescent="0.3">
      <c r="A282" t="s">
        <v>315</v>
      </c>
      <c r="B282" t="s">
        <v>23</v>
      </c>
      <c r="C282" t="s">
        <v>11</v>
      </c>
      <c r="D282" s="1">
        <v>1089</v>
      </c>
      <c r="E282" s="2">
        <v>0.48499999999999999</v>
      </c>
      <c r="F282" s="5">
        <v>154678.44166666668</v>
      </c>
      <c r="G282" s="5">
        <v>142984.75147666669</v>
      </c>
      <c r="H282" s="4">
        <f>IF(home_sale_data[[#This Row],[SalePrice]]&gt;500000, 1, 0)</f>
        <v>0</v>
      </c>
      <c r="I282" s="3">
        <v>43925</v>
      </c>
      <c r="J282" t="s">
        <v>27</v>
      </c>
    </row>
    <row r="283" spans="1:10" x14ac:dyDescent="0.3">
      <c r="A283" t="s">
        <v>316</v>
      </c>
      <c r="B283" t="s">
        <v>29</v>
      </c>
      <c r="C283" t="s">
        <v>30</v>
      </c>
      <c r="D283" s="1">
        <v>7935</v>
      </c>
      <c r="E283" s="2">
        <v>0.61899999999999999</v>
      </c>
      <c r="F283" s="5">
        <v>1085728.5774999999</v>
      </c>
      <c r="G283" s="5">
        <v>935029.45094299992</v>
      </c>
      <c r="H283" s="4">
        <f>IF(home_sale_data[[#This Row],[SalePrice]]&gt;500000, 1, 0)</f>
        <v>1</v>
      </c>
      <c r="I283" s="3">
        <v>44186</v>
      </c>
      <c r="J283" t="s">
        <v>24</v>
      </c>
    </row>
    <row r="284" spans="1:10" x14ac:dyDescent="0.3">
      <c r="A284" t="s">
        <v>317</v>
      </c>
      <c r="B284" t="s">
        <v>20</v>
      </c>
      <c r="C284" t="s">
        <v>16</v>
      </c>
      <c r="D284" s="1">
        <v>1480</v>
      </c>
      <c r="E284" s="2">
        <v>0.70499999999999996</v>
      </c>
      <c r="F284" s="5">
        <v>249956.80000000002</v>
      </c>
      <c r="G284" s="5">
        <v>221511.71616000001</v>
      </c>
      <c r="H284" s="4">
        <f>IF(home_sale_data[[#This Row],[SalePrice]]&gt;500000, 1, 0)</f>
        <v>0</v>
      </c>
      <c r="I284" s="3">
        <v>43872</v>
      </c>
      <c r="J284" t="s">
        <v>48</v>
      </c>
    </row>
    <row r="285" spans="1:10" x14ac:dyDescent="0.3">
      <c r="A285" t="s">
        <v>318</v>
      </c>
      <c r="B285" t="s">
        <v>92</v>
      </c>
      <c r="C285" t="s">
        <v>16</v>
      </c>
      <c r="D285" s="1">
        <v>2789</v>
      </c>
      <c r="E285" s="2">
        <v>0.53400000000000003</v>
      </c>
      <c r="F285" s="5">
        <v>412311.84749999997</v>
      </c>
      <c r="G285" s="5">
        <v>371369.28104324994</v>
      </c>
      <c r="H285" s="4">
        <f>IF(home_sale_data[[#This Row],[SalePrice]]&gt;500000, 1, 0)</f>
        <v>0</v>
      </c>
      <c r="I285" s="3">
        <v>44146</v>
      </c>
      <c r="J285" t="s">
        <v>18</v>
      </c>
    </row>
    <row r="286" spans="1:10" x14ac:dyDescent="0.3">
      <c r="A286" t="s">
        <v>319</v>
      </c>
      <c r="B286" t="s">
        <v>20</v>
      </c>
      <c r="C286" t="s">
        <v>16</v>
      </c>
      <c r="D286" s="1">
        <v>9984</v>
      </c>
      <c r="E286" s="2">
        <v>0.34599999999999997</v>
      </c>
      <c r="F286" s="5">
        <v>1321273.8000000003</v>
      </c>
      <c r="G286" s="5">
        <v>1213457.8579200003</v>
      </c>
      <c r="H286" s="4">
        <f>IF(home_sale_data[[#This Row],[SalePrice]]&gt;500000, 1, 0)</f>
        <v>1</v>
      </c>
      <c r="I286" s="3">
        <v>44038</v>
      </c>
      <c r="J286" t="s">
        <v>27</v>
      </c>
    </row>
    <row r="287" spans="1:10" x14ac:dyDescent="0.3">
      <c r="A287" t="s">
        <v>320</v>
      </c>
      <c r="B287" t="s">
        <v>54</v>
      </c>
      <c r="C287" t="s">
        <v>30</v>
      </c>
      <c r="D287" s="1">
        <v>2550</v>
      </c>
      <c r="E287" s="2">
        <v>0.70799999999999996</v>
      </c>
      <c r="F287" s="5">
        <v>417329.38</v>
      </c>
      <c r="G287" s="5">
        <v>360739.51607199997</v>
      </c>
      <c r="H287" s="4">
        <f>IF(home_sale_data[[#This Row],[SalePrice]]&gt;500000, 1, 0)</f>
        <v>0</v>
      </c>
      <c r="I287" s="3">
        <v>44099</v>
      </c>
      <c r="J287" t="s">
        <v>21</v>
      </c>
    </row>
    <row r="288" spans="1:10" x14ac:dyDescent="0.3">
      <c r="A288" t="s">
        <v>321</v>
      </c>
      <c r="B288" t="s">
        <v>47</v>
      </c>
      <c r="C288" t="s">
        <v>16</v>
      </c>
      <c r="D288" s="1">
        <v>1188</v>
      </c>
      <c r="E288" s="2">
        <v>0.53700000000000003</v>
      </c>
      <c r="F288" s="5">
        <v>173610.6</v>
      </c>
      <c r="G288" s="5">
        <v>162673.13220000002</v>
      </c>
      <c r="H288" s="4">
        <f>IF(home_sale_data[[#This Row],[SalePrice]]&gt;500000, 1, 0)</f>
        <v>0</v>
      </c>
      <c r="I288" s="3">
        <v>44051</v>
      </c>
      <c r="J288" t="s">
        <v>24</v>
      </c>
    </row>
    <row r="289" spans="1:10" x14ac:dyDescent="0.3">
      <c r="A289" t="s">
        <v>322</v>
      </c>
      <c r="B289" t="s">
        <v>35</v>
      </c>
      <c r="C289" t="s">
        <v>11</v>
      </c>
      <c r="D289" s="1">
        <v>2904</v>
      </c>
      <c r="E289" s="2">
        <v>0.61699999999999999</v>
      </c>
      <c r="F289" s="5">
        <v>383684.18666666665</v>
      </c>
      <c r="G289" s="5">
        <v>374514.13460533333</v>
      </c>
      <c r="H289" s="4">
        <f>IF(home_sale_data[[#This Row],[SalePrice]]&gt;500000, 1, 0)</f>
        <v>0</v>
      </c>
      <c r="I289" s="3">
        <v>43888</v>
      </c>
      <c r="J289" t="s">
        <v>27</v>
      </c>
    </row>
    <row r="290" spans="1:10" x14ac:dyDescent="0.3">
      <c r="A290" t="s">
        <v>323</v>
      </c>
      <c r="B290" t="s">
        <v>47</v>
      </c>
      <c r="C290" t="s">
        <v>16</v>
      </c>
      <c r="D290" s="1">
        <v>9013</v>
      </c>
      <c r="E290" s="2">
        <v>0.314</v>
      </c>
      <c r="F290" s="5">
        <v>1235576.0574999999</v>
      </c>
      <c r="G290" s="5">
        <v>1082488.1839757499</v>
      </c>
      <c r="H290" s="4">
        <f>IF(home_sale_data[[#This Row],[SalePrice]]&gt;500000, 1, 0)</f>
        <v>1</v>
      </c>
      <c r="I290" s="3">
        <v>43968</v>
      </c>
      <c r="J290" t="s">
        <v>48</v>
      </c>
    </row>
    <row r="291" spans="1:10" x14ac:dyDescent="0.3">
      <c r="A291" t="s">
        <v>324</v>
      </c>
      <c r="B291" t="s">
        <v>26</v>
      </c>
      <c r="C291" t="s">
        <v>16</v>
      </c>
      <c r="D291" s="1">
        <v>2132</v>
      </c>
      <c r="E291" s="2">
        <v>0.128</v>
      </c>
      <c r="F291" s="5">
        <v>237683.80666666664</v>
      </c>
      <c r="G291" s="5">
        <v>193569.69214933331</v>
      </c>
      <c r="H291" s="4">
        <f>IF(home_sale_data[[#This Row],[SalePrice]]&gt;500000, 1, 0)</f>
        <v>0</v>
      </c>
      <c r="I291" s="3">
        <v>43971</v>
      </c>
      <c r="J291" t="s">
        <v>21</v>
      </c>
    </row>
    <row r="292" spans="1:10" x14ac:dyDescent="0.3">
      <c r="A292" t="s">
        <v>325</v>
      </c>
      <c r="B292" t="s">
        <v>10</v>
      </c>
      <c r="C292" t="s">
        <v>11</v>
      </c>
      <c r="D292" s="1">
        <v>2959</v>
      </c>
      <c r="E292" s="2">
        <v>0.11</v>
      </c>
      <c r="F292" s="5">
        <v>446237.45833333331</v>
      </c>
      <c r="G292" s="5">
        <v>430262.15732499998</v>
      </c>
      <c r="H292" s="4">
        <f>IF(home_sale_data[[#This Row],[SalePrice]]&gt;500000, 1, 0)</f>
        <v>0</v>
      </c>
      <c r="I292" s="3">
        <v>43986</v>
      </c>
      <c r="J292" t="s">
        <v>27</v>
      </c>
    </row>
    <row r="293" spans="1:10" x14ac:dyDescent="0.3">
      <c r="A293" t="s">
        <v>326</v>
      </c>
      <c r="B293" t="s">
        <v>10</v>
      </c>
      <c r="C293" t="s">
        <v>11</v>
      </c>
      <c r="D293" s="1">
        <v>2846</v>
      </c>
      <c r="E293" s="2">
        <v>0.748</v>
      </c>
      <c r="F293" s="5">
        <v>450558.99333333335</v>
      </c>
      <c r="G293" s="5">
        <v>441637.92526533332</v>
      </c>
      <c r="H293" s="4">
        <f>IF(home_sale_data[[#This Row],[SalePrice]]&gt;500000, 1, 0)</f>
        <v>0</v>
      </c>
      <c r="I293" s="3">
        <v>44137</v>
      </c>
      <c r="J293" t="s">
        <v>59</v>
      </c>
    </row>
    <row r="294" spans="1:10" x14ac:dyDescent="0.3">
      <c r="A294" t="s">
        <v>327</v>
      </c>
      <c r="B294" t="s">
        <v>20</v>
      </c>
      <c r="C294" t="s">
        <v>16</v>
      </c>
      <c r="D294" s="1">
        <v>1043</v>
      </c>
      <c r="E294" s="2">
        <v>26.507000000000001</v>
      </c>
      <c r="F294" s="5">
        <v>1969044.3975000002</v>
      </c>
      <c r="G294" s="5">
        <v>1831605.0985545001</v>
      </c>
      <c r="H294" s="4">
        <f>IF(home_sale_data[[#This Row],[SalePrice]]&gt;500000, 1, 0)</f>
        <v>1</v>
      </c>
      <c r="I294" s="3">
        <v>44194</v>
      </c>
      <c r="J294" t="s">
        <v>70</v>
      </c>
    </row>
    <row r="295" spans="1:10" x14ac:dyDescent="0.3">
      <c r="A295" t="s">
        <v>328</v>
      </c>
      <c r="B295" t="s">
        <v>54</v>
      </c>
      <c r="C295" t="s">
        <v>30</v>
      </c>
      <c r="D295" s="1">
        <v>2667</v>
      </c>
      <c r="E295" s="2">
        <v>0.27200000000000002</v>
      </c>
      <c r="F295" s="5">
        <v>409577.51000000007</v>
      </c>
      <c r="G295" s="5">
        <v>332781.72687500005</v>
      </c>
      <c r="H295" s="4">
        <f>IF(home_sale_data[[#This Row],[SalePrice]]&gt;500000, 1, 0)</f>
        <v>0</v>
      </c>
      <c r="I295" s="3">
        <v>44094</v>
      </c>
      <c r="J295" t="s">
        <v>51</v>
      </c>
    </row>
    <row r="296" spans="1:10" x14ac:dyDescent="0.3">
      <c r="A296" t="s">
        <v>329</v>
      </c>
      <c r="B296" t="s">
        <v>20</v>
      </c>
      <c r="C296" t="s">
        <v>16</v>
      </c>
      <c r="D296" s="1">
        <v>2293</v>
      </c>
      <c r="E296" s="2">
        <v>0.66500000000000004</v>
      </c>
      <c r="F296" s="5">
        <v>285252.98749999999</v>
      </c>
      <c r="G296" s="5">
        <v>254930.59492875001</v>
      </c>
      <c r="H296" s="4">
        <f>IF(home_sale_data[[#This Row],[SalePrice]]&gt;500000, 1, 0)</f>
        <v>0</v>
      </c>
      <c r="I296" s="3">
        <v>44156</v>
      </c>
      <c r="J296" t="s">
        <v>24</v>
      </c>
    </row>
    <row r="297" spans="1:10" x14ac:dyDescent="0.3">
      <c r="A297" t="s">
        <v>330</v>
      </c>
      <c r="B297" t="s">
        <v>10</v>
      </c>
      <c r="C297" t="s">
        <v>11</v>
      </c>
      <c r="D297" s="1">
        <v>1258</v>
      </c>
      <c r="E297" s="2">
        <v>0.85099999999999998</v>
      </c>
      <c r="F297" s="5">
        <v>251088.04333333331</v>
      </c>
      <c r="G297" s="5">
        <v>230398.38856266663</v>
      </c>
      <c r="H297" s="4">
        <f>IF(home_sale_data[[#This Row],[SalePrice]]&gt;500000, 1, 0)</f>
        <v>0</v>
      </c>
      <c r="I297" s="3">
        <v>43989</v>
      </c>
      <c r="J297" t="s">
        <v>59</v>
      </c>
    </row>
    <row r="298" spans="1:10" x14ac:dyDescent="0.3">
      <c r="A298" t="s">
        <v>331</v>
      </c>
      <c r="B298" t="s">
        <v>15</v>
      </c>
      <c r="C298" t="s">
        <v>16</v>
      </c>
      <c r="D298" s="1">
        <v>2527</v>
      </c>
      <c r="E298" s="2">
        <v>0.65600000000000003</v>
      </c>
      <c r="F298" s="5">
        <v>407652.00666666671</v>
      </c>
      <c r="G298" s="5">
        <v>348909.35250600002</v>
      </c>
      <c r="H298" s="4">
        <f>IF(home_sale_data[[#This Row],[SalePrice]]&gt;500000, 1, 0)</f>
        <v>0</v>
      </c>
      <c r="I298" s="3">
        <v>44172</v>
      </c>
      <c r="J298" t="s">
        <v>51</v>
      </c>
    </row>
    <row r="299" spans="1:10" x14ac:dyDescent="0.3">
      <c r="A299" t="s">
        <v>332</v>
      </c>
      <c r="B299" t="s">
        <v>35</v>
      </c>
      <c r="C299" t="s">
        <v>11</v>
      </c>
      <c r="D299" s="1">
        <v>2386</v>
      </c>
      <c r="E299" s="2">
        <v>0.92500000000000004</v>
      </c>
      <c r="F299" s="5">
        <v>380467.90833333333</v>
      </c>
      <c r="G299" s="5">
        <v>361748.88724333333</v>
      </c>
      <c r="H299" s="4">
        <f>IF(home_sale_data[[#This Row],[SalePrice]]&gt;500000, 1, 0)</f>
        <v>0</v>
      </c>
      <c r="I299" s="3">
        <v>43946</v>
      </c>
      <c r="J299" t="s">
        <v>18</v>
      </c>
    </row>
    <row r="300" spans="1:10" x14ac:dyDescent="0.3">
      <c r="A300" t="s">
        <v>333</v>
      </c>
      <c r="B300" t="s">
        <v>15</v>
      </c>
      <c r="C300" t="s">
        <v>16</v>
      </c>
      <c r="D300" s="1">
        <v>3352</v>
      </c>
      <c r="E300" s="2">
        <v>0.42399999999999999</v>
      </c>
      <c r="F300" s="5">
        <v>445253.96666666673</v>
      </c>
      <c r="G300" s="5">
        <v>406873.07474000001</v>
      </c>
      <c r="H300" s="4">
        <f>IF(home_sale_data[[#This Row],[SalePrice]]&gt;500000, 1, 0)</f>
        <v>0</v>
      </c>
      <c r="I300" s="3">
        <v>43838</v>
      </c>
      <c r="J300" t="s">
        <v>59</v>
      </c>
    </row>
    <row r="301" spans="1:10" x14ac:dyDescent="0.3">
      <c r="A301" t="s">
        <v>334</v>
      </c>
      <c r="B301" t="s">
        <v>26</v>
      </c>
      <c r="C301" t="s">
        <v>16</v>
      </c>
      <c r="D301" s="1">
        <v>2495</v>
      </c>
      <c r="E301" s="2">
        <v>0.83499999999999996</v>
      </c>
      <c r="F301" s="5">
        <v>380111.59166666662</v>
      </c>
      <c r="G301" s="5">
        <v>364641.04988583329</v>
      </c>
      <c r="H301" s="4">
        <f>IF(home_sale_data[[#This Row],[SalePrice]]&gt;500000, 1, 0)</f>
        <v>0</v>
      </c>
      <c r="I301" s="3">
        <v>43981</v>
      </c>
      <c r="J301" t="s">
        <v>59</v>
      </c>
    </row>
    <row r="302" spans="1:10" x14ac:dyDescent="0.3">
      <c r="A302" t="s">
        <v>335</v>
      </c>
      <c r="B302" t="s">
        <v>54</v>
      </c>
      <c r="C302" t="s">
        <v>30</v>
      </c>
      <c r="D302" s="1">
        <v>1510</v>
      </c>
      <c r="E302" s="2">
        <v>0.82699999999999996</v>
      </c>
      <c r="F302" s="5">
        <v>268832.59833333333</v>
      </c>
      <c r="G302" s="5">
        <v>261520.35165866665</v>
      </c>
      <c r="H302" s="4">
        <f>IF(home_sale_data[[#This Row],[SalePrice]]&gt;500000, 1, 0)</f>
        <v>0</v>
      </c>
      <c r="I302" s="3">
        <v>44002</v>
      </c>
      <c r="J302" t="s">
        <v>18</v>
      </c>
    </row>
    <row r="303" spans="1:10" x14ac:dyDescent="0.3">
      <c r="A303" t="s">
        <v>336</v>
      </c>
      <c r="B303" t="s">
        <v>43</v>
      </c>
      <c r="C303" t="s">
        <v>30</v>
      </c>
      <c r="D303" s="1">
        <v>2783</v>
      </c>
      <c r="E303" s="2">
        <v>0.88100000000000001</v>
      </c>
      <c r="F303" s="5">
        <v>455360.67249999993</v>
      </c>
      <c r="G303" s="5">
        <v>368705.53652324993</v>
      </c>
      <c r="H303" s="4">
        <f>IF(home_sale_data[[#This Row],[SalePrice]]&gt;500000, 1, 0)</f>
        <v>0</v>
      </c>
      <c r="I303" s="3">
        <v>43886</v>
      </c>
      <c r="J303" t="s">
        <v>27</v>
      </c>
    </row>
    <row r="304" spans="1:10" x14ac:dyDescent="0.3">
      <c r="A304" t="s">
        <v>337</v>
      </c>
      <c r="B304" t="s">
        <v>10</v>
      </c>
      <c r="C304" t="s">
        <v>11</v>
      </c>
      <c r="D304" s="1">
        <v>2009</v>
      </c>
      <c r="E304" s="2">
        <v>0.99</v>
      </c>
      <c r="F304" s="5">
        <v>306691.58749999997</v>
      </c>
      <c r="G304" s="5">
        <v>297797.53146249993</v>
      </c>
      <c r="H304" s="4">
        <f>IF(home_sale_data[[#This Row],[SalePrice]]&gt;500000, 1, 0)</f>
        <v>0</v>
      </c>
      <c r="I304" s="3">
        <v>44133</v>
      </c>
      <c r="J304" t="s">
        <v>51</v>
      </c>
    </row>
    <row r="305" spans="1:10" x14ac:dyDescent="0.3">
      <c r="A305" t="s">
        <v>338</v>
      </c>
      <c r="B305" t="s">
        <v>43</v>
      </c>
      <c r="C305" t="s">
        <v>30</v>
      </c>
      <c r="D305" s="1">
        <v>1921</v>
      </c>
      <c r="E305" s="2">
        <v>0.48199999999999998</v>
      </c>
      <c r="F305" s="5">
        <v>233543.19833333336</v>
      </c>
      <c r="G305" s="5">
        <v>210329.004419</v>
      </c>
      <c r="H305" s="4">
        <f>IF(home_sale_data[[#This Row],[SalePrice]]&gt;500000, 1, 0)</f>
        <v>0</v>
      </c>
      <c r="I305" s="3">
        <v>43933</v>
      </c>
      <c r="J305" t="s">
        <v>27</v>
      </c>
    </row>
    <row r="306" spans="1:10" x14ac:dyDescent="0.3">
      <c r="A306" t="s">
        <v>339</v>
      </c>
      <c r="B306" t="s">
        <v>10</v>
      </c>
      <c r="C306" t="s">
        <v>11</v>
      </c>
      <c r="D306" s="1">
        <v>2543</v>
      </c>
      <c r="E306" s="2">
        <v>0.34899999999999998</v>
      </c>
      <c r="F306" s="5">
        <v>396236.04583333334</v>
      </c>
      <c r="G306" s="5">
        <v>335493.06000708335</v>
      </c>
      <c r="H306" s="4">
        <f>IF(home_sale_data[[#This Row],[SalePrice]]&gt;500000, 1, 0)</f>
        <v>0</v>
      </c>
      <c r="I306" s="3">
        <v>44048</v>
      </c>
      <c r="J306" t="s">
        <v>51</v>
      </c>
    </row>
    <row r="307" spans="1:10" x14ac:dyDescent="0.3">
      <c r="A307" t="s">
        <v>340</v>
      </c>
      <c r="B307" t="s">
        <v>43</v>
      </c>
      <c r="C307" t="s">
        <v>30</v>
      </c>
      <c r="D307" s="1">
        <v>1589</v>
      </c>
      <c r="E307" s="2">
        <v>0.56699999999999995</v>
      </c>
      <c r="F307" s="5">
        <v>210536.46250000002</v>
      </c>
      <c r="G307" s="5">
        <v>190767.08867125004</v>
      </c>
      <c r="H307" s="4">
        <f>IF(home_sale_data[[#This Row],[SalePrice]]&gt;500000, 1, 0)</f>
        <v>0</v>
      </c>
      <c r="I307" s="3">
        <v>43866</v>
      </c>
      <c r="J307" t="s">
        <v>18</v>
      </c>
    </row>
    <row r="308" spans="1:10" x14ac:dyDescent="0.3">
      <c r="A308" t="s">
        <v>341</v>
      </c>
      <c r="B308" t="s">
        <v>26</v>
      </c>
      <c r="C308" t="s">
        <v>16</v>
      </c>
      <c r="D308" s="1">
        <v>2276</v>
      </c>
      <c r="E308" s="2">
        <v>0.57399999999999995</v>
      </c>
      <c r="F308" s="5">
        <v>317699.23</v>
      </c>
      <c r="G308" s="5">
        <v>300607.01142599998</v>
      </c>
      <c r="H308" s="4">
        <f>IF(home_sale_data[[#This Row],[SalePrice]]&gt;500000, 1, 0)</f>
        <v>0</v>
      </c>
      <c r="I308" s="3">
        <v>43953</v>
      </c>
      <c r="J308" t="s">
        <v>27</v>
      </c>
    </row>
    <row r="309" spans="1:10" x14ac:dyDescent="0.3">
      <c r="A309" t="s">
        <v>342</v>
      </c>
      <c r="B309" t="s">
        <v>10</v>
      </c>
      <c r="C309" t="s">
        <v>11</v>
      </c>
      <c r="D309" s="1">
        <v>1646</v>
      </c>
      <c r="E309" s="2">
        <v>0.81499999999999995</v>
      </c>
      <c r="F309" s="5">
        <v>279485.55</v>
      </c>
      <c r="G309" s="5">
        <v>235857.85564499997</v>
      </c>
      <c r="H309" s="4">
        <f>IF(home_sale_data[[#This Row],[SalePrice]]&gt;500000, 1, 0)</f>
        <v>0</v>
      </c>
      <c r="I309" s="3">
        <v>43996</v>
      </c>
      <c r="J309" t="s">
        <v>27</v>
      </c>
    </row>
    <row r="310" spans="1:10" x14ac:dyDescent="0.3">
      <c r="A310" t="s">
        <v>343</v>
      </c>
      <c r="B310" t="s">
        <v>10</v>
      </c>
      <c r="C310" t="s">
        <v>11</v>
      </c>
      <c r="D310" s="1">
        <v>1966</v>
      </c>
      <c r="E310" s="2">
        <v>3.2690000000000001</v>
      </c>
      <c r="F310" s="5">
        <v>513529.29166666669</v>
      </c>
      <c r="G310" s="5">
        <v>509215.6456166667</v>
      </c>
      <c r="H310" s="4">
        <f>IF(home_sale_data[[#This Row],[SalePrice]]&gt;500000, 1, 0)</f>
        <v>1</v>
      </c>
      <c r="I310" s="3">
        <v>43887</v>
      </c>
      <c r="J310" t="s">
        <v>36</v>
      </c>
    </row>
    <row r="311" spans="1:10" x14ac:dyDescent="0.3">
      <c r="A311" t="s">
        <v>344</v>
      </c>
      <c r="B311" t="s">
        <v>15</v>
      </c>
      <c r="C311" t="s">
        <v>16</v>
      </c>
      <c r="D311" s="1">
        <v>1256</v>
      </c>
      <c r="E311" s="2">
        <v>0.624</v>
      </c>
      <c r="F311" s="5">
        <v>210575.58000000005</v>
      </c>
      <c r="G311" s="5">
        <v>200973.33355200005</v>
      </c>
      <c r="H311" s="4">
        <f>IF(home_sale_data[[#This Row],[SalePrice]]&gt;500000, 1, 0)</f>
        <v>0</v>
      </c>
      <c r="I311" s="3">
        <v>43911</v>
      </c>
      <c r="J311" t="s">
        <v>18</v>
      </c>
    </row>
    <row r="312" spans="1:10" x14ac:dyDescent="0.3">
      <c r="A312" t="s">
        <v>345</v>
      </c>
      <c r="B312" t="s">
        <v>35</v>
      </c>
      <c r="C312" t="s">
        <v>11</v>
      </c>
      <c r="D312" s="1">
        <v>2529</v>
      </c>
      <c r="E312" s="2">
        <v>0.48899999999999999</v>
      </c>
      <c r="F312" s="5">
        <v>337461.1825</v>
      </c>
      <c r="G312" s="5">
        <v>310329.30342700001</v>
      </c>
      <c r="H312" s="4">
        <f>IF(home_sale_data[[#This Row],[SalePrice]]&gt;500000, 1, 0)</f>
        <v>0</v>
      </c>
      <c r="I312" s="3">
        <v>44039</v>
      </c>
      <c r="J312" t="s">
        <v>18</v>
      </c>
    </row>
    <row r="313" spans="1:10" x14ac:dyDescent="0.3">
      <c r="A313" t="s">
        <v>346</v>
      </c>
      <c r="B313" t="s">
        <v>10</v>
      </c>
      <c r="C313" t="s">
        <v>11</v>
      </c>
      <c r="D313" s="1">
        <v>2291</v>
      </c>
      <c r="E313" s="2">
        <v>0.63700000000000001</v>
      </c>
      <c r="F313" s="5">
        <v>276062.57916666666</v>
      </c>
      <c r="G313" s="5">
        <v>229932.52218791665</v>
      </c>
      <c r="H313" s="4">
        <f>IF(home_sale_data[[#This Row],[SalePrice]]&gt;500000, 1, 0)</f>
        <v>0</v>
      </c>
      <c r="I313" s="3">
        <v>44008</v>
      </c>
      <c r="J313" t="s">
        <v>48</v>
      </c>
    </row>
    <row r="314" spans="1:10" x14ac:dyDescent="0.3">
      <c r="A314" t="s">
        <v>347</v>
      </c>
      <c r="B314" t="s">
        <v>35</v>
      </c>
      <c r="C314" t="s">
        <v>11</v>
      </c>
      <c r="D314" s="1">
        <v>2964</v>
      </c>
      <c r="E314" s="2">
        <v>0.628</v>
      </c>
      <c r="F314" s="5">
        <v>471335.10000000003</v>
      </c>
      <c r="G314" s="5">
        <v>469826.82768000005</v>
      </c>
      <c r="H314" s="4">
        <f>IF(home_sale_data[[#This Row],[SalePrice]]&gt;500000, 1, 0)</f>
        <v>0</v>
      </c>
      <c r="I314" s="3">
        <v>44023</v>
      </c>
      <c r="J314" t="s">
        <v>36</v>
      </c>
    </row>
    <row r="315" spans="1:10" x14ac:dyDescent="0.3">
      <c r="A315" t="s">
        <v>348</v>
      </c>
      <c r="B315" t="s">
        <v>47</v>
      </c>
      <c r="C315" t="s">
        <v>16</v>
      </c>
      <c r="D315" s="1">
        <v>1130</v>
      </c>
      <c r="E315" s="2">
        <v>0.71099999999999997</v>
      </c>
      <c r="F315" s="5">
        <v>222456.08000000002</v>
      </c>
      <c r="G315" s="5">
        <v>195271.94702400002</v>
      </c>
      <c r="H315" s="4">
        <f>IF(home_sale_data[[#This Row],[SalePrice]]&gt;500000, 1, 0)</f>
        <v>0</v>
      </c>
      <c r="I315" s="3">
        <v>44001</v>
      </c>
      <c r="J315" t="s">
        <v>12</v>
      </c>
    </row>
    <row r="316" spans="1:10" x14ac:dyDescent="0.3">
      <c r="A316" t="s">
        <v>349</v>
      </c>
      <c r="B316" t="s">
        <v>43</v>
      </c>
      <c r="C316" t="s">
        <v>30</v>
      </c>
      <c r="D316" s="1">
        <v>1102</v>
      </c>
      <c r="E316" s="2">
        <v>0.93600000000000005</v>
      </c>
      <c r="F316" s="5">
        <v>233735.16999999998</v>
      </c>
      <c r="G316" s="5">
        <v>221954.91743199999</v>
      </c>
      <c r="H316" s="4">
        <f>IF(home_sale_data[[#This Row],[SalePrice]]&gt;500000, 1, 0)</f>
        <v>0</v>
      </c>
      <c r="I316" s="3">
        <v>43915</v>
      </c>
      <c r="J316" t="s">
        <v>12</v>
      </c>
    </row>
    <row r="317" spans="1:10" x14ac:dyDescent="0.3">
      <c r="A317" t="s">
        <v>350</v>
      </c>
      <c r="B317" t="s">
        <v>35</v>
      </c>
      <c r="C317" t="s">
        <v>11</v>
      </c>
      <c r="D317" s="1">
        <v>2824</v>
      </c>
      <c r="E317" s="2">
        <v>0.38</v>
      </c>
      <c r="F317" s="5">
        <v>445827.99999999994</v>
      </c>
      <c r="G317" s="5">
        <v>414397.12599999993</v>
      </c>
      <c r="H317" s="4">
        <f>IF(home_sale_data[[#This Row],[SalePrice]]&gt;500000, 1, 0)</f>
        <v>0</v>
      </c>
      <c r="I317" s="3">
        <v>44053</v>
      </c>
      <c r="J317" t="s">
        <v>21</v>
      </c>
    </row>
    <row r="318" spans="1:10" x14ac:dyDescent="0.3">
      <c r="A318" t="s">
        <v>351</v>
      </c>
      <c r="B318" t="s">
        <v>20</v>
      </c>
      <c r="C318" t="s">
        <v>16</v>
      </c>
      <c r="D318" s="1">
        <v>5834</v>
      </c>
      <c r="E318" s="2">
        <v>0.45</v>
      </c>
      <c r="F318" s="5">
        <v>644451.4</v>
      </c>
      <c r="G318" s="5">
        <v>574141.75225999998</v>
      </c>
      <c r="H318" s="4">
        <f>IF(home_sale_data[[#This Row],[SalePrice]]&gt;500000, 1, 0)</f>
        <v>1</v>
      </c>
      <c r="I318" s="3">
        <v>44034</v>
      </c>
      <c r="J318" t="s">
        <v>59</v>
      </c>
    </row>
    <row r="319" spans="1:10" x14ac:dyDescent="0.3">
      <c r="A319" t="s">
        <v>352</v>
      </c>
      <c r="B319" t="s">
        <v>47</v>
      </c>
      <c r="C319" t="s">
        <v>16</v>
      </c>
      <c r="D319" s="1">
        <v>1716</v>
      </c>
      <c r="E319" s="2">
        <v>0.23799999999999999</v>
      </c>
      <c r="F319" s="5">
        <v>223363.52</v>
      </c>
      <c r="G319" s="5">
        <v>201429.22233600001</v>
      </c>
      <c r="H319" s="4">
        <f>IF(home_sale_data[[#This Row],[SalePrice]]&gt;500000, 1, 0)</f>
        <v>0</v>
      </c>
      <c r="I319" s="3">
        <v>44134</v>
      </c>
      <c r="J319" t="s">
        <v>18</v>
      </c>
    </row>
    <row r="320" spans="1:10" x14ac:dyDescent="0.3">
      <c r="A320" t="s">
        <v>353</v>
      </c>
      <c r="B320" t="s">
        <v>35</v>
      </c>
      <c r="C320" t="s">
        <v>11</v>
      </c>
      <c r="D320" s="1">
        <v>1467</v>
      </c>
      <c r="E320" s="2">
        <v>0.49399999999999999</v>
      </c>
      <c r="F320" s="5">
        <v>173046.66666666666</v>
      </c>
      <c r="G320" s="5">
        <v>162317.77333333332</v>
      </c>
      <c r="H320" s="4">
        <f>IF(home_sale_data[[#This Row],[SalePrice]]&gt;500000, 1, 0)</f>
        <v>0</v>
      </c>
      <c r="I320" s="3">
        <v>43904</v>
      </c>
      <c r="J320" t="s">
        <v>21</v>
      </c>
    </row>
    <row r="321" spans="1:10" x14ac:dyDescent="0.3">
      <c r="A321" t="s">
        <v>354</v>
      </c>
      <c r="B321" t="s">
        <v>20</v>
      </c>
      <c r="C321" t="s">
        <v>16</v>
      </c>
      <c r="D321" s="1">
        <v>4153</v>
      </c>
      <c r="E321" s="2">
        <v>0.72599999999999998</v>
      </c>
      <c r="F321" s="5">
        <v>479161.35750000004</v>
      </c>
      <c r="G321" s="5">
        <v>402783.03711450007</v>
      </c>
      <c r="H321" s="4">
        <f>IF(home_sale_data[[#This Row],[SalePrice]]&gt;500000, 1, 0)</f>
        <v>0</v>
      </c>
      <c r="I321" s="3">
        <v>43918</v>
      </c>
      <c r="J321" t="s">
        <v>18</v>
      </c>
    </row>
    <row r="322" spans="1:10" x14ac:dyDescent="0.3">
      <c r="A322" t="s">
        <v>355</v>
      </c>
      <c r="B322" t="s">
        <v>54</v>
      </c>
      <c r="C322" t="s">
        <v>30</v>
      </c>
      <c r="D322" s="1">
        <v>1654</v>
      </c>
      <c r="E322" s="2">
        <v>0.96499999999999997</v>
      </c>
      <c r="F322" s="5">
        <v>324757.83333333331</v>
      </c>
      <c r="G322" s="5">
        <v>260845.49173333333</v>
      </c>
      <c r="H322" s="4">
        <f>IF(home_sale_data[[#This Row],[SalePrice]]&gt;500000, 1, 0)</f>
        <v>0</v>
      </c>
      <c r="I322" s="3">
        <v>43996</v>
      </c>
      <c r="J322" t="s">
        <v>51</v>
      </c>
    </row>
    <row r="323" spans="1:10" x14ac:dyDescent="0.3">
      <c r="A323" t="s">
        <v>356</v>
      </c>
      <c r="B323" t="s">
        <v>10</v>
      </c>
      <c r="C323" t="s">
        <v>11</v>
      </c>
      <c r="D323" s="1">
        <v>1108</v>
      </c>
      <c r="E323" s="2">
        <v>8.6170000000000009</v>
      </c>
      <c r="F323" s="5">
        <v>843225.67666666687</v>
      </c>
      <c r="G323" s="5">
        <v>794740.20025833359</v>
      </c>
      <c r="H323" s="4">
        <f>IF(home_sale_data[[#This Row],[SalePrice]]&gt;500000, 1, 0)</f>
        <v>1</v>
      </c>
      <c r="I323" s="3">
        <v>43833</v>
      </c>
      <c r="J323" t="s">
        <v>12</v>
      </c>
    </row>
    <row r="324" spans="1:10" x14ac:dyDescent="0.3">
      <c r="A324" t="s">
        <v>357</v>
      </c>
      <c r="B324" t="s">
        <v>20</v>
      </c>
      <c r="C324" t="s">
        <v>16</v>
      </c>
      <c r="D324" s="1">
        <v>1613</v>
      </c>
      <c r="E324" s="2">
        <v>0.61399999999999999</v>
      </c>
      <c r="F324" s="5">
        <v>254904.55249999999</v>
      </c>
      <c r="G324" s="5">
        <v>210704.10309649998</v>
      </c>
      <c r="H324" s="4">
        <f>IF(home_sale_data[[#This Row],[SalePrice]]&gt;500000, 1, 0)</f>
        <v>0</v>
      </c>
      <c r="I324" s="3">
        <v>44107</v>
      </c>
      <c r="J324" t="s">
        <v>12</v>
      </c>
    </row>
    <row r="325" spans="1:10" x14ac:dyDescent="0.3">
      <c r="A325" t="s">
        <v>358</v>
      </c>
      <c r="B325" t="s">
        <v>10</v>
      </c>
      <c r="C325" t="s">
        <v>11</v>
      </c>
      <c r="D325" s="1">
        <v>1639</v>
      </c>
      <c r="E325" s="2">
        <v>0.63300000000000001</v>
      </c>
      <c r="F325" s="5">
        <v>251176.44500000001</v>
      </c>
      <c r="G325" s="5">
        <v>217543.91901449999</v>
      </c>
      <c r="H325" s="4">
        <f>IF(home_sale_data[[#This Row],[SalePrice]]&gt;500000, 1, 0)</f>
        <v>0</v>
      </c>
      <c r="I325" s="3">
        <v>44031</v>
      </c>
      <c r="J325" t="s">
        <v>51</v>
      </c>
    </row>
    <row r="326" spans="1:10" x14ac:dyDescent="0.3">
      <c r="A326" t="s">
        <v>359</v>
      </c>
      <c r="B326" t="s">
        <v>20</v>
      </c>
      <c r="C326" t="s">
        <v>16</v>
      </c>
      <c r="D326" s="1">
        <v>1907</v>
      </c>
      <c r="E326" s="2">
        <v>0.71199999999999997</v>
      </c>
      <c r="F326" s="5">
        <v>253741.64750000002</v>
      </c>
      <c r="G326" s="5">
        <v>219740.26673500001</v>
      </c>
      <c r="H326" s="4">
        <f>IF(home_sale_data[[#This Row],[SalePrice]]&gt;500000, 1, 0)</f>
        <v>0</v>
      </c>
      <c r="I326" s="3">
        <v>43892</v>
      </c>
      <c r="J326" t="s">
        <v>27</v>
      </c>
    </row>
    <row r="327" spans="1:10" x14ac:dyDescent="0.3">
      <c r="A327" t="s">
        <v>360</v>
      </c>
      <c r="B327" t="s">
        <v>10</v>
      </c>
      <c r="C327" t="s">
        <v>11</v>
      </c>
      <c r="D327" s="1">
        <v>1935</v>
      </c>
      <c r="E327" s="2">
        <v>0.46400000000000002</v>
      </c>
      <c r="F327" s="5">
        <v>295969.76083333336</v>
      </c>
      <c r="G327" s="5">
        <v>252166.23623000001</v>
      </c>
      <c r="H327" s="4">
        <f>IF(home_sale_data[[#This Row],[SalePrice]]&gt;500000, 1, 0)</f>
        <v>0</v>
      </c>
      <c r="I327" s="3">
        <v>44131</v>
      </c>
      <c r="J327" t="s">
        <v>59</v>
      </c>
    </row>
    <row r="328" spans="1:10" x14ac:dyDescent="0.3">
      <c r="A328" t="s">
        <v>361</v>
      </c>
      <c r="B328" t="s">
        <v>54</v>
      </c>
      <c r="C328" t="s">
        <v>30</v>
      </c>
      <c r="D328" s="1">
        <v>2966</v>
      </c>
      <c r="E328" s="2">
        <v>0.46800000000000003</v>
      </c>
      <c r="F328" s="5">
        <v>402191.17</v>
      </c>
      <c r="G328" s="5">
        <v>329917.41675099998</v>
      </c>
      <c r="H328" s="4">
        <f>IF(home_sale_data[[#This Row],[SalePrice]]&gt;500000, 1, 0)</f>
        <v>0</v>
      </c>
      <c r="I328" s="3">
        <v>43952</v>
      </c>
      <c r="J328" t="s">
        <v>33</v>
      </c>
    </row>
    <row r="329" spans="1:10" x14ac:dyDescent="0.3">
      <c r="A329" t="s">
        <v>362</v>
      </c>
      <c r="B329" t="s">
        <v>10</v>
      </c>
      <c r="C329" t="s">
        <v>11</v>
      </c>
      <c r="D329" s="1">
        <v>2459</v>
      </c>
      <c r="E329" s="2">
        <v>0.45700000000000002</v>
      </c>
      <c r="F329" s="5">
        <v>316996.83583333337</v>
      </c>
      <c r="G329" s="5">
        <v>264819.15665516671</v>
      </c>
      <c r="H329" s="4">
        <f>IF(home_sale_data[[#This Row],[SalePrice]]&gt;500000, 1, 0)</f>
        <v>0</v>
      </c>
      <c r="I329" s="3">
        <v>43997</v>
      </c>
      <c r="J329" t="s">
        <v>27</v>
      </c>
    </row>
    <row r="330" spans="1:10" x14ac:dyDescent="0.3">
      <c r="A330" t="s">
        <v>363</v>
      </c>
      <c r="B330" t="s">
        <v>23</v>
      </c>
      <c r="C330" t="s">
        <v>11</v>
      </c>
      <c r="D330" s="1">
        <v>5097</v>
      </c>
      <c r="E330" s="2">
        <v>24.864000000000001</v>
      </c>
      <c r="F330" s="5">
        <v>2399134.9875000007</v>
      </c>
      <c r="G330" s="5">
        <v>2115317.3184787505</v>
      </c>
      <c r="H330" s="4">
        <f>IF(home_sale_data[[#This Row],[SalePrice]]&gt;500000, 1, 0)</f>
        <v>1</v>
      </c>
      <c r="I330" s="3">
        <v>44131</v>
      </c>
      <c r="J330" t="s">
        <v>48</v>
      </c>
    </row>
    <row r="331" spans="1:10" x14ac:dyDescent="0.3">
      <c r="A331" t="s">
        <v>364</v>
      </c>
      <c r="B331" t="s">
        <v>26</v>
      </c>
      <c r="C331" t="s">
        <v>16</v>
      </c>
      <c r="D331" s="1">
        <v>1083</v>
      </c>
      <c r="E331" s="2">
        <v>0.23</v>
      </c>
      <c r="F331" s="5">
        <v>128644.63333333335</v>
      </c>
      <c r="G331" s="5">
        <v>121144.65121000001</v>
      </c>
      <c r="H331" s="4">
        <f>IF(home_sale_data[[#This Row],[SalePrice]]&gt;500000, 1, 0)</f>
        <v>0</v>
      </c>
      <c r="I331" s="3">
        <v>43868</v>
      </c>
      <c r="J331" t="s">
        <v>27</v>
      </c>
    </row>
    <row r="332" spans="1:10" x14ac:dyDescent="0.3">
      <c r="A332" t="s">
        <v>365</v>
      </c>
      <c r="B332" t="s">
        <v>43</v>
      </c>
      <c r="C332" t="s">
        <v>30</v>
      </c>
      <c r="D332" s="1">
        <v>9213</v>
      </c>
      <c r="E332" s="2">
        <v>0.623</v>
      </c>
      <c r="F332" s="5">
        <v>1190175.4375</v>
      </c>
      <c r="G332" s="5">
        <v>1078179.9288312499</v>
      </c>
      <c r="H332" s="4">
        <f>IF(home_sale_data[[#This Row],[SalePrice]]&gt;500000, 1, 0)</f>
        <v>1</v>
      </c>
      <c r="I332" s="3">
        <v>44064</v>
      </c>
      <c r="J332" t="s">
        <v>24</v>
      </c>
    </row>
    <row r="333" spans="1:10" x14ac:dyDescent="0.3">
      <c r="A333" t="s">
        <v>366</v>
      </c>
      <c r="B333" t="s">
        <v>43</v>
      </c>
      <c r="C333" t="s">
        <v>30</v>
      </c>
      <c r="D333" s="1">
        <v>2830</v>
      </c>
      <c r="E333" s="2">
        <v>25.672000000000001</v>
      </c>
      <c r="F333" s="5">
        <v>2220934.0033333334</v>
      </c>
      <c r="G333" s="5">
        <v>1916221.8580760001</v>
      </c>
      <c r="H333" s="4">
        <f>IF(home_sale_data[[#This Row],[SalePrice]]&gt;500000, 1, 0)</f>
        <v>1</v>
      </c>
      <c r="I333" s="3">
        <v>43925</v>
      </c>
      <c r="J333" t="s">
        <v>64</v>
      </c>
    </row>
    <row r="334" spans="1:10" x14ac:dyDescent="0.3">
      <c r="A334" t="s">
        <v>367</v>
      </c>
      <c r="B334" t="s">
        <v>43</v>
      </c>
      <c r="C334" t="s">
        <v>30</v>
      </c>
      <c r="D334" s="1">
        <v>1938</v>
      </c>
      <c r="E334" s="2">
        <v>0.32100000000000001</v>
      </c>
      <c r="F334" s="5">
        <v>229691.88</v>
      </c>
      <c r="G334" s="5">
        <v>202611.207348</v>
      </c>
      <c r="H334" s="4">
        <f>IF(home_sale_data[[#This Row],[SalePrice]]&gt;500000, 1, 0)</f>
        <v>0</v>
      </c>
      <c r="I334" s="3">
        <v>43918</v>
      </c>
      <c r="J334" t="s">
        <v>12</v>
      </c>
    </row>
    <row r="335" spans="1:10" x14ac:dyDescent="0.3">
      <c r="A335" t="s">
        <v>368</v>
      </c>
      <c r="B335" t="s">
        <v>10</v>
      </c>
      <c r="C335" t="s">
        <v>11</v>
      </c>
      <c r="D335" s="1">
        <v>4549</v>
      </c>
      <c r="E335" s="2">
        <v>0.95199999999999996</v>
      </c>
      <c r="F335" s="5">
        <v>581397.91500000004</v>
      </c>
      <c r="G335" s="5">
        <v>544595.42698049999</v>
      </c>
      <c r="H335" s="4">
        <f>IF(home_sale_data[[#This Row],[SalePrice]]&gt;500000, 1, 0)</f>
        <v>1</v>
      </c>
      <c r="I335" s="3">
        <v>44170</v>
      </c>
      <c r="J335" t="s">
        <v>21</v>
      </c>
    </row>
    <row r="336" spans="1:10" x14ac:dyDescent="0.3">
      <c r="A336" t="s">
        <v>369</v>
      </c>
      <c r="B336" t="s">
        <v>10</v>
      </c>
      <c r="C336" t="s">
        <v>11</v>
      </c>
      <c r="D336" s="1">
        <v>1955</v>
      </c>
      <c r="E336" s="2">
        <v>0.32600000000000001</v>
      </c>
      <c r="F336" s="5">
        <v>239657.16500000004</v>
      </c>
      <c r="G336" s="5">
        <v>216458.35142800002</v>
      </c>
      <c r="H336" s="4">
        <f>IF(home_sale_data[[#This Row],[SalePrice]]&gt;500000, 1, 0)</f>
        <v>0</v>
      </c>
      <c r="I336" s="3">
        <v>43854</v>
      </c>
      <c r="J336" t="s">
        <v>24</v>
      </c>
    </row>
    <row r="337" spans="1:10" x14ac:dyDescent="0.3">
      <c r="A337" t="s">
        <v>370</v>
      </c>
      <c r="B337" t="s">
        <v>10</v>
      </c>
      <c r="C337" t="s">
        <v>11</v>
      </c>
      <c r="D337" s="1">
        <v>2781</v>
      </c>
      <c r="E337" s="2">
        <v>0.627</v>
      </c>
      <c r="F337" s="5">
        <v>415711.18749999994</v>
      </c>
      <c r="G337" s="5">
        <v>345040.28562499996</v>
      </c>
      <c r="H337" s="4">
        <f>IF(home_sale_data[[#This Row],[SalePrice]]&gt;500000, 1, 0)</f>
        <v>0</v>
      </c>
      <c r="I337" s="3">
        <v>44131</v>
      </c>
      <c r="J337" t="s">
        <v>12</v>
      </c>
    </row>
    <row r="338" spans="1:10" x14ac:dyDescent="0.3">
      <c r="A338" t="s">
        <v>371</v>
      </c>
      <c r="B338" t="s">
        <v>10</v>
      </c>
      <c r="C338" t="s">
        <v>11</v>
      </c>
      <c r="D338" s="1">
        <v>5479</v>
      </c>
      <c r="E338" s="2">
        <v>0.64500000000000002</v>
      </c>
      <c r="F338" s="5">
        <v>829267.98749999993</v>
      </c>
      <c r="G338" s="5">
        <v>734068.02253499988</v>
      </c>
      <c r="H338" s="4">
        <f>IF(home_sale_data[[#This Row],[SalePrice]]&gt;500000, 1, 0)</f>
        <v>1</v>
      </c>
      <c r="I338" s="3">
        <v>43945</v>
      </c>
      <c r="J338" t="s">
        <v>48</v>
      </c>
    </row>
    <row r="339" spans="1:10" x14ac:dyDescent="0.3">
      <c r="A339" t="s">
        <v>372</v>
      </c>
      <c r="B339" t="s">
        <v>23</v>
      </c>
      <c r="C339" t="s">
        <v>11</v>
      </c>
      <c r="D339" s="1">
        <v>1979</v>
      </c>
      <c r="E339" s="2">
        <v>0.43099999999999999</v>
      </c>
      <c r="F339" s="5">
        <v>261695.4783333333</v>
      </c>
      <c r="G339" s="5">
        <v>228303.13529799995</v>
      </c>
      <c r="H339" s="4">
        <f>IF(home_sale_data[[#This Row],[SalePrice]]&gt;500000, 1, 0)</f>
        <v>0</v>
      </c>
      <c r="I339" s="3">
        <v>44008</v>
      </c>
      <c r="J339" t="s">
        <v>12</v>
      </c>
    </row>
    <row r="340" spans="1:10" x14ac:dyDescent="0.3">
      <c r="A340" t="s">
        <v>373</v>
      </c>
      <c r="B340" t="s">
        <v>23</v>
      </c>
      <c r="C340" t="s">
        <v>11</v>
      </c>
      <c r="D340" s="1">
        <v>2623</v>
      </c>
      <c r="E340" s="2">
        <v>0.16300000000000001</v>
      </c>
      <c r="F340" s="5">
        <v>304732.00333333336</v>
      </c>
      <c r="G340" s="5">
        <v>270602.01896000002</v>
      </c>
      <c r="H340" s="4">
        <f>IF(home_sale_data[[#This Row],[SalePrice]]&gt;500000, 1, 0)</f>
        <v>0</v>
      </c>
      <c r="I340" s="3">
        <v>43989</v>
      </c>
      <c r="J340" t="s">
        <v>27</v>
      </c>
    </row>
    <row r="341" spans="1:10" x14ac:dyDescent="0.3">
      <c r="A341" t="s">
        <v>374</v>
      </c>
      <c r="B341" t="s">
        <v>43</v>
      </c>
      <c r="C341" t="s">
        <v>30</v>
      </c>
      <c r="D341" s="1">
        <v>1362</v>
      </c>
      <c r="E341" s="2">
        <v>0.308</v>
      </c>
      <c r="F341" s="5">
        <v>199406.73999999996</v>
      </c>
      <c r="G341" s="5">
        <v>159744.73941399998</v>
      </c>
      <c r="H341" s="4">
        <f>IF(home_sale_data[[#This Row],[SalePrice]]&gt;500000, 1, 0)</f>
        <v>0</v>
      </c>
      <c r="I341" s="3">
        <v>43955</v>
      </c>
      <c r="J341" t="s">
        <v>27</v>
      </c>
    </row>
    <row r="342" spans="1:10" x14ac:dyDescent="0.3">
      <c r="A342" t="s">
        <v>375</v>
      </c>
      <c r="B342" t="s">
        <v>10</v>
      </c>
      <c r="C342" t="s">
        <v>11</v>
      </c>
      <c r="D342" s="1">
        <v>2336</v>
      </c>
      <c r="E342" s="2">
        <v>0.67200000000000004</v>
      </c>
      <c r="F342" s="5">
        <v>362868.31999999995</v>
      </c>
      <c r="G342" s="5">
        <v>331625.35764799995</v>
      </c>
      <c r="H342" s="4">
        <f>IF(home_sale_data[[#This Row],[SalePrice]]&gt;500000, 1, 0)</f>
        <v>0</v>
      </c>
      <c r="I342" s="3">
        <v>43882</v>
      </c>
      <c r="J342" t="s">
        <v>12</v>
      </c>
    </row>
    <row r="343" spans="1:10" x14ac:dyDescent="0.3">
      <c r="A343" t="s">
        <v>376</v>
      </c>
      <c r="B343" t="s">
        <v>35</v>
      </c>
      <c r="C343" t="s">
        <v>11</v>
      </c>
      <c r="D343" s="1">
        <v>1145</v>
      </c>
      <c r="E343" s="2">
        <v>0.59</v>
      </c>
      <c r="F343" s="5">
        <v>215921.19166666665</v>
      </c>
      <c r="G343" s="5">
        <v>200310.08950916663</v>
      </c>
      <c r="H343" s="4">
        <f>IF(home_sale_data[[#This Row],[SalePrice]]&gt;500000, 1, 0)</f>
        <v>0</v>
      </c>
      <c r="I343" s="3">
        <v>43887</v>
      </c>
      <c r="J343" t="s">
        <v>59</v>
      </c>
    </row>
    <row r="344" spans="1:10" x14ac:dyDescent="0.3">
      <c r="A344" t="s">
        <v>377</v>
      </c>
      <c r="B344" t="s">
        <v>29</v>
      </c>
      <c r="C344" t="s">
        <v>30</v>
      </c>
      <c r="D344" s="1">
        <v>4662</v>
      </c>
      <c r="E344" s="2">
        <v>0.29599999999999999</v>
      </c>
      <c r="F344" s="5">
        <v>611098.84499999997</v>
      </c>
      <c r="G344" s="5">
        <v>593926.96745549992</v>
      </c>
      <c r="H344" s="4">
        <f>IF(home_sale_data[[#This Row],[SalePrice]]&gt;500000, 1, 0)</f>
        <v>1</v>
      </c>
      <c r="I344" s="3">
        <v>44144</v>
      </c>
      <c r="J344" t="s">
        <v>24</v>
      </c>
    </row>
    <row r="345" spans="1:10" x14ac:dyDescent="0.3">
      <c r="A345" t="s">
        <v>378</v>
      </c>
      <c r="B345" t="s">
        <v>29</v>
      </c>
      <c r="C345" t="s">
        <v>30</v>
      </c>
      <c r="D345" s="1">
        <v>2735</v>
      </c>
      <c r="E345" s="2">
        <v>0.55400000000000005</v>
      </c>
      <c r="F345" s="5">
        <v>412825.32166666677</v>
      </c>
      <c r="G345" s="5">
        <v>390367.62416800013</v>
      </c>
      <c r="H345" s="4">
        <f>IF(home_sale_data[[#This Row],[SalePrice]]&gt;500000, 1, 0)</f>
        <v>0</v>
      </c>
      <c r="I345" s="3">
        <v>43900</v>
      </c>
      <c r="J345" t="s">
        <v>21</v>
      </c>
    </row>
    <row r="346" spans="1:10" x14ac:dyDescent="0.3">
      <c r="A346" t="s">
        <v>379</v>
      </c>
      <c r="B346" t="s">
        <v>10</v>
      </c>
      <c r="C346" t="s">
        <v>11</v>
      </c>
      <c r="D346" s="1">
        <v>5104</v>
      </c>
      <c r="E346" s="2">
        <v>0.88900000000000001</v>
      </c>
      <c r="F346" s="5">
        <v>762879.46000000008</v>
      </c>
      <c r="G346" s="5">
        <v>629528.13039200008</v>
      </c>
      <c r="H346" s="4">
        <f>IF(home_sale_data[[#This Row],[SalePrice]]&gt;500000, 1, 0)</f>
        <v>1</v>
      </c>
      <c r="I346" s="3">
        <v>43855</v>
      </c>
      <c r="J346" t="s">
        <v>21</v>
      </c>
    </row>
    <row r="347" spans="1:10" x14ac:dyDescent="0.3">
      <c r="A347" t="s">
        <v>380</v>
      </c>
      <c r="B347" t="s">
        <v>10</v>
      </c>
      <c r="C347" t="s">
        <v>11</v>
      </c>
      <c r="D347" s="1">
        <v>2338</v>
      </c>
      <c r="E347" s="2">
        <v>0.47499999999999998</v>
      </c>
      <c r="F347" s="5">
        <v>367515.85000000003</v>
      </c>
      <c r="G347" s="5">
        <v>347559.73934500001</v>
      </c>
      <c r="H347" s="4">
        <f>IF(home_sale_data[[#This Row],[SalePrice]]&gt;500000, 1, 0)</f>
        <v>0</v>
      </c>
      <c r="I347" s="3">
        <v>44025</v>
      </c>
      <c r="J347" t="s">
        <v>27</v>
      </c>
    </row>
    <row r="348" spans="1:10" x14ac:dyDescent="0.3">
      <c r="A348" t="s">
        <v>381</v>
      </c>
      <c r="B348" t="s">
        <v>47</v>
      </c>
      <c r="C348" t="s">
        <v>16</v>
      </c>
      <c r="D348" s="1">
        <v>2790</v>
      </c>
      <c r="E348" s="2">
        <v>0.73499999999999999</v>
      </c>
      <c r="F348" s="5">
        <v>475351.02500000002</v>
      </c>
      <c r="G348" s="5">
        <v>402099.43204749998</v>
      </c>
      <c r="H348" s="4">
        <f>IF(home_sale_data[[#This Row],[SalePrice]]&gt;500000, 1, 0)</f>
        <v>0</v>
      </c>
      <c r="I348" s="3">
        <v>44042</v>
      </c>
      <c r="J348" t="s">
        <v>21</v>
      </c>
    </row>
    <row r="349" spans="1:10" x14ac:dyDescent="0.3">
      <c r="A349" t="s">
        <v>382</v>
      </c>
      <c r="B349" t="s">
        <v>29</v>
      </c>
      <c r="C349" t="s">
        <v>30</v>
      </c>
      <c r="D349" s="1">
        <v>2703</v>
      </c>
      <c r="E349" s="2">
        <v>0.56499999999999995</v>
      </c>
      <c r="F349" s="5">
        <v>302235.93333333335</v>
      </c>
      <c r="G349" s="5">
        <v>269382.88738000003</v>
      </c>
      <c r="H349" s="4">
        <f>IF(home_sale_data[[#This Row],[SalePrice]]&gt;500000, 1, 0)</f>
        <v>0</v>
      </c>
      <c r="I349" s="3">
        <v>44174</v>
      </c>
      <c r="J349" t="s">
        <v>48</v>
      </c>
    </row>
    <row r="350" spans="1:10" x14ac:dyDescent="0.3">
      <c r="A350" t="s">
        <v>383</v>
      </c>
      <c r="B350" t="s">
        <v>29</v>
      </c>
      <c r="C350" t="s">
        <v>30</v>
      </c>
      <c r="D350" s="1">
        <v>1409</v>
      </c>
      <c r="E350" s="2">
        <v>0.45900000000000002</v>
      </c>
      <c r="F350" s="5">
        <v>221981.30500000002</v>
      </c>
      <c r="G350" s="5">
        <v>204355.98938300001</v>
      </c>
      <c r="H350" s="4">
        <f>IF(home_sale_data[[#This Row],[SalePrice]]&gt;500000, 1, 0)</f>
        <v>0</v>
      </c>
      <c r="I350" s="3">
        <v>43909</v>
      </c>
      <c r="J350" t="s">
        <v>36</v>
      </c>
    </row>
    <row r="351" spans="1:10" x14ac:dyDescent="0.3">
      <c r="A351" t="s">
        <v>384</v>
      </c>
      <c r="B351" t="s">
        <v>35</v>
      </c>
      <c r="C351" t="s">
        <v>11</v>
      </c>
      <c r="D351" s="1">
        <v>6535</v>
      </c>
      <c r="E351" s="2">
        <v>12.544</v>
      </c>
      <c r="F351" s="5">
        <v>1522708.7891666666</v>
      </c>
      <c r="G351" s="5">
        <v>1241769.0175654166</v>
      </c>
      <c r="H351" s="4">
        <f>IF(home_sale_data[[#This Row],[SalePrice]]&gt;500000, 1, 0)</f>
        <v>1</v>
      </c>
      <c r="I351" s="3">
        <v>44021</v>
      </c>
      <c r="J351" t="s">
        <v>64</v>
      </c>
    </row>
    <row r="352" spans="1:10" x14ac:dyDescent="0.3">
      <c r="A352" t="s">
        <v>385</v>
      </c>
      <c r="B352" t="s">
        <v>29</v>
      </c>
      <c r="C352" t="s">
        <v>30</v>
      </c>
      <c r="D352" s="1">
        <v>7833</v>
      </c>
      <c r="E352" s="2">
        <v>0.505</v>
      </c>
      <c r="F352" s="5">
        <v>1093511.1625000001</v>
      </c>
      <c r="G352" s="5">
        <v>901381.25124875014</v>
      </c>
      <c r="H352" s="4">
        <f>IF(home_sale_data[[#This Row],[SalePrice]]&gt;500000, 1, 0)</f>
        <v>1</v>
      </c>
      <c r="I352" s="3">
        <v>43913</v>
      </c>
      <c r="J352" t="s">
        <v>33</v>
      </c>
    </row>
    <row r="353" spans="1:10" x14ac:dyDescent="0.3">
      <c r="A353" t="s">
        <v>386</v>
      </c>
      <c r="B353" t="s">
        <v>10</v>
      </c>
      <c r="C353" t="s">
        <v>11</v>
      </c>
      <c r="D353" s="1">
        <v>1674</v>
      </c>
      <c r="E353" s="2">
        <v>0.224</v>
      </c>
      <c r="F353" s="5">
        <v>224093.66</v>
      </c>
      <c r="G353" s="5">
        <v>223645.47268000001</v>
      </c>
      <c r="H353" s="4">
        <f>IF(home_sale_data[[#This Row],[SalePrice]]&gt;500000, 1, 0)</f>
        <v>0</v>
      </c>
      <c r="I353" s="3">
        <v>44031</v>
      </c>
      <c r="J353" t="s">
        <v>27</v>
      </c>
    </row>
    <row r="354" spans="1:10" x14ac:dyDescent="0.3">
      <c r="A354" t="s">
        <v>387</v>
      </c>
      <c r="B354" t="s">
        <v>10</v>
      </c>
      <c r="C354" t="s">
        <v>11</v>
      </c>
      <c r="D354" s="1">
        <v>3874</v>
      </c>
      <c r="E354" s="2">
        <v>0.70099999999999996</v>
      </c>
      <c r="F354" s="5">
        <v>459459.87833333336</v>
      </c>
      <c r="G354" s="5">
        <v>444022.02642133337</v>
      </c>
      <c r="H354" s="4">
        <f>IF(home_sale_data[[#This Row],[SalePrice]]&gt;500000, 1, 0)</f>
        <v>0</v>
      </c>
      <c r="I354" s="3">
        <v>44024</v>
      </c>
      <c r="J354" t="s">
        <v>27</v>
      </c>
    </row>
    <row r="355" spans="1:10" x14ac:dyDescent="0.3">
      <c r="A355" t="s">
        <v>388</v>
      </c>
      <c r="B355" t="s">
        <v>92</v>
      </c>
      <c r="C355" t="s">
        <v>16</v>
      </c>
      <c r="D355" s="1">
        <v>1906</v>
      </c>
      <c r="E355" s="2">
        <v>0.14099999999999999</v>
      </c>
      <c r="F355" s="5">
        <v>252924.94500000001</v>
      </c>
      <c r="G355" s="5">
        <v>229478.80259850001</v>
      </c>
      <c r="H355" s="4">
        <f>IF(home_sale_data[[#This Row],[SalePrice]]&gt;500000, 1, 0)</f>
        <v>0</v>
      </c>
      <c r="I355" s="3">
        <v>44082</v>
      </c>
      <c r="J355" t="s">
        <v>27</v>
      </c>
    </row>
    <row r="356" spans="1:10" x14ac:dyDescent="0.3">
      <c r="A356" t="s">
        <v>389</v>
      </c>
      <c r="B356" t="s">
        <v>15</v>
      </c>
      <c r="C356" t="s">
        <v>16</v>
      </c>
      <c r="D356" s="1">
        <v>1938</v>
      </c>
      <c r="E356" s="2">
        <v>0.79400000000000004</v>
      </c>
      <c r="F356" s="5">
        <v>316200.3866666666</v>
      </c>
      <c r="G356" s="5">
        <v>303141.31069733325</v>
      </c>
      <c r="H356" s="4">
        <f>IF(home_sale_data[[#This Row],[SalePrice]]&gt;500000, 1, 0)</f>
        <v>0</v>
      </c>
      <c r="I356" s="3">
        <v>43914</v>
      </c>
      <c r="J356" t="s">
        <v>21</v>
      </c>
    </row>
    <row r="357" spans="1:10" x14ac:dyDescent="0.3">
      <c r="A357" t="s">
        <v>390</v>
      </c>
      <c r="B357" t="s">
        <v>47</v>
      </c>
      <c r="C357" t="s">
        <v>16</v>
      </c>
      <c r="D357" s="1">
        <v>1753</v>
      </c>
      <c r="E357" s="2">
        <v>0.93899999999999995</v>
      </c>
      <c r="F357" s="5">
        <v>298600.32750000001</v>
      </c>
      <c r="G357" s="5">
        <v>291792.24003300001</v>
      </c>
      <c r="H357" s="4">
        <f>IF(home_sale_data[[#This Row],[SalePrice]]&gt;500000, 1, 0)</f>
        <v>0</v>
      </c>
      <c r="I357" s="3">
        <v>43860</v>
      </c>
      <c r="J357" t="s">
        <v>21</v>
      </c>
    </row>
    <row r="358" spans="1:10" x14ac:dyDescent="0.3">
      <c r="A358" t="s">
        <v>391</v>
      </c>
      <c r="B358" t="s">
        <v>10</v>
      </c>
      <c r="C358" t="s">
        <v>11</v>
      </c>
      <c r="D358" s="1">
        <v>1129</v>
      </c>
      <c r="E358" s="2">
        <v>0.38600000000000001</v>
      </c>
      <c r="F358" s="5">
        <v>191586.73833333337</v>
      </c>
      <c r="G358" s="5">
        <v>172064.04969716672</v>
      </c>
      <c r="H358" s="4">
        <f>IF(home_sale_data[[#This Row],[SalePrice]]&gt;500000, 1, 0)</f>
        <v>0</v>
      </c>
      <c r="I358" s="3">
        <v>44185</v>
      </c>
      <c r="J358" t="s">
        <v>24</v>
      </c>
    </row>
    <row r="359" spans="1:10" x14ac:dyDescent="0.3">
      <c r="A359" t="s">
        <v>392</v>
      </c>
      <c r="B359" t="s">
        <v>43</v>
      </c>
      <c r="C359" t="s">
        <v>30</v>
      </c>
      <c r="D359" s="1">
        <v>2049</v>
      </c>
      <c r="E359" s="2">
        <v>0.16200000000000001</v>
      </c>
      <c r="F359" s="5">
        <v>259958.25750000001</v>
      </c>
      <c r="G359" s="5">
        <v>230037.06206175001</v>
      </c>
      <c r="H359" s="4">
        <f>IF(home_sale_data[[#This Row],[SalePrice]]&gt;500000, 1, 0)</f>
        <v>0</v>
      </c>
      <c r="I359" s="3">
        <v>43857</v>
      </c>
      <c r="J359" t="s">
        <v>18</v>
      </c>
    </row>
    <row r="360" spans="1:10" x14ac:dyDescent="0.3">
      <c r="A360" t="s">
        <v>393</v>
      </c>
      <c r="B360" t="s">
        <v>23</v>
      </c>
      <c r="C360" t="s">
        <v>11</v>
      </c>
      <c r="D360" s="1">
        <v>2918</v>
      </c>
      <c r="E360" s="2">
        <v>0.57699999999999996</v>
      </c>
      <c r="F360" s="5">
        <v>482972.92333333334</v>
      </c>
      <c r="G360" s="5">
        <v>423905.33480966667</v>
      </c>
      <c r="H360" s="4">
        <f>IF(home_sale_data[[#This Row],[SalePrice]]&gt;500000, 1, 0)</f>
        <v>0</v>
      </c>
      <c r="I360" s="3">
        <v>44143</v>
      </c>
      <c r="J360" t="s">
        <v>24</v>
      </c>
    </row>
    <row r="361" spans="1:10" x14ac:dyDescent="0.3">
      <c r="A361" t="s">
        <v>394</v>
      </c>
      <c r="B361" t="s">
        <v>43</v>
      </c>
      <c r="C361" t="s">
        <v>30</v>
      </c>
      <c r="D361" s="1">
        <v>1455</v>
      </c>
      <c r="E361" s="2">
        <v>0.107</v>
      </c>
      <c r="F361" s="5">
        <v>190822.81333333335</v>
      </c>
      <c r="G361" s="5">
        <v>162123.06220800002</v>
      </c>
      <c r="H361" s="4">
        <f>IF(home_sale_data[[#This Row],[SalePrice]]&gt;500000, 1, 0)</f>
        <v>0</v>
      </c>
      <c r="I361" s="3">
        <v>43879</v>
      </c>
      <c r="J361" t="s">
        <v>70</v>
      </c>
    </row>
    <row r="362" spans="1:10" x14ac:dyDescent="0.3">
      <c r="A362" t="s">
        <v>395</v>
      </c>
      <c r="B362" t="s">
        <v>35</v>
      </c>
      <c r="C362" t="s">
        <v>11</v>
      </c>
      <c r="D362" s="1">
        <v>2044</v>
      </c>
      <c r="E362" s="2">
        <v>0.35899999999999999</v>
      </c>
      <c r="F362" s="5">
        <v>331100.55666666664</v>
      </c>
      <c r="G362" s="5">
        <v>270774.03524199995</v>
      </c>
      <c r="H362" s="4">
        <f>IF(home_sale_data[[#This Row],[SalePrice]]&gt;500000, 1, 0)</f>
        <v>0</v>
      </c>
      <c r="I362" s="3">
        <v>44187</v>
      </c>
      <c r="J362" t="s">
        <v>51</v>
      </c>
    </row>
    <row r="363" spans="1:10" x14ac:dyDescent="0.3">
      <c r="A363" t="s">
        <v>396</v>
      </c>
      <c r="B363" t="s">
        <v>43</v>
      </c>
      <c r="C363" t="s">
        <v>30</v>
      </c>
      <c r="D363" s="1">
        <v>2319</v>
      </c>
      <c r="E363" s="2">
        <v>0.38700000000000001</v>
      </c>
      <c r="F363" s="5">
        <v>276184.0575</v>
      </c>
      <c r="G363" s="5">
        <v>228514.68917550001</v>
      </c>
      <c r="H363" s="4">
        <f>IF(home_sale_data[[#This Row],[SalePrice]]&gt;500000, 1, 0)</f>
        <v>0</v>
      </c>
      <c r="I363" s="3">
        <v>43886</v>
      </c>
      <c r="J363" t="s">
        <v>59</v>
      </c>
    </row>
    <row r="364" spans="1:10" x14ac:dyDescent="0.3">
      <c r="A364" t="s">
        <v>397</v>
      </c>
      <c r="B364" t="s">
        <v>29</v>
      </c>
      <c r="C364" t="s">
        <v>30</v>
      </c>
      <c r="D364" s="1">
        <v>8357</v>
      </c>
      <c r="E364" s="2">
        <v>0.504</v>
      </c>
      <c r="F364" s="5">
        <v>1070461.78</v>
      </c>
      <c r="G364" s="5">
        <v>923915.56231800001</v>
      </c>
      <c r="H364" s="4">
        <f>IF(home_sale_data[[#This Row],[SalePrice]]&gt;500000, 1, 0)</f>
        <v>1</v>
      </c>
      <c r="I364" s="3">
        <v>44110</v>
      </c>
      <c r="J364" t="s">
        <v>21</v>
      </c>
    </row>
    <row r="365" spans="1:10" x14ac:dyDescent="0.3">
      <c r="A365" t="s">
        <v>398</v>
      </c>
      <c r="B365" t="s">
        <v>10</v>
      </c>
      <c r="C365" t="s">
        <v>11</v>
      </c>
      <c r="D365" s="1">
        <v>2893</v>
      </c>
      <c r="E365" s="2">
        <v>0.46100000000000002</v>
      </c>
      <c r="F365" s="5">
        <v>457568.28833333327</v>
      </c>
      <c r="G365" s="5">
        <v>387377.31290299998</v>
      </c>
      <c r="H365" s="4">
        <f>IF(home_sale_data[[#This Row],[SalePrice]]&gt;500000, 1, 0)</f>
        <v>0</v>
      </c>
      <c r="I365" s="3">
        <v>44034</v>
      </c>
      <c r="J365" t="s">
        <v>27</v>
      </c>
    </row>
    <row r="366" spans="1:10" x14ac:dyDescent="0.3">
      <c r="A366" t="s">
        <v>399</v>
      </c>
      <c r="B366" t="s">
        <v>54</v>
      </c>
      <c r="C366" t="s">
        <v>30</v>
      </c>
      <c r="D366" s="1">
        <v>1901</v>
      </c>
      <c r="E366" s="2">
        <v>0.68500000000000005</v>
      </c>
      <c r="F366" s="5">
        <v>312357.39166666672</v>
      </c>
      <c r="G366" s="5">
        <v>283589.27589416673</v>
      </c>
      <c r="H366" s="4">
        <f>IF(home_sale_data[[#This Row],[SalePrice]]&gt;500000, 1, 0)</f>
        <v>0</v>
      </c>
      <c r="I366" s="3">
        <v>44043</v>
      </c>
      <c r="J366" t="s">
        <v>48</v>
      </c>
    </row>
    <row r="367" spans="1:10" x14ac:dyDescent="0.3">
      <c r="A367" t="s">
        <v>400</v>
      </c>
      <c r="B367" t="s">
        <v>54</v>
      </c>
      <c r="C367" t="s">
        <v>30</v>
      </c>
      <c r="D367" s="1">
        <v>2993</v>
      </c>
      <c r="E367" s="2">
        <v>14.513</v>
      </c>
      <c r="F367" s="5">
        <v>1575643.5466666671</v>
      </c>
      <c r="G367" s="5">
        <v>1534361.6857440004</v>
      </c>
      <c r="H367" s="4">
        <f>IF(home_sale_data[[#This Row],[SalePrice]]&gt;500000, 1, 0)</f>
        <v>1</v>
      </c>
      <c r="I367" s="3">
        <v>44063</v>
      </c>
      <c r="J367" t="s">
        <v>33</v>
      </c>
    </row>
    <row r="368" spans="1:10" x14ac:dyDescent="0.3">
      <c r="A368" t="s">
        <v>401</v>
      </c>
      <c r="B368" t="s">
        <v>10</v>
      </c>
      <c r="C368" t="s">
        <v>11</v>
      </c>
      <c r="D368" s="1">
        <v>1953</v>
      </c>
      <c r="E368" s="2">
        <v>11.731999999999999</v>
      </c>
      <c r="F368" s="5">
        <v>1193743.6933333336</v>
      </c>
      <c r="G368" s="5">
        <v>1049897.5782866669</v>
      </c>
      <c r="H368" s="4">
        <f>IF(home_sale_data[[#This Row],[SalePrice]]&gt;500000, 1, 0)</f>
        <v>1</v>
      </c>
      <c r="I368" s="3">
        <v>43995</v>
      </c>
      <c r="J368" t="s">
        <v>33</v>
      </c>
    </row>
    <row r="369" spans="1:10" x14ac:dyDescent="0.3">
      <c r="A369" t="s">
        <v>402</v>
      </c>
      <c r="B369" t="s">
        <v>10</v>
      </c>
      <c r="C369" t="s">
        <v>11</v>
      </c>
      <c r="D369" s="1">
        <v>2372</v>
      </c>
      <c r="E369" s="2">
        <v>0.69199999999999995</v>
      </c>
      <c r="F369" s="5">
        <v>322417.96666666662</v>
      </c>
      <c r="G369" s="5">
        <v>266800.86741666665</v>
      </c>
      <c r="H369" s="4">
        <f>IF(home_sale_data[[#This Row],[SalePrice]]&gt;500000, 1, 0)</f>
        <v>0</v>
      </c>
      <c r="I369" s="3">
        <v>44183</v>
      </c>
      <c r="J369" t="s">
        <v>27</v>
      </c>
    </row>
    <row r="370" spans="1:10" x14ac:dyDescent="0.3">
      <c r="A370" t="s">
        <v>403</v>
      </c>
      <c r="B370" t="s">
        <v>10</v>
      </c>
      <c r="C370" t="s">
        <v>11</v>
      </c>
      <c r="D370" s="1">
        <v>1573</v>
      </c>
      <c r="E370" s="2">
        <v>0.25900000000000001</v>
      </c>
      <c r="F370" s="5">
        <v>177166.46750000003</v>
      </c>
      <c r="G370" s="5">
        <v>156012.79128050004</v>
      </c>
      <c r="H370" s="4">
        <f>IF(home_sale_data[[#This Row],[SalePrice]]&gt;500000, 1, 0)</f>
        <v>0</v>
      </c>
      <c r="I370" s="3">
        <v>43911</v>
      </c>
      <c r="J370" t="s">
        <v>59</v>
      </c>
    </row>
    <row r="371" spans="1:10" x14ac:dyDescent="0.3">
      <c r="A371" t="s">
        <v>404</v>
      </c>
      <c r="B371" t="s">
        <v>43</v>
      </c>
      <c r="C371" t="s">
        <v>30</v>
      </c>
      <c r="D371" s="1">
        <v>5529</v>
      </c>
      <c r="E371" s="2">
        <v>0.253</v>
      </c>
      <c r="F371" s="5">
        <v>683211.95833333326</v>
      </c>
      <c r="G371" s="5">
        <v>640716.17452499992</v>
      </c>
      <c r="H371" s="4">
        <f>IF(home_sale_data[[#This Row],[SalePrice]]&gt;500000, 1, 0)</f>
        <v>1</v>
      </c>
      <c r="I371" s="3">
        <v>44111</v>
      </c>
      <c r="J371" t="s">
        <v>59</v>
      </c>
    </row>
    <row r="372" spans="1:10" x14ac:dyDescent="0.3">
      <c r="A372" t="s">
        <v>405</v>
      </c>
      <c r="B372" t="s">
        <v>35</v>
      </c>
      <c r="C372" t="s">
        <v>11</v>
      </c>
      <c r="D372" s="1">
        <v>1619</v>
      </c>
      <c r="E372" s="2">
        <v>0.42</v>
      </c>
      <c r="F372" s="5">
        <v>188631.05</v>
      </c>
      <c r="G372" s="5">
        <v>179652.21202000001</v>
      </c>
      <c r="H372" s="4">
        <f>IF(home_sale_data[[#This Row],[SalePrice]]&gt;500000, 1, 0)</f>
        <v>0</v>
      </c>
      <c r="I372" s="3">
        <v>44038</v>
      </c>
      <c r="J372" t="s">
        <v>51</v>
      </c>
    </row>
    <row r="373" spans="1:10" x14ac:dyDescent="0.3">
      <c r="A373" t="s">
        <v>406</v>
      </c>
      <c r="B373" t="s">
        <v>20</v>
      </c>
      <c r="C373" t="s">
        <v>16</v>
      </c>
      <c r="D373" s="1">
        <v>2388</v>
      </c>
      <c r="E373" s="2">
        <v>0.23100000000000001</v>
      </c>
      <c r="F373" s="5">
        <v>322249.74</v>
      </c>
      <c r="G373" s="5">
        <v>258734.31624599997</v>
      </c>
      <c r="H373" s="4">
        <f>IF(home_sale_data[[#This Row],[SalePrice]]&gt;500000, 1, 0)</f>
        <v>0</v>
      </c>
      <c r="I373" s="3">
        <v>44086</v>
      </c>
      <c r="J373" t="s">
        <v>51</v>
      </c>
    </row>
    <row r="374" spans="1:10" x14ac:dyDescent="0.3">
      <c r="A374" t="s">
        <v>407</v>
      </c>
      <c r="B374" t="s">
        <v>29</v>
      </c>
      <c r="C374" t="s">
        <v>30</v>
      </c>
      <c r="D374" s="1">
        <v>2418</v>
      </c>
      <c r="E374" s="2">
        <v>0.752</v>
      </c>
      <c r="F374" s="5">
        <v>361016.72499999998</v>
      </c>
      <c r="G374" s="5">
        <v>338128.26463499997</v>
      </c>
      <c r="H374" s="4">
        <f>IF(home_sale_data[[#This Row],[SalePrice]]&gt;500000, 1, 0)</f>
        <v>0</v>
      </c>
      <c r="I374" s="3">
        <v>44022</v>
      </c>
      <c r="J374" t="s">
        <v>21</v>
      </c>
    </row>
    <row r="375" spans="1:10" x14ac:dyDescent="0.3">
      <c r="A375" t="s">
        <v>408</v>
      </c>
      <c r="B375" t="s">
        <v>26</v>
      </c>
      <c r="C375" t="s">
        <v>16</v>
      </c>
      <c r="D375" s="1">
        <v>1392</v>
      </c>
      <c r="E375" s="2">
        <v>0.94899999999999995</v>
      </c>
      <c r="F375" s="5">
        <v>220041.10666666666</v>
      </c>
      <c r="G375" s="5">
        <v>214760.12010666667</v>
      </c>
      <c r="H375" s="4">
        <f>IF(home_sale_data[[#This Row],[SalePrice]]&gt;500000, 1, 0)</f>
        <v>0</v>
      </c>
      <c r="I375" s="3">
        <v>44048</v>
      </c>
      <c r="J375" t="s">
        <v>21</v>
      </c>
    </row>
    <row r="376" spans="1:10" x14ac:dyDescent="0.3">
      <c r="A376" t="s">
        <v>409</v>
      </c>
      <c r="B376" t="s">
        <v>26</v>
      </c>
      <c r="C376" t="s">
        <v>16</v>
      </c>
      <c r="D376" s="1">
        <v>1691</v>
      </c>
      <c r="E376" s="2">
        <v>0.81699999999999995</v>
      </c>
      <c r="F376" s="5">
        <v>223519.67333333334</v>
      </c>
      <c r="G376" s="5">
        <v>188650.60429333334</v>
      </c>
      <c r="H376" s="4">
        <f>IF(home_sale_data[[#This Row],[SalePrice]]&gt;500000, 1, 0)</f>
        <v>0</v>
      </c>
      <c r="I376" s="3">
        <v>44093</v>
      </c>
      <c r="J376" t="s">
        <v>27</v>
      </c>
    </row>
    <row r="377" spans="1:10" x14ac:dyDescent="0.3">
      <c r="A377" t="s">
        <v>410</v>
      </c>
      <c r="B377" t="s">
        <v>20</v>
      </c>
      <c r="C377" t="s">
        <v>16</v>
      </c>
      <c r="D377" s="1">
        <v>4592</v>
      </c>
      <c r="E377" s="2">
        <v>0.70199999999999996</v>
      </c>
      <c r="F377" s="5">
        <v>689832.95999999996</v>
      </c>
      <c r="G377" s="5">
        <v>584288.51711999997</v>
      </c>
      <c r="H377" s="4">
        <f>IF(home_sale_data[[#This Row],[SalePrice]]&gt;500000, 1, 0)</f>
        <v>1</v>
      </c>
      <c r="I377" s="3">
        <v>43872</v>
      </c>
      <c r="J377" t="s">
        <v>21</v>
      </c>
    </row>
    <row r="378" spans="1:10" x14ac:dyDescent="0.3">
      <c r="A378" t="s">
        <v>411</v>
      </c>
      <c r="B378" t="s">
        <v>35</v>
      </c>
      <c r="C378" t="s">
        <v>11</v>
      </c>
      <c r="D378" s="1">
        <v>2816</v>
      </c>
      <c r="E378" s="2">
        <v>0.36699999999999999</v>
      </c>
      <c r="F378" s="5">
        <v>359337.43333333335</v>
      </c>
      <c r="G378" s="5">
        <v>352078.81718000001</v>
      </c>
      <c r="H378" s="4">
        <f>IF(home_sale_data[[#This Row],[SalePrice]]&gt;500000, 1, 0)</f>
        <v>0</v>
      </c>
      <c r="I378" s="3">
        <v>44113</v>
      </c>
      <c r="J378" t="s">
        <v>70</v>
      </c>
    </row>
    <row r="379" spans="1:10" x14ac:dyDescent="0.3">
      <c r="A379" t="s">
        <v>412</v>
      </c>
      <c r="B379" t="s">
        <v>15</v>
      </c>
      <c r="C379" t="s">
        <v>16</v>
      </c>
      <c r="D379" s="1">
        <v>1363</v>
      </c>
      <c r="E379" s="2">
        <v>0.41199999999999998</v>
      </c>
      <c r="F379" s="5">
        <v>230070.07416666666</v>
      </c>
      <c r="G379" s="5">
        <v>226112.86889099999</v>
      </c>
      <c r="H379" s="4">
        <f>IF(home_sale_data[[#This Row],[SalePrice]]&gt;500000, 1, 0)</f>
        <v>0</v>
      </c>
      <c r="I379" s="3">
        <v>44128</v>
      </c>
      <c r="J379" t="s">
        <v>51</v>
      </c>
    </row>
    <row r="380" spans="1:10" x14ac:dyDescent="0.3">
      <c r="A380" t="s">
        <v>413</v>
      </c>
      <c r="B380" t="s">
        <v>43</v>
      </c>
      <c r="C380" t="s">
        <v>30</v>
      </c>
      <c r="D380" s="1">
        <v>2889</v>
      </c>
      <c r="E380" s="2">
        <v>0.91700000000000004</v>
      </c>
      <c r="F380" s="5">
        <v>341691.44333333336</v>
      </c>
      <c r="G380" s="5">
        <v>303011.97194800002</v>
      </c>
      <c r="H380" s="4">
        <f>IF(home_sale_data[[#This Row],[SalePrice]]&gt;500000, 1, 0)</f>
        <v>0</v>
      </c>
      <c r="I380" s="3">
        <v>44156</v>
      </c>
      <c r="J380" t="s">
        <v>18</v>
      </c>
    </row>
    <row r="381" spans="1:10" x14ac:dyDescent="0.3">
      <c r="A381" t="s">
        <v>414</v>
      </c>
      <c r="B381" t="s">
        <v>20</v>
      </c>
      <c r="C381" t="s">
        <v>16</v>
      </c>
      <c r="D381" s="1">
        <v>1075</v>
      </c>
      <c r="E381" s="2">
        <v>0.98099999999999998</v>
      </c>
      <c r="F381" s="5">
        <v>193402.17749999999</v>
      </c>
      <c r="G381" s="5">
        <v>191294.09376525</v>
      </c>
      <c r="H381" s="4">
        <f>IF(home_sale_data[[#This Row],[SalePrice]]&gt;500000, 1, 0)</f>
        <v>0</v>
      </c>
      <c r="I381" s="3">
        <v>43939</v>
      </c>
      <c r="J381" t="s">
        <v>21</v>
      </c>
    </row>
    <row r="382" spans="1:10" x14ac:dyDescent="0.3">
      <c r="A382" t="s">
        <v>415</v>
      </c>
      <c r="B382" t="s">
        <v>43</v>
      </c>
      <c r="C382" t="s">
        <v>30</v>
      </c>
      <c r="D382" s="1">
        <v>2826</v>
      </c>
      <c r="E382" s="2">
        <v>0.50600000000000001</v>
      </c>
      <c r="F382" s="5">
        <v>373438.91666666669</v>
      </c>
      <c r="G382" s="5">
        <v>318954.17872500001</v>
      </c>
      <c r="H382" s="4">
        <f>IF(home_sale_data[[#This Row],[SalePrice]]&gt;500000, 1, 0)</f>
        <v>0</v>
      </c>
      <c r="I382" s="3">
        <v>44164</v>
      </c>
      <c r="J382" t="s">
        <v>18</v>
      </c>
    </row>
    <row r="383" spans="1:10" x14ac:dyDescent="0.3">
      <c r="A383" t="s">
        <v>416</v>
      </c>
      <c r="B383" t="s">
        <v>26</v>
      </c>
      <c r="C383" t="s">
        <v>16</v>
      </c>
      <c r="D383" s="1">
        <v>2113</v>
      </c>
      <c r="E383" s="2">
        <v>0.79100000000000004</v>
      </c>
      <c r="F383" s="5">
        <v>348037.1933333333</v>
      </c>
      <c r="G383" s="5">
        <v>282606.20098666666</v>
      </c>
      <c r="H383" s="4">
        <f>IF(home_sale_data[[#This Row],[SalePrice]]&gt;500000, 1, 0)</f>
        <v>0</v>
      </c>
      <c r="I383" s="3">
        <v>44113</v>
      </c>
      <c r="J383" t="s">
        <v>18</v>
      </c>
    </row>
    <row r="384" spans="1:10" x14ac:dyDescent="0.3">
      <c r="A384" t="s">
        <v>417</v>
      </c>
      <c r="B384" t="s">
        <v>10</v>
      </c>
      <c r="C384" t="s">
        <v>11</v>
      </c>
      <c r="D384" s="1">
        <v>1113</v>
      </c>
      <c r="E384" s="2">
        <v>0.42699999999999999</v>
      </c>
      <c r="F384" s="5">
        <v>153698.31750000003</v>
      </c>
      <c r="G384" s="5">
        <v>133041.26362800004</v>
      </c>
      <c r="H384" s="4">
        <f>IF(home_sale_data[[#This Row],[SalePrice]]&gt;500000, 1, 0)</f>
        <v>0</v>
      </c>
      <c r="I384" s="3">
        <v>43926</v>
      </c>
      <c r="J384" t="s">
        <v>21</v>
      </c>
    </row>
    <row r="385" spans="1:10" x14ac:dyDescent="0.3">
      <c r="A385" t="s">
        <v>418</v>
      </c>
      <c r="B385" t="s">
        <v>15</v>
      </c>
      <c r="C385" t="s">
        <v>16</v>
      </c>
      <c r="D385" s="1">
        <v>2059</v>
      </c>
      <c r="E385" s="2">
        <v>0.66100000000000003</v>
      </c>
      <c r="F385" s="5">
        <v>324923.97249999997</v>
      </c>
      <c r="G385" s="5">
        <v>297987.77517975</v>
      </c>
      <c r="H385" s="4">
        <f>IF(home_sale_data[[#This Row],[SalePrice]]&gt;500000, 1, 0)</f>
        <v>0</v>
      </c>
      <c r="I385" s="3">
        <v>44176</v>
      </c>
      <c r="J385" t="s">
        <v>18</v>
      </c>
    </row>
    <row r="386" spans="1:10" x14ac:dyDescent="0.3">
      <c r="A386" t="s">
        <v>419</v>
      </c>
      <c r="B386" t="s">
        <v>10</v>
      </c>
      <c r="C386" t="s">
        <v>11</v>
      </c>
      <c r="D386" s="1">
        <v>2587</v>
      </c>
      <c r="E386" s="2">
        <v>0.35899999999999999</v>
      </c>
      <c r="F386" s="5">
        <v>300352.24666666664</v>
      </c>
      <c r="G386" s="5">
        <v>270347.05722466664</v>
      </c>
      <c r="H386" s="4">
        <f>IF(home_sale_data[[#This Row],[SalePrice]]&gt;500000, 1, 0)</f>
        <v>0</v>
      </c>
      <c r="I386" s="3">
        <v>43867</v>
      </c>
      <c r="J386" t="s">
        <v>18</v>
      </c>
    </row>
    <row r="387" spans="1:10" x14ac:dyDescent="0.3">
      <c r="A387" t="s">
        <v>420</v>
      </c>
      <c r="B387" t="s">
        <v>29</v>
      </c>
      <c r="C387" t="s">
        <v>30</v>
      </c>
      <c r="D387" s="1">
        <v>8773</v>
      </c>
      <c r="E387" s="2">
        <v>0.60399999999999998</v>
      </c>
      <c r="F387" s="5">
        <v>1146214.1783333335</v>
      </c>
      <c r="G387" s="5">
        <v>1029185.7107255001</v>
      </c>
      <c r="H387" s="4">
        <f>IF(home_sale_data[[#This Row],[SalePrice]]&gt;500000, 1, 0)</f>
        <v>1</v>
      </c>
      <c r="I387" s="3">
        <v>44064</v>
      </c>
      <c r="J387" t="s">
        <v>24</v>
      </c>
    </row>
    <row r="388" spans="1:10" x14ac:dyDescent="0.3">
      <c r="A388" t="s">
        <v>421</v>
      </c>
      <c r="B388" t="s">
        <v>35</v>
      </c>
      <c r="C388" t="s">
        <v>11</v>
      </c>
      <c r="D388" s="1">
        <v>1253</v>
      </c>
      <c r="E388" s="2">
        <v>0.747</v>
      </c>
      <c r="F388" s="5">
        <v>221948.15999999997</v>
      </c>
      <c r="G388" s="5">
        <v>208542.49113599997</v>
      </c>
      <c r="H388" s="4">
        <f>IF(home_sale_data[[#This Row],[SalePrice]]&gt;500000, 1, 0)</f>
        <v>0</v>
      </c>
      <c r="I388" s="3">
        <v>44005</v>
      </c>
      <c r="J388" t="s">
        <v>64</v>
      </c>
    </row>
    <row r="389" spans="1:10" x14ac:dyDescent="0.3">
      <c r="A389" t="s">
        <v>422</v>
      </c>
      <c r="B389" t="s">
        <v>35</v>
      </c>
      <c r="C389" t="s">
        <v>11</v>
      </c>
      <c r="D389" s="1">
        <v>7878</v>
      </c>
      <c r="E389" s="2">
        <v>0.36599999999999999</v>
      </c>
      <c r="F389" s="5">
        <v>884419.05999999994</v>
      </c>
      <c r="G389" s="5">
        <v>799337.946428</v>
      </c>
      <c r="H389" s="4">
        <f>IF(home_sale_data[[#This Row],[SalePrice]]&gt;500000, 1, 0)</f>
        <v>1</v>
      </c>
      <c r="I389" s="3">
        <v>44190</v>
      </c>
      <c r="J389" t="s">
        <v>12</v>
      </c>
    </row>
    <row r="390" spans="1:10" x14ac:dyDescent="0.3">
      <c r="A390" t="s">
        <v>423</v>
      </c>
      <c r="B390" t="s">
        <v>35</v>
      </c>
      <c r="C390" t="s">
        <v>11</v>
      </c>
      <c r="D390" s="1">
        <v>1668</v>
      </c>
      <c r="E390" s="2">
        <v>0.32100000000000001</v>
      </c>
      <c r="F390" s="5">
        <v>269879.61</v>
      </c>
      <c r="G390" s="5">
        <v>239680.081641</v>
      </c>
      <c r="H390" s="4">
        <f>IF(home_sale_data[[#This Row],[SalePrice]]&gt;500000, 1, 0)</f>
        <v>0</v>
      </c>
      <c r="I390" s="3">
        <v>44005</v>
      </c>
      <c r="J390" t="s">
        <v>21</v>
      </c>
    </row>
    <row r="391" spans="1:10" x14ac:dyDescent="0.3">
      <c r="A391" t="s">
        <v>424</v>
      </c>
      <c r="B391" t="s">
        <v>43</v>
      </c>
      <c r="C391" t="s">
        <v>30</v>
      </c>
      <c r="D391" s="1">
        <v>2436</v>
      </c>
      <c r="E391" s="2">
        <v>0.107</v>
      </c>
      <c r="F391" s="5">
        <v>303935.99</v>
      </c>
      <c r="G391" s="5">
        <v>272387.43423800002</v>
      </c>
      <c r="H391" s="4">
        <f>IF(home_sale_data[[#This Row],[SalePrice]]&gt;500000, 1, 0)</f>
        <v>0</v>
      </c>
      <c r="I391" s="3">
        <v>44116</v>
      </c>
      <c r="J391" t="s">
        <v>48</v>
      </c>
    </row>
    <row r="392" spans="1:10" x14ac:dyDescent="0.3">
      <c r="A392" t="s">
        <v>425</v>
      </c>
      <c r="B392" t="s">
        <v>23</v>
      </c>
      <c r="C392" t="s">
        <v>11</v>
      </c>
      <c r="D392" s="1">
        <v>2987</v>
      </c>
      <c r="E392" s="2">
        <v>0.35499999999999998</v>
      </c>
      <c r="F392" s="5">
        <v>333753.22500000003</v>
      </c>
      <c r="G392" s="5">
        <v>327311.78775750002</v>
      </c>
      <c r="H392" s="4">
        <f>IF(home_sale_data[[#This Row],[SalePrice]]&gt;500000, 1, 0)</f>
        <v>0</v>
      </c>
      <c r="I392" s="3">
        <v>43936</v>
      </c>
      <c r="J392" t="s">
        <v>21</v>
      </c>
    </row>
    <row r="393" spans="1:10" x14ac:dyDescent="0.3">
      <c r="A393" t="s">
        <v>426</v>
      </c>
      <c r="B393" t="s">
        <v>29</v>
      </c>
      <c r="C393" t="s">
        <v>30</v>
      </c>
      <c r="D393" s="1">
        <v>2176</v>
      </c>
      <c r="E393" s="2">
        <v>0.27700000000000002</v>
      </c>
      <c r="F393" s="5">
        <v>267665.03333333333</v>
      </c>
      <c r="G393" s="5">
        <v>220047.42390333334</v>
      </c>
      <c r="H393" s="4">
        <f>IF(home_sale_data[[#This Row],[SalePrice]]&gt;500000, 1, 0)</f>
        <v>0</v>
      </c>
      <c r="I393" s="3">
        <v>44121</v>
      </c>
      <c r="J393" t="s">
        <v>21</v>
      </c>
    </row>
    <row r="394" spans="1:10" x14ac:dyDescent="0.3">
      <c r="A394" t="s">
        <v>427</v>
      </c>
      <c r="B394" t="s">
        <v>15</v>
      </c>
      <c r="C394" t="s">
        <v>16</v>
      </c>
      <c r="D394" s="1">
        <v>1433</v>
      </c>
      <c r="E394" s="2">
        <v>0.372</v>
      </c>
      <c r="F394" s="5">
        <v>208085.07</v>
      </c>
      <c r="G394" s="5">
        <v>190293.79651499999</v>
      </c>
      <c r="H394" s="4">
        <f>IF(home_sale_data[[#This Row],[SalePrice]]&gt;500000, 1, 0)</f>
        <v>0</v>
      </c>
      <c r="I394" s="3">
        <v>43938</v>
      </c>
      <c r="J394" t="s">
        <v>59</v>
      </c>
    </row>
    <row r="395" spans="1:10" x14ac:dyDescent="0.3">
      <c r="A395" t="s">
        <v>428</v>
      </c>
      <c r="B395" t="s">
        <v>43</v>
      </c>
      <c r="C395" t="s">
        <v>30</v>
      </c>
      <c r="D395" s="1">
        <v>1913</v>
      </c>
      <c r="E395" s="2">
        <v>0.40600000000000003</v>
      </c>
      <c r="F395" s="5">
        <v>312056.49083333329</v>
      </c>
      <c r="G395" s="5">
        <v>258788.44784808331</v>
      </c>
      <c r="H395" s="4">
        <f>IF(home_sale_data[[#This Row],[SalePrice]]&gt;500000, 1, 0)</f>
        <v>0</v>
      </c>
      <c r="I395" s="3">
        <v>43974</v>
      </c>
      <c r="J395" t="s">
        <v>21</v>
      </c>
    </row>
    <row r="396" spans="1:10" x14ac:dyDescent="0.3">
      <c r="A396" t="s">
        <v>429</v>
      </c>
      <c r="B396" t="s">
        <v>43</v>
      </c>
      <c r="C396" t="s">
        <v>30</v>
      </c>
      <c r="D396" s="1">
        <v>2400</v>
      </c>
      <c r="E396" s="2">
        <v>0.44400000000000001</v>
      </c>
      <c r="F396" s="5">
        <v>355440.64000000001</v>
      </c>
      <c r="G396" s="5">
        <v>349575.86944000004</v>
      </c>
      <c r="H396" s="4">
        <f>IF(home_sale_data[[#This Row],[SalePrice]]&gt;500000, 1, 0)</f>
        <v>0</v>
      </c>
      <c r="I396" s="3">
        <v>43865</v>
      </c>
      <c r="J396" t="s">
        <v>12</v>
      </c>
    </row>
    <row r="397" spans="1:10" x14ac:dyDescent="0.3">
      <c r="A397" t="s">
        <v>430</v>
      </c>
      <c r="B397" t="s">
        <v>10</v>
      </c>
      <c r="C397" t="s">
        <v>11</v>
      </c>
      <c r="D397" s="1">
        <v>1556</v>
      </c>
      <c r="E397" s="2">
        <v>0.82399999999999995</v>
      </c>
      <c r="F397" s="5">
        <v>270485.50666666671</v>
      </c>
      <c r="G397" s="5">
        <v>245032.82048933339</v>
      </c>
      <c r="H397" s="4">
        <f>IF(home_sale_data[[#This Row],[SalePrice]]&gt;500000, 1, 0)</f>
        <v>0</v>
      </c>
      <c r="I397" s="3">
        <v>43905</v>
      </c>
      <c r="J397" t="s">
        <v>24</v>
      </c>
    </row>
    <row r="398" spans="1:10" x14ac:dyDescent="0.3">
      <c r="A398" t="s">
        <v>431</v>
      </c>
      <c r="B398" t="s">
        <v>43</v>
      </c>
      <c r="C398" t="s">
        <v>30</v>
      </c>
      <c r="D398" s="1">
        <v>9427</v>
      </c>
      <c r="E398" s="2">
        <v>0.318</v>
      </c>
      <c r="F398" s="5">
        <v>1198255.4675</v>
      </c>
      <c r="G398" s="5">
        <v>1065608.58724775</v>
      </c>
      <c r="H398" s="4">
        <f>IF(home_sale_data[[#This Row],[SalePrice]]&gt;500000, 1, 0)</f>
        <v>1</v>
      </c>
      <c r="I398" s="3">
        <v>44016</v>
      </c>
      <c r="J398" t="s">
        <v>48</v>
      </c>
    </row>
    <row r="399" spans="1:10" x14ac:dyDescent="0.3">
      <c r="A399" t="s">
        <v>432</v>
      </c>
      <c r="B399" t="s">
        <v>20</v>
      </c>
      <c r="C399" t="s">
        <v>16</v>
      </c>
      <c r="D399" s="1">
        <v>1276</v>
      </c>
      <c r="E399" s="2">
        <v>0.42799999999999999</v>
      </c>
      <c r="F399" s="5">
        <v>189481.19000000003</v>
      </c>
      <c r="G399" s="5">
        <v>185123.12263000003</v>
      </c>
      <c r="H399" s="4">
        <f>IF(home_sale_data[[#This Row],[SalePrice]]&gt;500000, 1, 0)</f>
        <v>0</v>
      </c>
      <c r="I399" s="3">
        <v>44162</v>
      </c>
      <c r="J399" t="s">
        <v>12</v>
      </c>
    </row>
    <row r="400" spans="1:10" x14ac:dyDescent="0.3">
      <c r="A400" t="s">
        <v>433</v>
      </c>
      <c r="B400" t="s">
        <v>10</v>
      </c>
      <c r="C400" t="s">
        <v>11</v>
      </c>
      <c r="D400" s="1">
        <v>2657</v>
      </c>
      <c r="E400" s="2">
        <v>0.28799999999999998</v>
      </c>
      <c r="F400" s="5">
        <v>322727.14500000002</v>
      </c>
      <c r="G400" s="5">
        <v>303783.06158850004</v>
      </c>
      <c r="H400" s="4">
        <f>IF(home_sale_data[[#This Row],[SalePrice]]&gt;500000, 1, 0)</f>
        <v>0</v>
      </c>
      <c r="I400" s="3">
        <v>44117</v>
      </c>
      <c r="J400" t="s">
        <v>12</v>
      </c>
    </row>
    <row r="401" spans="1:10" x14ac:dyDescent="0.3">
      <c r="A401" t="s">
        <v>434</v>
      </c>
      <c r="B401" t="s">
        <v>26</v>
      </c>
      <c r="C401" t="s">
        <v>16</v>
      </c>
      <c r="D401" s="1">
        <v>1418</v>
      </c>
      <c r="E401" s="2">
        <v>0.35899999999999999</v>
      </c>
      <c r="F401" s="5">
        <v>213495.7533333333</v>
      </c>
      <c r="G401" s="5">
        <v>204742.42744666661</v>
      </c>
      <c r="H401" s="4">
        <f>IF(home_sale_data[[#This Row],[SalePrice]]&gt;500000, 1, 0)</f>
        <v>0</v>
      </c>
      <c r="I401" s="3">
        <v>43868</v>
      </c>
      <c r="J401" t="s">
        <v>59</v>
      </c>
    </row>
    <row r="402" spans="1:10" x14ac:dyDescent="0.3">
      <c r="A402" t="s">
        <v>435</v>
      </c>
      <c r="B402" t="s">
        <v>23</v>
      </c>
      <c r="C402" t="s">
        <v>11</v>
      </c>
      <c r="D402" s="1">
        <v>2163</v>
      </c>
      <c r="E402" s="2">
        <v>18.187000000000001</v>
      </c>
      <c r="F402" s="5">
        <v>1635722.6425000003</v>
      </c>
      <c r="G402" s="5">
        <v>1437800.2027575003</v>
      </c>
      <c r="H402" s="4">
        <f>IF(home_sale_data[[#This Row],[SalePrice]]&gt;500000, 1, 0)</f>
        <v>1</v>
      </c>
      <c r="I402" s="3">
        <v>44045</v>
      </c>
      <c r="J402" t="s">
        <v>24</v>
      </c>
    </row>
    <row r="403" spans="1:10" x14ac:dyDescent="0.3">
      <c r="A403" t="s">
        <v>436</v>
      </c>
      <c r="B403" t="s">
        <v>54</v>
      </c>
      <c r="C403" t="s">
        <v>30</v>
      </c>
      <c r="D403" s="1">
        <v>3407</v>
      </c>
      <c r="E403" s="2">
        <v>0.67</v>
      </c>
      <c r="F403" s="5">
        <v>508137.9458333333</v>
      </c>
      <c r="G403" s="5">
        <v>426022.85378666664</v>
      </c>
      <c r="H403" s="4">
        <f>IF(home_sale_data[[#This Row],[SalePrice]]&gt;500000, 1, 0)</f>
        <v>0</v>
      </c>
      <c r="I403" s="3">
        <v>43995</v>
      </c>
      <c r="J403" t="s">
        <v>12</v>
      </c>
    </row>
    <row r="404" spans="1:10" x14ac:dyDescent="0.3">
      <c r="A404" t="s">
        <v>437</v>
      </c>
      <c r="B404" t="s">
        <v>47</v>
      </c>
      <c r="C404" t="s">
        <v>16</v>
      </c>
      <c r="D404" s="1">
        <v>2048</v>
      </c>
      <c r="E404" s="2">
        <v>0.19</v>
      </c>
      <c r="F404" s="5">
        <v>309799.53333333327</v>
      </c>
      <c r="G404" s="5">
        <v>305617.23963333329</v>
      </c>
      <c r="H404" s="4">
        <f>IF(home_sale_data[[#This Row],[SalePrice]]&gt;500000, 1, 0)</f>
        <v>0</v>
      </c>
      <c r="I404" s="3">
        <v>44136</v>
      </c>
      <c r="J404" t="s">
        <v>12</v>
      </c>
    </row>
    <row r="405" spans="1:10" x14ac:dyDescent="0.3">
      <c r="A405" t="s">
        <v>438</v>
      </c>
      <c r="B405" t="s">
        <v>10</v>
      </c>
      <c r="C405" t="s">
        <v>11</v>
      </c>
      <c r="D405" s="1">
        <v>2752</v>
      </c>
      <c r="E405" s="2">
        <v>0.53500000000000003</v>
      </c>
      <c r="F405" s="5">
        <v>314060.26666666672</v>
      </c>
      <c r="G405" s="5">
        <v>297917.56896000006</v>
      </c>
      <c r="H405" s="4">
        <f>IF(home_sale_data[[#This Row],[SalePrice]]&gt;500000, 1, 0)</f>
        <v>0</v>
      </c>
      <c r="I405" s="3">
        <v>43953</v>
      </c>
      <c r="J405" t="s">
        <v>27</v>
      </c>
    </row>
    <row r="406" spans="1:10" x14ac:dyDescent="0.3">
      <c r="A406" t="s">
        <v>439</v>
      </c>
      <c r="B406" t="s">
        <v>43</v>
      </c>
      <c r="C406" t="s">
        <v>30</v>
      </c>
      <c r="D406" s="1">
        <v>1186</v>
      </c>
      <c r="E406" s="2">
        <v>0.318</v>
      </c>
      <c r="F406" s="5">
        <v>137118.94</v>
      </c>
      <c r="G406" s="5">
        <v>128713.54897800001</v>
      </c>
      <c r="H406" s="4">
        <f>IF(home_sale_data[[#This Row],[SalePrice]]&gt;500000, 1, 0)</f>
        <v>0</v>
      </c>
      <c r="I406" s="3">
        <v>44131</v>
      </c>
      <c r="J406" t="s">
        <v>18</v>
      </c>
    </row>
    <row r="407" spans="1:10" x14ac:dyDescent="0.3">
      <c r="A407" t="s">
        <v>440</v>
      </c>
      <c r="B407" t="s">
        <v>23</v>
      </c>
      <c r="C407" t="s">
        <v>11</v>
      </c>
      <c r="D407" s="1">
        <v>1439</v>
      </c>
      <c r="E407" s="2">
        <v>0.20399999999999999</v>
      </c>
      <c r="F407" s="5">
        <v>200556.185</v>
      </c>
      <c r="G407" s="5">
        <v>166782.52344600001</v>
      </c>
      <c r="H407" s="4">
        <f>IF(home_sale_data[[#This Row],[SalePrice]]&gt;500000, 1, 0)</f>
        <v>0</v>
      </c>
      <c r="I407" s="3">
        <v>44079</v>
      </c>
      <c r="J407" t="s">
        <v>24</v>
      </c>
    </row>
    <row r="408" spans="1:10" x14ac:dyDescent="0.3">
      <c r="A408" t="s">
        <v>441</v>
      </c>
      <c r="B408" t="s">
        <v>10</v>
      </c>
      <c r="C408" t="s">
        <v>11</v>
      </c>
      <c r="D408" s="1">
        <v>2957</v>
      </c>
      <c r="E408" s="2">
        <v>0.24199999999999999</v>
      </c>
      <c r="F408" s="5">
        <v>334876.80916666664</v>
      </c>
      <c r="G408" s="5">
        <v>311334.96948224999</v>
      </c>
      <c r="H408" s="4">
        <f>IF(home_sale_data[[#This Row],[SalePrice]]&gt;500000, 1, 0)</f>
        <v>0</v>
      </c>
      <c r="I408" s="3">
        <v>43849</v>
      </c>
      <c r="J408" t="s">
        <v>21</v>
      </c>
    </row>
    <row r="409" spans="1:10" x14ac:dyDescent="0.3">
      <c r="A409" t="s">
        <v>442</v>
      </c>
      <c r="B409" t="s">
        <v>43</v>
      </c>
      <c r="C409" t="s">
        <v>30</v>
      </c>
      <c r="D409" s="1">
        <v>1605</v>
      </c>
      <c r="E409" s="2">
        <v>0.46500000000000002</v>
      </c>
      <c r="F409" s="5">
        <v>187662.57500000001</v>
      </c>
      <c r="G409" s="5">
        <v>151931.62072000001</v>
      </c>
      <c r="H409" s="4">
        <f>IF(home_sale_data[[#This Row],[SalePrice]]&gt;500000, 1, 0)</f>
        <v>0</v>
      </c>
      <c r="I409" s="3">
        <v>44085</v>
      </c>
      <c r="J409" t="s">
        <v>59</v>
      </c>
    </row>
    <row r="410" spans="1:10" x14ac:dyDescent="0.3">
      <c r="A410" t="s">
        <v>443</v>
      </c>
      <c r="B410" t="s">
        <v>35</v>
      </c>
      <c r="C410" t="s">
        <v>11</v>
      </c>
      <c r="D410" s="1">
        <v>1352</v>
      </c>
      <c r="E410" s="2">
        <v>0.44500000000000001</v>
      </c>
      <c r="F410" s="5">
        <v>187084.4</v>
      </c>
      <c r="G410" s="5">
        <v>159582.9932</v>
      </c>
      <c r="H410" s="4">
        <f>IF(home_sale_data[[#This Row],[SalePrice]]&gt;500000, 1, 0)</f>
        <v>0</v>
      </c>
      <c r="I410" s="3">
        <v>44136</v>
      </c>
      <c r="J410" t="s">
        <v>51</v>
      </c>
    </row>
    <row r="411" spans="1:10" x14ac:dyDescent="0.3">
      <c r="A411" t="s">
        <v>444</v>
      </c>
      <c r="B411" t="s">
        <v>29</v>
      </c>
      <c r="C411" t="s">
        <v>30</v>
      </c>
      <c r="D411" s="1">
        <v>2108</v>
      </c>
      <c r="E411" s="2">
        <v>0.39800000000000002</v>
      </c>
      <c r="F411" s="5">
        <v>306855.26666666666</v>
      </c>
      <c r="G411" s="5">
        <v>283380.83876666665</v>
      </c>
      <c r="H411" s="4">
        <f>IF(home_sale_data[[#This Row],[SalePrice]]&gt;500000, 1, 0)</f>
        <v>0</v>
      </c>
      <c r="I411" s="3">
        <v>43883</v>
      </c>
      <c r="J411" t="s">
        <v>12</v>
      </c>
    </row>
    <row r="412" spans="1:10" x14ac:dyDescent="0.3">
      <c r="A412" t="s">
        <v>445</v>
      </c>
      <c r="B412" t="s">
        <v>43</v>
      </c>
      <c r="C412" t="s">
        <v>30</v>
      </c>
      <c r="D412" s="1">
        <v>6162</v>
      </c>
      <c r="E412" s="2">
        <v>0.96199999999999997</v>
      </c>
      <c r="F412" s="5">
        <v>881692.86833333317</v>
      </c>
      <c r="G412" s="5">
        <v>864852.53454816656</v>
      </c>
      <c r="H412" s="4">
        <f>IF(home_sale_data[[#This Row],[SalePrice]]&gt;500000, 1, 0)</f>
        <v>1</v>
      </c>
      <c r="I412" s="3">
        <v>44139</v>
      </c>
      <c r="J412" t="s">
        <v>36</v>
      </c>
    </row>
    <row r="413" spans="1:10" x14ac:dyDescent="0.3">
      <c r="A413" t="s">
        <v>446</v>
      </c>
      <c r="B413" t="s">
        <v>47</v>
      </c>
      <c r="C413" t="s">
        <v>16</v>
      </c>
      <c r="D413" s="1">
        <v>1989</v>
      </c>
      <c r="E413" s="2">
        <v>0.61599999999999999</v>
      </c>
      <c r="F413" s="5">
        <v>234882.00333333333</v>
      </c>
      <c r="G413" s="5">
        <v>194435.32235933331</v>
      </c>
      <c r="H413" s="4">
        <f>IF(home_sale_data[[#This Row],[SalePrice]]&gt;500000, 1, 0)</f>
        <v>0</v>
      </c>
      <c r="I413" s="3">
        <v>43895</v>
      </c>
      <c r="J413" t="s">
        <v>59</v>
      </c>
    </row>
    <row r="414" spans="1:10" x14ac:dyDescent="0.3">
      <c r="A414" t="s">
        <v>447</v>
      </c>
      <c r="B414" t="s">
        <v>10</v>
      </c>
      <c r="C414" t="s">
        <v>11</v>
      </c>
      <c r="D414" s="1">
        <v>2791</v>
      </c>
      <c r="E414" s="2">
        <v>0.17100000000000001</v>
      </c>
      <c r="F414" s="5">
        <v>308935.8125</v>
      </c>
      <c r="G414" s="5">
        <v>284498.98973125004</v>
      </c>
      <c r="H414" s="4">
        <f>IF(home_sale_data[[#This Row],[SalePrice]]&gt;500000, 1, 0)</f>
        <v>0</v>
      </c>
      <c r="I414" s="3">
        <v>44147</v>
      </c>
      <c r="J414" t="s">
        <v>12</v>
      </c>
    </row>
    <row r="415" spans="1:10" x14ac:dyDescent="0.3">
      <c r="A415" t="s">
        <v>448</v>
      </c>
      <c r="B415" t="s">
        <v>54</v>
      </c>
      <c r="C415" t="s">
        <v>30</v>
      </c>
      <c r="D415" s="1">
        <v>2834</v>
      </c>
      <c r="E415" s="2">
        <v>0.254</v>
      </c>
      <c r="F415" s="5">
        <v>401917.3133333333</v>
      </c>
      <c r="G415" s="5">
        <v>353647.04400199995</v>
      </c>
      <c r="H415" s="4">
        <f>IF(home_sale_data[[#This Row],[SalePrice]]&gt;500000, 1, 0)</f>
        <v>0</v>
      </c>
      <c r="I415" s="3">
        <v>44106</v>
      </c>
      <c r="J415" t="s">
        <v>33</v>
      </c>
    </row>
    <row r="416" spans="1:10" x14ac:dyDescent="0.3">
      <c r="A416" t="s">
        <v>449</v>
      </c>
      <c r="B416" t="s">
        <v>20</v>
      </c>
      <c r="C416" t="s">
        <v>16</v>
      </c>
      <c r="D416" s="1">
        <v>1554</v>
      </c>
      <c r="E416" s="2">
        <v>0.97199999999999998</v>
      </c>
      <c r="F416" s="5">
        <v>264567.76500000001</v>
      </c>
      <c r="G416" s="5">
        <v>259382.23680600003</v>
      </c>
      <c r="H416" s="4">
        <f>IF(home_sale_data[[#This Row],[SalePrice]]&gt;500000, 1, 0)</f>
        <v>0</v>
      </c>
      <c r="I416" s="3">
        <v>44020</v>
      </c>
      <c r="J416" t="s">
        <v>59</v>
      </c>
    </row>
    <row r="417" spans="1:10" x14ac:dyDescent="0.3">
      <c r="A417" t="s">
        <v>450</v>
      </c>
      <c r="B417" t="s">
        <v>35</v>
      </c>
      <c r="C417" t="s">
        <v>11</v>
      </c>
      <c r="D417" s="1">
        <v>1629</v>
      </c>
      <c r="E417" s="2">
        <v>0.74399999999999999</v>
      </c>
      <c r="F417" s="5">
        <v>238765.85249999998</v>
      </c>
      <c r="G417" s="5">
        <v>197196.71757974997</v>
      </c>
      <c r="H417" s="4">
        <f>IF(home_sale_data[[#This Row],[SalePrice]]&gt;500000, 1, 0)</f>
        <v>0</v>
      </c>
      <c r="I417" s="3">
        <v>43974</v>
      </c>
      <c r="J417" t="s">
        <v>70</v>
      </c>
    </row>
    <row r="418" spans="1:10" x14ac:dyDescent="0.3">
      <c r="A418" t="s">
        <v>451</v>
      </c>
      <c r="B418" t="s">
        <v>47</v>
      </c>
      <c r="C418" t="s">
        <v>16</v>
      </c>
      <c r="D418" s="1">
        <v>1198</v>
      </c>
      <c r="E418" s="2">
        <v>0.55400000000000005</v>
      </c>
      <c r="F418" s="5">
        <v>212613.64833333335</v>
      </c>
      <c r="G418" s="5">
        <v>171281.55509733333</v>
      </c>
      <c r="H418" s="4">
        <f>IF(home_sale_data[[#This Row],[SalePrice]]&gt;500000, 1, 0)</f>
        <v>0</v>
      </c>
      <c r="I418" s="3">
        <v>44079</v>
      </c>
      <c r="J418" t="s">
        <v>59</v>
      </c>
    </row>
    <row r="419" spans="1:10" x14ac:dyDescent="0.3">
      <c r="A419" t="s">
        <v>452</v>
      </c>
      <c r="B419" t="s">
        <v>20</v>
      </c>
      <c r="C419" t="s">
        <v>16</v>
      </c>
      <c r="D419" s="1">
        <v>1195</v>
      </c>
      <c r="E419" s="2">
        <v>0.878</v>
      </c>
      <c r="F419" s="5">
        <v>196993.14583333331</v>
      </c>
      <c r="G419" s="5">
        <v>168704.93009166667</v>
      </c>
      <c r="H419" s="4">
        <f>IF(home_sale_data[[#This Row],[SalePrice]]&gt;500000, 1, 0)</f>
        <v>0</v>
      </c>
      <c r="I419" s="3">
        <v>44022</v>
      </c>
      <c r="J419" t="s">
        <v>21</v>
      </c>
    </row>
    <row r="420" spans="1:10" x14ac:dyDescent="0.3">
      <c r="A420" t="s">
        <v>453</v>
      </c>
      <c r="B420" t="s">
        <v>29</v>
      </c>
      <c r="C420" t="s">
        <v>30</v>
      </c>
      <c r="D420" s="1">
        <v>4378</v>
      </c>
      <c r="E420" s="2">
        <v>0.16600000000000001</v>
      </c>
      <c r="F420" s="5">
        <v>658534.50833333342</v>
      </c>
      <c r="G420" s="5">
        <v>559820.18553416675</v>
      </c>
      <c r="H420" s="4">
        <f>IF(home_sale_data[[#This Row],[SalePrice]]&gt;500000, 1, 0)</f>
        <v>1</v>
      </c>
      <c r="I420" s="3">
        <v>43939</v>
      </c>
      <c r="J420" t="s">
        <v>51</v>
      </c>
    </row>
    <row r="421" spans="1:10" x14ac:dyDescent="0.3">
      <c r="A421" t="s">
        <v>454</v>
      </c>
      <c r="B421" t="s">
        <v>35</v>
      </c>
      <c r="C421" t="s">
        <v>11</v>
      </c>
      <c r="D421" s="1">
        <v>1013</v>
      </c>
      <c r="E421" s="2">
        <v>0.20599999999999999</v>
      </c>
      <c r="F421" s="5">
        <v>148049.97</v>
      </c>
      <c r="G421" s="5">
        <v>131882.91327600001</v>
      </c>
      <c r="H421" s="4">
        <f>IF(home_sale_data[[#This Row],[SalePrice]]&gt;500000, 1, 0)</f>
        <v>0</v>
      </c>
      <c r="I421" s="3">
        <v>43840</v>
      </c>
      <c r="J421" t="s">
        <v>18</v>
      </c>
    </row>
    <row r="422" spans="1:10" x14ac:dyDescent="0.3">
      <c r="A422" t="s">
        <v>455</v>
      </c>
      <c r="B422" t="s">
        <v>20</v>
      </c>
      <c r="C422" t="s">
        <v>16</v>
      </c>
      <c r="D422" s="1">
        <v>1417</v>
      </c>
      <c r="E422" s="2">
        <v>0.65300000000000002</v>
      </c>
      <c r="F422" s="5">
        <v>241885.66500000004</v>
      </c>
      <c r="G422" s="5">
        <v>237410.78019750005</v>
      </c>
      <c r="H422" s="4">
        <f>IF(home_sale_data[[#This Row],[SalePrice]]&gt;500000, 1, 0)</f>
        <v>0</v>
      </c>
      <c r="I422" s="3">
        <v>44095</v>
      </c>
      <c r="J422" t="s">
        <v>51</v>
      </c>
    </row>
    <row r="423" spans="1:10" x14ac:dyDescent="0.3">
      <c r="A423" t="s">
        <v>456</v>
      </c>
      <c r="B423" t="s">
        <v>35</v>
      </c>
      <c r="C423" t="s">
        <v>11</v>
      </c>
      <c r="D423" s="1">
        <v>2889</v>
      </c>
      <c r="E423" s="2">
        <v>0.14099999999999999</v>
      </c>
      <c r="F423" s="5">
        <v>358705.2525</v>
      </c>
      <c r="G423" s="5">
        <v>307087.56666524999</v>
      </c>
      <c r="H423" s="4">
        <f>IF(home_sale_data[[#This Row],[SalePrice]]&gt;500000, 1, 0)</f>
        <v>0</v>
      </c>
      <c r="I423" s="3">
        <v>44097</v>
      </c>
      <c r="J423" t="s">
        <v>36</v>
      </c>
    </row>
    <row r="424" spans="1:10" x14ac:dyDescent="0.3">
      <c r="A424" t="s">
        <v>457</v>
      </c>
      <c r="B424" t="s">
        <v>29</v>
      </c>
      <c r="C424" t="s">
        <v>30</v>
      </c>
      <c r="D424" s="1">
        <v>1099</v>
      </c>
      <c r="E424" s="2">
        <v>0.85099999999999998</v>
      </c>
      <c r="F424" s="5">
        <v>170097.13249999998</v>
      </c>
      <c r="G424" s="5">
        <v>168617.28744724998</v>
      </c>
      <c r="H424" s="4">
        <f>IF(home_sale_data[[#This Row],[SalePrice]]&gt;500000, 1, 0)</f>
        <v>0</v>
      </c>
      <c r="I424" s="3">
        <v>44064</v>
      </c>
      <c r="J424" t="s">
        <v>24</v>
      </c>
    </row>
    <row r="425" spans="1:10" x14ac:dyDescent="0.3">
      <c r="A425" t="s">
        <v>458</v>
      </c>
      <c r="B425" t="s">
        <v>35</v>
      </c>
      <c r="C425" t="s">
        <v>11</v>
      </c>
      <c r="D425" s="1">
        <v>9004</v>
      </c>
      <c r="E425" s="2">
        <v>0.56200000000000006</v>
      </c>
      <c r="F425" s="5">
        <v>1317408.6400000001</v>
      </c>
      <c r="G425" s="5">
        <v>1201081.4570880001</v>
      </c>
      <c r="H425" s="4">
        <f>IF(home_sale_data[[#This Row],[SalePrice]]&gt;500000, 1, 0)</f>
        <v>1</v>
      </c>
      <c r="I425" s="3">
        <v>44141</v>
      </c>
      <c r="J425" t="s">
        <v>18</v>
      </c>
    </row>
    <row r="426" spans="1:10" x14ac:dyDescent="0.3">
      <c r="A426" t="s">
        <v>459</v>
      </c>
      <c r="B426" t="s">
        <v>20</v>
      </c>
      <c r="C426" t="s">
        <v>16</v>
      </c>
      <c r="D426" s="1">
        <v>1948</v>
      </c>
      <c r="E426" s="2">
        <v>0.95199999999999996</v>
      </c>
      <c r="F426" s="5">
        <v>295823.77666666661</v>
      </c>
      <c r="G426" s="5">
        <v>291149.76099533326</v>
      </c>
      <c r="H426" s="4">
        <f>IF(home_sale_data[[#This Row],[SalePrice]]&gt;500000, 1, 0)</f>
        <v>0</v>
      </c>
      <c r="I426" s="3">
        <v>43944</v>
      </c>
      <c r="J426" t="s">
        <v>27</v>
      </c>
    </row>
    <row r="427" spans="1:10" x14ac:dyDescent="0.3">
      <c r="A427" t="s">
        <v>460</v>
      </c>
      <c r="B427" t="s">
        <v>10</v>
      </c>
      <c r="C427" t="s">
        <v>11</v>
      </c>
      <c r="D427" s="1">
        <v>2338</v>
      </c>
      <c r="E427" s="2">
        <v>0.29899999999999999</v>
      </c>
      <c r="F427" s="5">
        <v>293858.17166666663</v>
      </c>
      <c r="G427" s="5">
        <v>282221.38806866662</v>
      </c>
      <c r="H427" s="4">
        <f>IF(home_sale_data[[#This Row],[SalePrice]]&gt;500000, 1, 0)</f>
        <v>0</v>
      </c>
      <c r="I427" s="3">
        <v>44076</v>
      </c>
      <c r="J427" t="s">
        <v>24</v>
      </c>
    </row>
    <row r="428" spans="1:10" x14ac:dyDescent="0.3">
      <c r="A428" t="s">
        <v>461</v>
      </c>
      <c r="B428" t="s">
        <v>20</v>
      </c>
      <c r="C428" t="s">
        <v>16</v>
      </c>
      <c r="D428" s="1">
        <v>9545</v>
      </c>
      <c r="E428" s="2">
        <v>0.73</v>
      </c>
      <c r="F428" s="5">
        <v>1440354.1541666666</v>
      </c>
      <c r="G428" s="5">
        <v>1229198.2351658333</v>
      </c>
      <c r="H428" s="4">
        <f>IF(home_sale_data[[#This Row],[SalePrice]]&gt;500000, 1, 0)</f>
        <v>1</v>
      </c>
      <c r="I428" s="3">
        <v>44177</v>
      </c>
      <c r="J428" t="s">
        <v>51</v>
      </c>
    </row>
    <row r="429" spans="1:10" x14ac:dyDescent="0.3">
      <c r="A429" t="s">
        <v>462</v>
      </c>
      <c r="B429" t="s">
        <v>10</v>
      </c>
      <c r="C429" t="s">
        <v>11</v>
      </c>
      <c r="D429" s="1">
        <v>2055</v>
      </c>
      <c r="E429" s="2">
        <v>0.30299999999999999</v>
      </c>
      <c r="F429" s="5">
        <v>285969.10749999998</v>
      </c>
      <c r="G429" s="5">
        <v>264607.21516974998</v>
      </c>
      <c r="H429" s="4">
        <f>IF(home_sale_data[[#This Row],[SalePrice]]&gt;500000, 1, 0)</f>
        <v>0</v>
      </c>
      <c r="I429" s="3">
        <v>44013</v>
      </c>
      <c r="J429" t="s">
        <v>27</v>
      </c>
    </row>
    <row r="430" spans="1:10" x14ac:dyDescent="0.3">
      <c r="A430" t="s">
        <v>463</v>
      </c>
      <c r="B430" t="s">
        <v>29</v>
      </c>
      <c r="C430" t="s">
        <v>30</v>
      </c>
      <c r="D430" s="1">
        <v>1103</v>
      </c>
      <c r="E430" s="2">
        <v>0.43</v>
      </c>
      <c r="F430" s="5">
        <v>150586.97500000001</v>
      </c>
      <c r="G430" s="5">
        <v>125047.42404000001</v>
      </c>
      <c r="H430" s="4">
        <f>IF(home_sale_data[[#This Row],[SalePrice]]&gt;500000, 1, 0)</f>
        <v>0</v>
      </c>
      <c r="I430" s="3">
        <v>43872</v>
      </c>
      <c r="J430" t="s">
        <v>48</v>
      </c>
    </row>
    <row r="431" spans="1:10" x14ac:dyDescent="0.3">
      <c r="A431" t="s">
        <v>464</v>
      </c>
      <c r="B431" t="s">
        <v>47</v>
      </c>
      <c r="C431" t="s">
        <v>16</v>
      </c>
      <c r="D431" s="1">
        <v>1265</v>
      </c>
      <c r="E431" s="2">
        <v>29.713999999999999</v>
      </c>
      <c r="F431" s="5">
        <v>1719588.9941666666</v>
      </c>
      <c r="G431" s="5">
        <v>1695342.7893489166</v>
      </c>
      <c r="H431" s="4">
        <f>IF(home_sale_data[[#This Row],[SalePrice]]&gt;500000, 1, 0)</f>
        <v>1</v>
      </c>
      <c r="I431" s="3">
        <v>43885</v>
      </c>
      <c r="J431" t="s">
        <v>24</v>
      </c>
    </row>
    <row r="432" spans="1:10" x14ac:dyDescent="0.3">
      <c r="A432" t="s">
        <v>465</v>
      </c>
      <c r="B432" t="s">
        <v>15</v>
      </c>
      <c r="C432" t="s">
        <v>16</v>
      </c>
      <c r="D432" s="1">
        <v>1029</v>
      </c>
      <c r="E432" s="2">
        <v>19.041</v>
      </c>
      <c r="F432" s="5">
        <v>1495327.5400000005</v>
      </c>
      <c r="G432" s="5">
        <v>1196710.6302620005</v>
      </c>
      <c r="H432" s="4">
        <f>IF(home_sale_data[[#This Row],[SalePrice]]&gt;500000, 1, 0)</f>
        <v>1</v>
      </c>
      <c r="I432" s="3">
        <v>43941</v>
      </c>
      <c r="J432" t="s">
        <v>21</v>
      </c>
    </row>
    <row r="433" spans="1:10" x14ac:dyDescent="0.3">
      <c r="A433" t="s">
        <v>466</v>
      </c>
      <c r="B433" t="s">
        <v>92</v>
      </c>
      <c r="C433" t="s">
        <v>16</v>
      </c>
      <c r="D433" s="1">
        <v>2752</v>
      </c>
      <c r="E433" s="2">
        <v>0.58499999999999996</v>
      </c>
      <c r="F433" s="5">
        <v>339989.10000000003</v>
      </c>
      <c r="G433" s="5">
        <v>277091.1165</v>
      </c>
      <c r="H433" s="4">
        <f>IF(home_sale_data[[#This Row],[SalePrice]]&gt;500000, 1, 0)</f>
        <v>0</v>
      </c>
      <c r="I433" s="3">
        <v>43852</v>
      </c>
      <c r="J433" t="s">
        <v>12</v>
      </c>
    </row>
    <row r="434" spans="1:10" x14ac:dyDescent="0.3">
      <c r="A434" t="s">
        <v>467</v>
      </c>
      <c r="B434" t="s">
        <v>20</v>
      </c>
      <c r="C434" t="s">
        <v>16</v>
      </c>
      <c r="D434" s="1">
        <v>1524</v>
      </c>
      <c r="E434" s="2">
        <v>0.76500000000000001</v>
      </c>
      <c r="F434" s="5">
        <v>285139.05000000005</v>
      </c>
      <c r="G434" s="5">
        <v>250808.30838000006</v>
      </c>
      <c r="H434" s="4">
        <f>IF(home_sale_data[[#This Row],[SalePrice]]&gt;500000, 1, 0)</f>
        <v>0</v>
      </c>
      <c r="I434" s="3">
        <v>43908</v>
      </c>
      <c r="J434" t="s">
        <v>59</v>
      </c>
    </row>
    <row r="435" spans="1:10" x14ac:dyDescent="0.3">
      <c r="A435" t="s">
        <v>468</v>
      </c>
      <c r="B435" t="s">
        <v>54</v>
      </c>
      <c r="C435" t="s">
        <v>30</v>
      </c>
      <c r="D435" s="1">
        <v>2749</v>
      </c>
      <c r="E435" s="2">
        <v>0.997</v>
      </c>
      <c r="F435" s="5">
        <v>417063.22499999992</v>
      </c>
      <c r="G435" s="5">
        <v>409973.1501749999</v>
      </c>
      <c r="H435" s="4">
        <f>IF(home_sale_data[[#This Row],[SalePrice]]&gt;500000, 1, 0)</f>
        <v>0</v>
      </c>
      <c r="I435" s="3">
        <v>43901</v>
      </c>
      <c r="J435" t="s">
        <v>21</v>
      </c>
    </row>
    <row r="436" spans="1:10" x14ac:dyDescent="0.3">
      <c r="A436" t="s">
        <v>469</v>
      </c>
      <c r="B436" t="s">
        <v>23</v>
      </c>
      <c r="C436" t="s">
        <v>11</v>
      </c>
      <c r="D436" s="1">
        <v>5109</v>
      </c>
      <c r="E436" s="2">
        <v>12.215</v>
      </c>
      <c r="F436" s="5">
        <v>1461821.3791666669</v>
      </c>
      <c r="G436" s="5">
        <v>1351015.3186258336</v>
      </c>
      <c r="H436" s="4">
        <f>IF(home_sale_data[[#This Row],[SalePrice]]&gt;500000, 1, 0)</f>
        <v>1</v>
      </c>
      <c r="I436" s="3">
        <v>44148</v>
      </c>
      <c r="J436" t="s">
        <v>27</v>
      </c>
    </row>
    <row r="437" spans="1:10" x14ac:dyDescent="0.3">
      <c r="A437" t="s">
        <v>470</v>
      </c>
      <c r="B437" t="s">
        <v>10</v>
      </c>
      <c r="C437" t="s">
        <v>11</v>
      </c>
      <c r="D437" s="1">
        <v>2018</v>
      </c>
      <c r="E437" s="2">
        <v>0.69099999999999995</v>
      </c>
      <c r="F437" s="5">
        <v>241368.01499999998</v>
      </c>
      <c r="G437" s="5">
        <v>201300.92450999998</v>
      </c>
      <c r="H437" s="4">
        <f>IF(home_sale_data[[#This Row],[SalePrice]]&gt;500000, 1, 0)</f>
        <v>0</v>
      </c>
      <c r="I437" s="3">
        <v>44014</v>
      </c>
      <c r="J437" t="s">
        <v>27</v>
      </c>
    </row>
    <row r="438" spans="1:10" x14ac:dyDescent="0.3">
      <c r="A438" t="s">
        <v>471</v>
      </c>
      <c r="B438" t="s">
        <v>23</v>
      </c>
      <c r="C438" t="s">
        <v>11</v>
      </c>
      <c r="D438" s="1">
        <v>4053</v>
      </c>
      <c r="E438" s="2">
        <v>0.38400000000000001</v>
      </c>
      <c r="F438" s="5">
        <v>493904.80000000005</v>
      </c>
      <c r="G438" s="5">
        <v>452021.67296000005</v>
      </c>
      <c r="H438" s="4">
        <f>IF(home_sale_data[[#This Row],[SalePrice]]&gt;500000, 1, 0)</f>
        <v>0</v>
      </c>
      <c r="I438" s="3">
        <v>43949</v>
      </c>
      <c r="J438" t="s">
        <v>48</v>
      </c>
    </row>
    <row r="439" spans="1:10" x14ac:dyDescent="0.3">
      <c r="A439" t="s">
        <v>472</v>
      </c>
      <c r="B439" t="s">
        <v>54</v>
      </c>
      <c r="C439" t="s">
        <v>30</v>
      </c>
      <c r="D439" s="1">
        <v>1085</v>
      </c>
      <c r="E439" s="2">
        <v>0.84399999999999997</v>
      </c>
      <c r="F439" s="5">
        <v>165410.61666666667</v>
      </c>
      <c r="G439" s="5">
        <v>142650.11581333334</v>
      </c>
      <c r="H439" s="4">
        <f>IF(home_sale_data[[#This Row],[SalePrice]]&gt;500000, 1, 0)</f>
        <v>0</v>
      </c>
      <c r="I439" s="3">
        <v>44075</v>
      </c>
      <c r="J439" t="s">
        <v>51</v>
      </c>
    </row>
    <row r="440" spans="1:10" x14ac:dyDescent="0.3">
      <c r="A440" t="s">
        <v>473</v>
      </c>
      <c r="B440" t="s">
        <v>20</v>
      </c>
      <c r="C440" t="s">
        <v>16</v>
      </c>
      <c r="D440" s="1">
        <v>1716</v>
      </c>
      <c r="E440" s="2">
        <v>0.13900000000000001</v>
      </c>
      <c r="F440" s="5">
        <v>221081.46666666665</v>
      </c>
      <c r="G440" s="5">
        <v>202068.46053333333</v>
      </c>
      <c r="H440" s="4">
        <f>IF(home_sale_data[[#This Row],[SalePrice]]&gt;500000, 1, 0)</f>
        <v>0</v>
      </c>
      <c r="I440" s="3">
        <v>44131</v>
      </c>
      <c r="J440" t="s">
        <v>51</v>
      </c>
    </row>
    <row r="441" spans="1:10" x14ac:dyDescent="0.3">
      <c r="A441" t="s">
        <v>474</v>
      </c>
      <c r="B441" t="s">
        <v>10</v>
      </c>
      <c r="C441" t="s">
        <v>11</v>
      </c>
      <c r="D441" s="1">
        <v>1395</v>
      </c>
      <c r="E441" s="2">
        <v>0.88200000000000001</v>
      </c>
      <c r="F441" s="5">
        <v>214217.8725</v>
      </c>
      <c r="G441" s="5">
        <v>201107.73870299998</v>
      </c>
      <c r="H441" s="4">
        <f>IF(home_sale_data[[#This Row],[SalePrice]]&gt;500000, 1, 0)</f>
        <v>0</v>
      </c>
      <c r="I441" s="3">
        <v>44097</v>
      </c>
      <c r="J441" t="s">
        <v>24</v>
      </c>
    </row>
    <row r="442" spans="1:10" x14ac:dyDescent="0.3">
      <c r="A442" t="s">
        <v>475</v>
      </c>
      <c r="B442" t="s">
        <v>92</v>
      </c>
      <c r="C442" t="s">
        <v>16</v>
      </c>
      <c r="D442" s="1">
        <v>1562</v>
      </c>
      <c r="E442" s="2">
        <v>0.58099999999999996</v>
      </c>
      <c r="F442" s="5">
        <v>218095.86499999996</v>
      </c>
      <c r="G442" s="5">
        <v>216023.95428249997</v>
      </c>
      <c r="H442" s="4">
        <f>IF(home_sale_data[[#This Row],[SalePrice]]&gt;500000, 1, 0)</f>
        <v>0</v>
      </c>
      <c r="I442" s="3">
        <v>44129</v>
      </c>
      <c r="J442" t="s">
        <v>21</v>
      </c>
    </row>
    <row r="443" spans="1:10" x14ac:dyDescent="0.3">
      <c r="A443" t="s">
        <v>476</v>
      </c>
      <c r="B443" t="s">
        <v>23</v>
      </c>
      <c r="C443" t="s">
        <v>11</v>
      </c>
      <c r="D443" s="1">
        <v>2889</v>
      </c>
      <c r="E443" s="2">
        <v>0.70599999999999996</v>
      </c>
      <c r="F443" s="5">
        <v>488972.79749999993</v>
      </c>
      <c r="G443" s="5">
        <v>407265.44303774991</v>
      </c>
      <c r="H443" s="4">
        <f>IF(home_sale_data[[#This Row],[SalePrice]]&gt;500000, 1, 0)</f>
        <v>0</v>
      </c>
      <c r="I443" s="3">
        <v>43964</v>
      </c>
      <c r="J443" t="s">
        <v>24</v>
      </c>
    </row>
    <row r="444" spans="1:10" x14ac:dyDescent="0.3">
      <c r="A444" t="s">
        <v>477</v>
      </c>
      <c r="B444" t="s">
        <v>10</v>
      </c>
      <c r="C444" t="s">
        <v>11</v>
      </c>
      <c r="D444" s="1">
        <v>2099</v>
      </c>
      <c r="E444" s="2">
        <v>19.645</v>
      </c>
      <c r="F444" s="5">
        <v>1738520.8791666669</v>
      </c>
      <c r="G444" s="5">
        <v>1492694.0268525002</v>
      </c>
      <c r="H444" s="4">
        <f>IF(home_sale_data[[#This Row],[SalePrice]]&gt;500000, 1, 0)</f>
        <v>1</v>
      </c>
      <c r="I444" s="3">
        <v>43900</v>
      </c>
      <c r="J444" t="s">
        <v>27</v>
      </c>
    </row>
    <row r="445" spans="1:10" x14ac:dyDescent="0.3">
      <c r="A445" t="s">
        <v>478</v>
      </c>
      <c r="B445" t="s">
        <v>47</v>
      </c>
      <c r="C445" t="s">
        <v>16</v>
      </c>
      <c r="D445" s="1">
        <v>1610</v>
      </c>
      <c r="E445" s="2">
        <v>5.28</v>
      </c>
      <c r="F445" s="5">
        <v>516569.52500000008</v>
      </c>
      <c r="G445" s="5">
        <v>445799.50007500005</v>
      </c>
      <c r="H445" s="4">
        <f>IF(home_sale_data[[#This Row],[SalePrice]]&gt;500000, 1, 0)</f>
        <v>0</v>
      </c>
      <c r="I445" s="3">
        <v>44033</v>
      </c>
      <c r="J445" t="s">
        <v>27</v>
      </c>
    </row>
    <row r="446" spans="1:10" x14ac:dyDescent="0.3">
      <c r="A446" t="s">
        <v>479</v>
      </c>
      <c r="B446" t="s">
        <v>10</v>
      </c>
      <c r="C446" t="s">
        <v>11</v>
      </c>
      <c r="D446" s="1">
        <v>2195</v>
      </c>
      <c r="E446" s="2">
        <v>0.64300000000000002</v>
      </c>
      <c r="F446" s="5">
        <v>346649.96916666668</v>
      </c>
      <c r="G446" s="5">
        <v>327826.87584091665</v>
      </c>
      <c r="H446" s="4">
        <f>IF(home_sale_data[[#This Row],[SalePrice]]&gt;500000, 1, 0)</f>
        <v>0</v>
      </c>
      <c r="I446" s="3">
        <v>44042</v>
      </c>
      <c r="J446" t="s">
        <v>27</v>
      </c>
    </row>
    <row r="447" spans="1:10" x14ac:dyDescent="0.3">
      <c r="A447" t="s">
        <v>480</v>
      </c>
      <c r="B447" t="s">
        <v>54</v>
      </c>
      <c r="C447" t="s">
        <v>30</v>
      </c>
      <c r="D447" s="1">
        <v>2220</v>
      </c>
      <c r="E447" s="2">
        <v>0.65500000000000003</v>
      </c>
      <c r="F447" s="5">
        <v>329773.93333333335</v>
      </c>
      <c r="G447" s="5">
        <v>272459.22372000001</v>
      </c>
      <c r="H447" s="4">
        <f>IF(home_sale_data[[#This Row],[SalePrice]]&gt;500000, 1, 0)</f>
        <v>0</v>
      </c>
      <c r="I447" s="3">
        <v>43929</v>
      </c>
      <c r="J447" t="s">
        <v>36</v>
      </c>
    </row>
    <row r="448" spans="1:10" x14ac:dyDescent="0.3">
      <c r="A448" t="s">
        <v>481</v>
      </c>
      <c r="B448" t="s">
        <v>20</v>
      </c>
      <c r="C448" t="s">
        <v>16</v>
      </c>
      <c r="D448" s="1">
        <v>1999</v>
      </c>
      <c r="E448" s="2">
        <v>0.28000000000000003</v>
      </c>
      <c r="F448" s="5">
        <v>294402.22916666663</v>
      </c>
      <c r="G448" s="5">
        <v>285658.48296041664</v>
      </c>
      <c r="H448" s="4">
        <f>IF(home_sale_data[[#This Row],[SalePrice]]&gt;500000, 1, 0)</f>
        <v>0</v>
      </c>
      <c r="I448" s="3">
        <v>44165</v>
      </c>
      <c r="J448" t="s">
        <v>70</v>
      </c>
    </row>
    <row r="449" spans="1:10" x14ac:dyDescent="0.3">
      <c r="A449" t="s">
        <v>482</v>
      </c>
      <c r="B449" t="s">
        <v>10</v>
      </c>
      <c r="C449" t="s">
        <v>11</v>
      </c>
      <c r="D449" s="1">
        <v>5070</v>
      </c>
      <c r="E449" s="2">
        <v>0.374</v>
      </c>
      <c r="F449" s="5">
        <v>612509.63166666671</v>
      </c>
      <c r="G449" s="5">
        <v>588560.50506850006</v>
      </c>
      <c r="H449" s="4">
        <f>IF(home_sale_data[[#This Row],[SalePrice]]&gt;500000, 1, 0)</f>
        <v>1</v>
      </c>
      <c r="I449" s="3">
        <v>43944</v>
      </c>
      <c r="J449" t="s">
        <v>12</v>
      </c>
    </row>
    <row r="450" spans="1:10" x14ac:dyDescent="0.3">
      <c r="A450" t="s">
        <v>483</v>
      </c>
      <c r="B450" t="s">
        <v>20</v>
      </c>
      <c r="C450" t="s">
        <v>16</v>
      </c>
      <c r="D450" s="1">
        <v>7803</v>
      </c>
      <c r="E450" s="2">
        <v>0.23400000000000001</v>
      </c>
      <c r="F450" s="5">
        <v>1112964.0225000002</v>
      </c>
      <c r="G450" s="5">
        <v>1049747.6660220001</v>
      </c>
      <c r="H450" s="4">
        <f>IF(home_sale_data[[#This Row],[SalePrice]]&gt;500000, 1, 0)</f>
        <v>1</v>
      </c>
      <c r="I450" s="3">
        <v>44111</v>
      </c>
      <c r="J450" t="s">
        <v>51</v>
      </c>
    </row>
    <row r="451" spans="1:10" x14ac:dyDescent="0.3">
      <c r="A451" t="s">
        <v>484</v>
      </c>
      <c r="B451" t="s">
        <v>10</v>
      </c>
      <c r="C451" t="s">
        <v>11</v>
      </c>
      <c r="D451" s="1">
        <v>2712</v>
      </c>
      <c r="E451" s="2">
        <v>0.53800000000000003</v>
      </c>
      <c r="F451" s="5">
        <v>326696.30000000005</v>
      </c>
      <c r="G451" s="5">
        <v>300103.22118000005</v>
      </c>
      <c r="H451" s="4">
        <f>IF(home_sale_data[[#This Row],[SalePrice]]&gt;500000, 1, 0)</f>
        <v>0</v>
      </c>
      <c r="I451" s="3">
        <v>43970</v>
      </c>
      <c r="J451" t="s">
        <v>48</v>
      </c>
    </row>
    <row r="452" spans="1:10" x14ac:dyDescent="0.3">
      <c r="A452" t="s">
        <v>485</v>
      </c>
      <c r="B452" t="s">
        <v>10</v>
      </c>
      <c r="C452" t="s">
        <v>11</v>
      </c>
      <c r="D452" s="1">
        <v>1318</v>
      </c>
      <c r="E452" s="2">
        <v>0.6</v>
      </c>
      <c r="F452" s="5">
        <v>238451.85</v>
      </c>
      <c r="G452" s="5">
        <v>230821.39079999999</v>
      </c>
      <c r="H452" s="4">
        <f>IF(home_sale_data[[#This Row],[SalePrice]]&gt;500000, 1, 0)</f>
        <v>0</v>
      </c>
      <c r="I452" s="3">
        <v>43907</v>
      </c>
      <c r="J452" t="s">
        <v>27</v>
      </c>
    </row>
    <row r="453" spans="1:10" x14ac:dyDescent="0.3">
      <c r="A453" t="s">
        <v>486</v>
      </c>
      <c r="B453" t="s">
        <v>43</v>
      </c>
      <c r="C453" t="s">
        <v>30</v>
      </c>
      <c r="D453" s="1">
        <v>1795</v>
      </c>
      <c r="E453" s="2">
        <v>0.42599999999999999</v>
      </c>
      <c r="F453" s="5">
        <v>208210.76749999999</v>
      </c>
      <c r="G453" s="5">
        <v>185078.55123074999</v>
      </c>
      <c r="H453" s="4">
        <f>IF(home_sale_data[[#This Row],[SalePrice]]&gt;500000, 1, 0)</f>
        <v>0</v>
      </c>
      <c r="I453" s="3">
        <v>43964</v>
      </c>
      <c r="J453" t="s">
        <v>18</v>
      </c>
    </row>
    <row r="454" spans="1:10" x14ac:dyDescent="0.3">
      <c r="A454" t="s">
        <v>487</v>
      </c>
      <c r="B454" t="s">
        <v>35</v>
      </c>
      <c r="C454" t="s">
        <v>11</v>
      </c>
      <c r="D454" s="1">
        <v>1104</v>
      </c>
      <c r="E454" s="2">
        <v>0.95799999999999996</v>
      </c>
      <c r="F454" s="5">
        <v>205177.27999999994</v>
      </c>
      <c r="G454" s="5">
        <v>183674.70105599993</v>
      </c>
      <c r="H454" s="4">
        <f>IF(home_sale_data[[#This Row],[SalePrice]]&gt;500000, 1, 0)</f>
        <v>0</v>
      </c>
      <c r="I454" s="3">
        <v>44171</v>
      </c>
      <c r="J454" t="s">
        <v>27</v>
      </c>
    </row>
    <row r="455" spans="1:10" x14ac:dyDescent="0.3">
      <c r="A455" t="s">
        <v>488</v>
      </c>
      <c r="B455" t="s">
        <v>29</v>
      </c>
      <c r="C455" t="s">
        <v>30</v>
      </c>
      <c r="D455" s="1">
        <v>1573</v>
      </c>
      <c r="E455" s="2">
        <v>0.20200000000000001</v>
      </c>
      <c r="F455" s="5">
        <v>223012.30416666667</v>
      </c>
      <c r="G455" s="5">
        <v>190296.39914541665</v>
      </c>
      <c r="H455" s="4">
        <f>IF(home_sale_data[[#This Row],[SalePrice]]&gt;500000, 1, 0)</f>
        <v>0</v>
      </c>
      <c r="I455" s="3">
        <v>43838</v>
      </c>
      <c r="J455" t="s">
        <v>24</v>
      </c>
    </row>
    <row r="456" spans="1:10" x14ac:dyDescent="0.3">
      <c r="A456" t="s">
        <v>489</v>
      </c>
      <c r="B456" t="s">
        <v>10</v>
      </c>
      <c r="C456" t="s">
        <v>11</v>
      </c>
      <c r="D456" s="1">
        <v>2066</v>
      </c>
      <c r="E456" s="2">
        <v>0.86699999999999999</v>
      </c>
      <c r="F456" s="5">
        <v>321517.66500000004</v>
      </c>
      <c r="G456" s="5">
        <v>258628.80972600004</v>
      </c>
      <c r="H456" s="4">
        <f>IF(home_sale_data[[#This Row],[SalePrice]]&gt;500000, 1, 0)</f>
        <v>0</v>
      </c>
      <c r="I456" s="3">
        <v>44093</v>
      </c>
      <c r="J456" t="s">
        <v>12</v>
      </c>
    </row>
    <row r="457" spans="1:10" x14ac:dyDescent="0.3">
      <c r="A457" t="s">
        <v>490</v>
      </c>
      <c r="B457" t="s">
        <v>47</v>
      </c>
      <c r="C457" t="s">
        <v>16</v>
      </c>
      <c r="D457" s="1">
        <v>1525</v>
      </c>
      <c r="E457" s="2">
        <v>0.52200000000000002</v>
      </c>
      <c r="F457" s="5">
        <v>236673.70750000002</v>
      </c>
      <c r="G457" s="5">
        <v>204202.07483100001</v>
      </c>
      <c r="H457" s="4">
        <f>IF(home_sale_data[[#This Row],[SalePrice]]&gt;500000, 1, 0)</f>
        <v>0</v>
      </c>
      <c r="I457" s="3">
        <v>44129</v>
      </c>
      <c r="J457" t="s">
        <v>51</v>
      </c>
    </row>
    <row r="458" spans="1:10" x14ac:dyDescent="0.3">
      <c r="A458" t="s">
        <v>491</v>
      </c>
      <c r="B458" t="s">
        <v>29</v>
      </c>
      <c r="C458" t="s">
        <v>30</v>
      </c>
      <c r="D458" s="1">
        <v>1166</v>
      </c>
      <c r="E458" s="2">
        <v>0.26800000000000002</v>
      </c>
      <c r="F458" s="5">
        <v>134901.94166666668</v>
      </c>
      <c r="G458" s="5">
        <v>120197.63002500002</v>
      </c>
      <c r="H458" s="4">
        <f>IF(home_sale_data[[#This Row],[SalePrice]]&gt;500000, 1, 0)</f>
        <v>0</v>
      </c>
      <c r="I458" s="3">
        <v>43949</v>
      </c>
      <c r="J458" t="s">
        <v>27</v>
      </c>
    </row>
    <row r="459" spans="1:10" x14ac:dyDescent="0.3">
      <c r="A459" t="s">
        <v>492</v>
      </c>
      <c r="B459" t="s">
        <v>35</v>
      </c>
      <c r="C459" t="s">
        <v>11</v>
      </c>
      <c r="D459" s="1">
        <v>2552</v>
      </c>
      <c r="E459" s="2">
        <v>0.59199999999999997</v>
      </c>
      <c r="F459" s="5">
        <v>388470.32666666672</v>
      </c>
      <c r="G459" s="5">
        <v>379302.4269573334</v>
      </c>
      <c r="H459" s="4">
        <f>IF(home_sale_data[[#This Row],[SalePrice]]&gt;500000, 1, 0)</f>
        <v>0</v>
      </c>
      <c r="I459" s="3">
        <v>43870</v>
      </c>
      <c r="J459" t="s">
        <v>36</v>
      </c>
    </row>
    <row r="460" spans="1:10" x14ac:dyDescent="0.3">
      <c r="A460" t="s">
        <v>493</v>
      </c>
      <c r="B460" t="s">
        <v>29</v>
      </c>
      <c r="C460" t="s">
        <v>30</v>
      </c>
      <c r="D460" s="1">
        <v>2101</v>
      </c>
      <c r="E460" s="2">
        <v>0.93100000000000005</v>
      </c>
      <c r="F460" s="5">
        <v>327451.54583333334</v>
      </c>
      <c r="G460" s="5">
        <v>276925.77231124998</v>
      </c>
      <c r="H460" s="4">
        <f>IF(home_sale_data[[#This Row],[SalePrice]]&gt;500000, 1, 0)</f>
        <v>0</v>
      </c>
      <c r="I460" s="3">
        <v>44056</v>
      </c>
      <c r="J460" t="s">
        <v>27</v>
      </c>
    </row>
    <row r="461" spans="1:10" x14ac:dyDescent="0.3">
      <c r="A461" t="s">
        <v>494</v>
      </c>
      <c r="B461" t="s">
        <v>35</v>
      </c>
      <c r="C461" t="s">
        <v>11</v>
      </c>
      <c r="D461" s="1">
        <v>1163</v>
      </c>
      <c r="E461" s="2">
        <v>0.11600000000000001</v>
      </c>
      <c r="F461" s="5">
        <v>139956.32750000001</v>
      </c>
      <c r="G461" s="5">
        <v>118151.1316755</v>
      </c>
      <c r="H461" s="4">
        <f>IF(home_sale_data[[#This Row],[SalePrice]]&gt;500000, 1, 0)</f>
        <v>0</v>
      </c>
      <c r="I461" s="3">
        <v>43920</v>
      </c>
      <c r="J461" t="s">
        <v>12</v>
      </c>
    </row>
    <row r="462" spans="1:10" x14ac:dyDescent="0.3">
      <c r="A462" t="s">
        <v>495</v>
      </c>
      <c r="B462" t="s">
        <v>20</v>
      </c>
      <c r="C462" t="s">
        <v>16</v>
      </c>
      <c r="D462" s="1">
        <v>1028</v>
      </c>
      <c r="E462" s="2">
        <v>0.33300000000000002</v>
      </c>
      <c r="F462" s="5">
        <v>168452.46</v>
      </c>
      <c r="G462" s="5">
        <v>150023.76087599999</v>
      </c>
      <c r="H462" s="4">
        <f>IF(home_sale_data[[#This Row],[SalePrice]]&gt;500000, 1, 0)</f>
        <v>0</v>
      </c>
      <c r="I462" s="3">
        <v>43843</v>
      </c>
      <c r="J462" t="s">
        <v>36</v>
      </c>
    </row>
    <row r="463" spans="1:10" x14ac:dyDescent="0.3">
      <c r="A463" t="s">
        <v>496</v>
      </c>
      <c r="B463" t="s">
        <v>35</v>
      </c>
      <c r="C463" t="s">
        <v>11</v>
      </c>
      <c r="D463" s="1">
        <v>1411</v>
      </c>
      <c r="E463" s="2">
        <v>18.486000000000001</v>
      </c>
      <c r="F463" s="5">
        <v>1183371.0000000002</v>
      </c>
      <c r="G463" s="5">
        <v>1075802.5761000002</v>
      </c>
      <c r="H463" s="4">
        <f>IF(home_sale_data[[#This Row],[SalePrice]]&gt;500000, 1, 0)</f>
        <v>1</v>
      </c>
      <c r="I463" s="3">
        <v>44058</v>
      </c>
      <c r="J463" t="s">
        <v>59</v>
      </c>
    </row>
    <row r="464" spans="1:10" x14ac:dyDescent="0.3">
      <c r="A464" t="s">
        <v>497</v>
      </c>
      <c r="B464" t="s">
        <v>10</v>
      </c>
      <c r="C464" t="s">
        <v>11</v>
      </c>
      <c r="D464" s="1">
        <v>2788</v>
      </c>
      <c r="E464" s="2">
        <v>0.83599999999999997</v>
      </c>
      <c r="F464" s="5">
        <v>338262.45333333337</v>
      </c>
      <c r="G464" s="5">
        <v>331767.81422933337</v>
      </c>
      <c r="H464" s="4">
        <f>IF(home_sale_data[[#This Row],[SalePrice]]&gt;500000, 1, 0)</f>
        <v>0</v>
      </c>
      <c r="I464" s="3">
        <v>43922</v>
      </c>
      <c r="J464" t="s">
        <v>24</v>
      </c>
    </row>
    <row r="465" spans="1:10" x14ac:dyDescent="0.3">
      <c r="A465" t="s">
        <v>498</v>
      </c>
      <c r="B465" t="s">
        <v>15</v>
      </c>
      <c r="C465" t="s">
        <v>16</v>
      </c>
      <c r="D465" s="1">
        <v>3979</v>
      </c>
      <c r="E465" s="2">
        <v>0.27300000000000002</v>
      </c>
      <c r="F465" s="5">
        <v>491858.55</v>
      </c>
      <c r="G465" s="5">
        <v>466527.83467499999</v>
      </c>
      <c r="H465" s="4">
        <f>IF(home_sale_data[[#This Row],[SalePrice]]&gt;500000, 1, 0)</f>
        <v>0</v>
      </c>
      <c r="I465" s="3">
        <v>44132</v>
      </c>
      <c r="J465" t="s">
        <v>21</v>
      </c>
    </row>
    <row r="466" spans="1:10" x14ac:dyDescent="0.3">
      <c r="A466" t="s">
        <v>499</v>
      </c>
      <c r="B466" t="s">
        <v>10</v>
      </c>
      <c r="C466" t="s">
        <v>11</v>
      </c>
      <c r="D466" s="1">
        <v>7506</v>
      </c>
      <c r="E466" s="2">
        <v>0.70499999999999996</v>
      </c>
      <c r="F466" s="5">
        <v>822782.27500000002</v>
      </c>
      <c r="G466" s="5">
        <v>662997.95719500002</v>
      </c>
      <c r="H466" s="4">
        <f>IF(home_sale_data[[#This Row],[SalePrice]]&gt;500000, 1, 0)</f>
        <v>1</v>
      </c>
      <c r="I466" s="3">
        <v>44136</v>
      </c>
      <c r="J466" t="s">
        <v>33</v>
      </c>
    </row>
    <row r="467" spans="1:10" x14ac:dyDescent="0.3">
      <c r="A467" t="s">
        <v>500</v>
      </c>
      <c r="B467" t="s">
        <v>35</v>
      </c>
      <c r="C467" t="s">
        <v>11</v>
      </c>
      <c r="D467" s="1">
        <v>1888</v>
      </c>
      <c r="E467" s="2">
        <v>0.84899999999999998</v>
      </c>
      <c r="F467" s="5">
        <v>339416</v>
      </c>
      <c r="G467" s="5">
        <v>326586.07520000002</v>
      </c>
      <c r="H467" s="4">
        <f>IF(home_sale_data[[#This Row],[SalePrice]]&gt;500000, 1, 0)</f>
        <v>0</v>
      </c>
      <c r="I467" s="3">
        <v>43894</v>
      </c>
      <c r="J467" t="s">
        <v>24</v>
      </c>
    </row>
    <row r="468" spans="1:10" x14ac:dyDescent="0.3">
      <c r="A468" t="s">
        <v>501</v>
      </c>
      <c r="B468" t="s">
        <v>92</v>
      </c>
      <c r="C468" t="s">
        <v>16</v>
      </c>
      <c r="D468" s="1">
        <v>2569</v>
      </c>
      <c r="E468" s="2">
        <v>0.122</v>
      </c>
      <c r="F468" s="5">
        <v>371139.99333333329</v>
      </c>
      <c r="G468" s="5">
        <v>343378.72183199995</v>
      </c>
      <c r="H468" s="4">
        <f>IF(home_sale_data[[#This Row],[SalePrice]]&gt;500000, 1, 0)</f>
        <v>0</v>
      </c>
      <c r="I468" s="3">
        <v>43920</v>
      </c>
      <c r="J468" t="s">
        <v>48</v>
      </c>
    </row>
    <row r="469" spans="1:10" x14ac:dyDescent="0.3">
      <c r="A469" t="s">
        <v>502</v>
      </c>
      <c r="B469" t="s">
        <v>20</v>
      </c>
      <c r="C469" t="s">
        <v>16</v>
      </c>
      <c r="D469" s="1">
        <v>1342</v>
      </c>
      <c r="E469" s="2">
        <v>0.29399999999999998</v>
      </c>
      <c r="F469" s="5">
        <v>192015.01499999998</v>
      </c>
      <c r="G469" s="5">
        <v>161196.60509249999</v>
      </c>
      <c r="H469" s="4">
        <f>IF(home_sale_data[[#This Row],[SalePrice]]&gt;500000, 1, 0)</f>
        <v>0</v>
      </c>
      <c r="I469" s="3">
        <v>43904</v>
      </c>
      <c r="J469" t="s">
        <v>59</v>
      </c>
    </row>
    <row r="470" spans="1:10" x14ac:dyDescent="0.3">
      <c r="A470" t="s">
        <v>503</v>
      </c>
      <c r="B470" t="s">
        <v>15</v>
      </c>
      <c r="C470" t="s">
        <v>16</v>
      </c>
      <c r="D470" s="1">
        <v>2825</v>
      </c>
      <c r="E470" s="2">
        <v>0.373</v>
      </c>
      <c r="F470" s="5">
        <v>343178.63416666671</v>
      </c>
      <c r="G470" s="5">
        <v>302855.14465208334</v>
      </c>
      <c r="H470" s="4">
        <f>IF(home_sale_data[[#This Row],[SalePrice]]&gt;500000, 1, 0)</f>
        <v>0</v>
      </c>
      <c r="I470" s="3">
        <v>44117</v>
      </c>
      <c r="J470" t="s">
        <v>21</v>
      </c>
    </row>
    <row r="471" spans="1:10" x14ac:dyDescent="0.3">
      <c r="A471" t="s">
        <v>504</v>
      </c>
      <c r="B471" t="s">
        <v>47</v>
      </c>
      <c r="C471" t="s">
        <v>16</v>
      </c>
      <c r="D471" s="1">
        <v>2151</v>
      </c>
      <c r="E471" s="2">
        <v>0.40799999999999997</v>
      </c>
      <c r="F471" s="5">
        <v>343239.7475</v>
      </c>
      <c r="G471" s="5">
        <v>276891.50430824998</v>
      </c>
      <c r="H471" s="4">
        <f>IF(home_sale_data[[#This Row],[SalePrice]]&gt;500000, 1, 0)</f>
        <v>0</v>
      </c>
      <c r="I471" s="3">
        <v>43863</v>
      </c>
      <c r="J471" t="s">
        <v>21</v>
      </c>
    </row>
    <row r="472" spans="1:10" x14ac:dyDescent="0.3">
      <c r="A472" t="s">
        <v>505</v>
      </c>
      <c r="B472" t="s">
        <v>47</v>
      </c>
      <c r="C472" t="s">
        <v>16</v>
      </c>
      <c r="D472" s="1">
        <v>9993</v>
      </c>
      <c r="E472" s="2">
        <v>0.29399999999999998</v>
      </c>
      <c r="F472" s="5">
        <v>1275068.6249999998</v>
      </c>
      <c r="G472" s="5">
        <v>1026430.2431249999</v>
      </c>
      <c r="H472" s="4">
        <f>IF(home_sale_data[[#This Row],[SalePrice]]&gt;500000, 1, 0)</f>
        <v>1</v>
      </c>
      <c r="I472" s="3">
        <v>44053</v>
      </c>
      <c r="J472" t="s">
        <v>33</v>
      </c>
    </row>
    <row r="473" spans="1:10" x14ac:dyDescent="0.3">
      <c r="A473" t="s">
        <v>506</v>
      </c>
      <c r="B473" t="s">
        <v>35</v>
      </c>
      <c r="C473" t="s">
        <v>11</v>
      </c>
      <c r="D473" s="1">
        <v>1965</v>
      </c>
      <c r="E473" s="2">
        <v>0.35599999999999998</v>
      </c>
      <c r="F473" s="5">
        <v>238920.84166666665</v>
      </c>
      <c r="G473" s="5">
        <v>201983.67954499999</v>
      </c>
      <c r="H473" s="4">
        <f>IF(home_sale_data[[#This Row],[SalePrice]]&gt;500000, 1, 0)</f>
        <v>0</v>
      </c>
      <c r="I473" s="3">
        <v>44021</v>
      </c>
      <c r="J473" t="s">
        <v>27</v>
      </c>
    </row>
    <row r="474" spans="1:10" x14ac:dyDescent="0.3">
      <c r="A474" t="s">
        <v>507</v>
      </c>
      <c r="B474" t="s">
        <v>20</v>
      </c>
      <c r="C474" t="s">
        <v>16</v>
      </c>
      <c r="D474" s="1">
        <v>2801</v>
      </c>
      <c r="E474" s="2">
        <v>17.747</v>
      </c>
      <c r="F474" s="5">
        <v>1448315.8216666668</v>
      </c>
      <c r="G474" s="5">
        <v>1185301.668452</v>
      </c>
      <c r="H474" s="4">
        <f>IF(home_sale_data[[#This Row],[SalePrice]]&gt;500000, 1, 0)</f>
        <v>1</v>
      </c>
      <c r="I474" s="3">
        <v>43864</v>
      </c>
      <c r="J474" t="s">
        <v>51</v>
      </c>
    </row>
    <row r="475" spans="1:10" x14ac:dyDescent="0.3">
      <c r="A475" t="s">
        <v>508</v>
      </c>
      <c r="B475" t="s">
        <v>10</v>
      </c>
      <c r="C475" t="s">
        <v>11</v>
      </c>
      <c r="D475" s="1">
        <v>2188</v>
      </c>
      <c r="E475" s="2">
        <v>0.18099999999999999</v>
      </c>
      <c r="F475" s="5">
        <v>311096.32666666666</v>
      </c>
      <c r="G475" s="5">
        <v>261756.44925733333</v>
      </c>
      <c r="H475" s="4">
        <f>IF(home_sale_data[[#This Row],[SalePrice]]&gt;500000, 1, 0)</f>
        <v>0</v>
      </c>
      <c r="I475" s="3">
        <v>44121</v>
      </c>
      <c r="J475" t="s">
        <v>48</v>
      </c>
    </row>
    <row r="476" spans="1:10" x14ac:dyDescent="0.3">
      <c r="A476" t="s">
        <v>509</v>
      </c>
      <c r="B476" t="s">
        <v>23</v>
      </c>
      <c r="C476" t="s">
        <v>11</v>
      </c>
      <c r="D476" s="1">
        <v>2239</v>
      </c>
      <c r="E476" s="2">
        <v>0.86899999999999999</v>
      </c>
      <c r="F476" s="5">
        <v>305885.44583333336</v>
      </c>
      <c r="G476" s="5">
        <v>303438.36226666666</v>
      </c>
      <c r="H476" s="4">
        <f>IF(home_sale_data[[#This Row],[SalePrice]]&gt;500000, 1, 0)</f>
        <v>0</v>
      </c>
      <c r="I476" s="3">
        <v>44091</v>
      </c>
      <c r="J476" t="s">
        <v>51</v>
      </c>
    </row>
    <row r="477" spans="1:10" x14ac:dyDescent="0.3">
      <c r="A477" t="s">
        <v>510</v>
      </c>
      <c r="B477" t="s">
        <v>35</v>
      </c>
      <c r="C477" t="s">
        <v>11</v>
      </c>
      <c r="D477" s="1">
        <v>1706</v>
      </c>
      <c r="E477" s="2">
        <v>0.89500000000000002</v>
      </c>
      <c r="F477" s="5">
        <v>297069.79166666663</v>
      </c>
      <c r="G477" s="5">
        <v>271462.37562499993</v>
      </c>
      <c r="H477" s="4">
        <f>IF(home_sale_data[[#This Row],[SalePrice]]&gt;500000, 1, 0)</f>
        <v>0</v>
      </c>
      <c r="I477" s="3">
        <v>44085</v>
      </c>
      <c r="J477" t="s">
        <v>21</v>
      </c>
    </row>
    <row r="478" spans="1:10" x14ac:dyDescent="0.3">
      <c r="A478" t="s">
        <v>511</v>
      </c>
      <c r="B478" t="s">
        <v>35</v>
      </c>
      <c r="C478" t="s">
        <v>11</v>
      </c>
      <c r="D478" s="1">
        <v>1139</v>
      </c>
      <c r="E478" s="2">
        <v>0.82799999999999996</v>
      </c>
      <c r="F478" s="5">
        <v>200617.65500000003</v>
      </c>
      <c r="G478" s="5">
        <v>191910.84877300003</v>
      </c>
      <c r="H478" s="4">
        <f>IF(home_sale_data[[#This Row],[SalePrice]]&gt;500000, 1, 0)</f>
        <v>0</v>
      </c>
      <c r="I478" s="3">
        <v>43914</v>
      </c>
      <c r="J478" t="s">
        <v>27</v>
      </c>
    </row>
    <row r="479" spans="1:10" x14ac:dyDescent="0.3">
      <c r="A479" t="s">
        <v>512</v>
      </c>
      <c r="B479" t="s">
        <v>23</v>
      </c>
      <c r="C479" t="s">
        <v>11</v>
      </c>
      <c r="D479" s="1">
        <v>2063</v>
      </c>
      <c r="E479" s="2">
        <v>22.527999999999999</v>
      </c>
      <c r="F479" s="5">
        <v>2038660.7208333337</v>
      </c>
      <c r="G479" s="5">
        <v>1983413.0152987503</v>
      </c>
      <c r="H479" s="4">
        <f>IF(home_sale_data[[#This Row],[SalePrice]]&gt;500000, 1, 0)</f>
        <v>1</v>
      </c>
      <c r="I479" s="3">
        <v>43959</v>
      </c>
      <c r="J479" t="s">
        <v>33</v>
      </c>
    </row>
    <row r="480" spans="1:10" x14ac:dyDescent="0.3">
      <c r="A480" t="s">
        <v>513</v>
      </c>
      <c r="B480" t="s">
        <v>54</v>
      </c>
      <c r="C480" t="s">
        <v>30</v>
      </c>
      <c r="D480" s="1">
        <v>2076</v>
      </c>
      <c r="E480" s="2">
        <v>0.216</v>
      </c>
      <c r="F480" s="5">
        <v>303042.96000000008</v>
      </c>
      <c r="G480" s="5">
        <v>257434.99452000007</v>
      </c>
      <c r="H480" s="4">
        <f>IF(home_sale_data[[#This Row],[SalePrice]]&gt;500000, 1, 0)</f>
        <v>0</v>
      </c>
      <c r="I480" s="3">
        <v>43994</v>
      </c>
      <c r="J480" t="s">
        <v>51</v>
      </c>
    </row>
    <row r="481" spans="1:10" x14ac:dyDescent="0.3">
      <c r="A481" t="s">
        <v>514</v>
      </c>
      <c r="B481" t="s">
        <v>23</v>
      </c>
      <c r="C481" t="s">
        <v>11</v>
      </c>
      <c r="D481" s="1">
        <v>5226</v>
      </c>
      <c r="E481" s="2">
        <v>0.53600000000000003</v>
      </c>
      <c r="F481" s="5">
        <v>593214.64999999991</v>
      </c>
      <c r="G481" s="5">
        <v>541071.08226499998</v>
      </c>
      <c r="H481" s="4">
        <f>IF(home_sale_data[[#This Row],[SalePrice]]&gt;500000, 1, 0)</f>
        <v>1</v>
      </c>
      <c r="I481" s="3">
        <v>43991</v>
      </c>
      <c r="J481" t="s">
        <v>18</v>
      </c>
    </row>
    <row r="482" spans="1:10" x14ac:dyDescent="0.3">
      <c r="A482" t="s">
        <v>515</v>
      </c>
      <c r="B482" t="s">
        <v>35</v>
      </c>
      <c r="C482" t="s">
        <v>11</v>
      </c>
      <c r="D482" s="1">
        <v>2740</v>
      </c>
      <c r="E482" s="2">
        <v>0.19500000000000001</v>
      </c>
      <c r="F482" s="5">
        <v>371070.9</v>
      </c>
      <c r="G482" s="5">
        <v>339010.37424000003</v>
      </c>
      <c r="H482" s="4">
        <f>IF(home_sale_data[[#This Row],[SalePrice]]&gt;500000, 1, 0)</f>
        <v>0</v>
      </c>
      <c r="I482" s="3">
        <v>43921</v>
      </c>
      <c r="J482" t="s">
        <v>21</v>
      </c>
    </row>
    <row r="483" spans="1:10" x14ac:dyDescent="0.3">
      <c r="A483" t="s">
        <v>516</v>
      </c>
      <c r="B483" t="s">
        <v>35</v>
      </c>
      <c r="C483" t="s">
        <v>11</v>
      </c>
      <c r="D483" s="1">
        <v>2407</v>
      </c>
      <c r="E483" s="2">
        <v>0.79</v>
      </c>
      <c r="F483" s="5">
        <v>379703.75000000006</v>
      </c>
      <c r="G483" s="5">
        <v>364971.24450000009</v>
      </c>
      <c r="H483" s="4">
        <f>IF(home_sale_data[[#This Row],[SalePrice]]&gt;500000, 1, 0)</f>
        <v>0</v>
      </c>
      <c r="I483" s="3">
        <v>43876</v>
      </c>
      <c r="J483" t="s">
        <v>24</v>
      </c>
    </row>
    <row r="484" spans="1:10" x14ac:dyDescent="0.3">
      <c r="A484" t="s">
        <v>517</v>
      </c>
      <c r="B484" t="s">
        <v>43</v>
      </c>
      <c r="C484" t="s">
        <v>30</v>
      </c>
      <c r="D484" s="1">
        <v>1230</v>
      </c>
      <c r="E484" s="2">
        <v>0.34599999999999997</v>
      </c>
      <c r="F484" s="5">
        <v>200510.09999999998</v>
      </c>
      <c r="G484" s="5">
        <v>161911.90574999998</v>
      </c>
      <c r="H484" s="4">
        <f>IF(home_sale_data[[#This Row],[SalePrice]]&gt;500000, 1, 0)</f>
        <v>0</v>
      </c>
      <c r="I484" s="3">
        <v>44083</v>
      </c>
      <c r="J484" t="s">
        <v>21</v>
      </c>
    </row>
    <row r="485" spans="1:10" x14ac:dyDescent="0.3">
      <c r="A485" t="s">
        <v>518</v>
      </c>
      <c r="B485" t="s">
        <v>10</v>
      </c>
      <c r="C485" t="s">
        <v>11</v>
      </c>
      <c r="D485" s="1">
        <v>1902</v>
      </c>
      <c r="E485" s="2">
        <v>8.9689999999999994</v>
      </c>
      <c r="F485" s="5">
        <v>697461.30999999994</v>
      </c>
      <c r="G485" s="5">
        <v>648918.00282399997</v>
      </c>
      <c r="H485" s="4">
        <f>IF(home_sale_data[[#This Row],[SalePrice]]&gt;500000, 1, 0)</f>
        <v>1</v>
      </c>
      <c r="I485" s="3">
        <v>43925</v>
      </c>
      <c r="J485" t="s">
        <v>59</v>
      </c>
    </row>
    <row r="486" spans="1:10" x14ac:dyDescent="0.3">
      <c r="A486" t="s">
        <v>519</v>
      </c>
      <c r="B486" t="s">
        <v>35</v>
      </c>
      <c r="C486" t="s">
        <v>11</v>
      </c>
      <c r="D486" s="1">
        <v>1962</v>
      </c>
      <c r="E486" s="2">
        <v>2.7040000000000002</v>
      </c>
      <c r="F486" s="5">
        <v>365178.40333333332</v>
      </c>
      <c r="G486" s="5">
        <v>322342.97662233334</v>
      </c>
      <c r="H486" s="4">
        <f>IF(home_sale_data[[#This Row],[SalePrice]]&gt;500000, 1, 0)</f>
        <v>0</v>
      </c>
      <c r="I486" s="3">
        <v>44176</v>
      </c>
      <c r="J486" t="s">
        <v>24</v>
      </c>
    </row>
    <row r="487" spans="1:10" x14ac:dyDescent="0.3">
      <c r="A487" t="s">
        <v>520</v>
      </c>
      <c r="B487" t="s">
        <v>10</v>
      </c>
      <c r="C487" t="s">
        <v>11</v>
      </c>
      <c r="D487" s="1">
        <v>2585</v>
      </c>
      <c r="E487" s="2">
        <v>0.91500000000000004</v>
      </c>
      <c r="F487" s="5">
        <v>377364.40000000008</v>
      </c>
      <c r="G487" s="5">
        <v>337590.19224000006</v>
      </c>
      <c r="H487" s="4">
        <f>IF(home_sale_data[[#This Row],[SalePrice]]&gt;500000, 1, 0)</f>
        <v>0</v>
      </c>
      <c r="I487" s="3">
        <v>43999</v>
      </c>
      <c r="J487" t="s">
        <v>27</v>
      </c>
    </row>
    <row r="488" spans="1:10" x14ac:dyDescent="0.3">
      <c r="A488" t="s">
        <v>521</v>
      </c>
      <c r="B488" t="s">
        <v>15</v>
      </c>
      <c r="C488" t="s">
        <v>16</v>
      </c>
      <c r="D488" s="1">
        <v>1801</v>
      </c>
      <c r="E488" s="2">
        <v>0.21</v>
      </c>
      <c r="F488" s="5">
        <v>251583.41250000003</v>
      </c>
      <c r="G488" s="5">
        <v>227179.82148750004</v>
      </c>
      <c r="H488" s="4">
        <f>IF(home_sale_data[[#This Row],[SalePrice]]&gt;500000, 1, 0)</f>
        <v>0</v>
      </c>
      <c r="I488" s="3">
        <v>43860</v>
      </c>
      <c r="J488" t="s">
        <v>27</v>
      </c>
    </row>
    <row r="489" spans="1:10" x14ac:dyDescent="0.3">
      <c r="A489" t="s">
        <v>522</v>
      </c>
      <c r="B489" t="s">
        <v>23</v>
      </c>
      <c r="C489" t="s">
        <v>11</v>
      </c>
      <c r="D489" s="1">
        <v>2865</v>
      </c>
      <c r="E489" s="2">
        <v>0.92700000000000005</v>
      </c>
      <c r="F489" s="5">
        <v>440165.38500000001</v>
      </c>
      <c r="G489" s="5">
        <v>389062.18380150001</v>
      </c>
      <c r="H489" s="4">
        <f>IF(home_sale_data[[#This Row],[SalePrice]]&gt;500000, 1, 0)</f>
        <v>0</v>
      </c>
      <c r="I489" s="3">
        <v>43886</v>
      </c>
      <c r="J489" t="s">
        <v>59</v>
      </c>
    </row>
    <row r="490" spans="1:10" x14ac:dyDescent="0.3">
      <c r="A490" t="s">
        <v>523</v>
      </c>
      <c r="B490" t="s">
        <v>54</v>
      </c>
      <c r="C490" t="s">
        <v>30</v>
      </c>
      <c r="D490" s="1">
        <v>1952</v>
      </c>
      <c r="E490" s="2">
        <v>0.66600000000000004</v>
      </c>
      <c r="F490" s="5">
        <v>326814.88</v>
      </c>
      <c r="G490" s="5">
        <v>310964.35832</v>
      </c>
      <c r="H490" s="4">
        <f>IF(home_sale_data[[#This Row],[SalePrice]]&gt;500000, 1, 0)</f>
        <v>0</v>
      </c>
      <c r="I490" s="3">
        <v>43845</v>
      </c>
      <c r="J490" t="s">
        <v>64</v>
      </c>
    </row>
    <row r="491" spans="1:10" x14ac:dyDescent="0.3">
      <c r="A491" t="s">
        <v>524</v>
      </c>
      <c r="B491" t="s">
        <v>20</v>
      </c>
      <c r="C491" t="s">
        <v>16</v>
      </c>
      <c r="D491" s="1">
        <v>1553</v>
      </c>
      <c r="E491" s="2">
        <v>0.96599999999999997</v>
      </c>
      <c r="F491" s="5">
        <v>298337.85000000003</v>
      </c>
      <c r="G491" s="5">
        <v>253467.83736000003</v>
      </c>
      <c r="H491" s="4">
        <f>IF(home_sale_data[[#This Row],[SalePrice]]&gt;500000, 1, 0)</f>
        <v>0</v>
      </c>
      <c r="I491" s="3">
        <v>43886</v>
      </c>
      <c r="J491" t="s">
        <v>24</v>
      </c>
    </row>
    <row r="492" spans="1:10" x14ac:dyDescent="0.3">
      <c r="A492" t="s">
        <v>525</v>
      </c>
      <c r="B492" t="s">
        <v>10</v>
      </c>
      <c r="C492" t="s">
        <v>11</v>
      </c>
      <c r="D492" s="1">
        <v>2318</v>
      </c>
      <c r="E492" s="2">
        <v>0.26900000000000002</v>
      </c>
      <c r="F492" s="5">
        <v>346605.27500000002</v>
      </c>
      <c r="G492" s="5">
        <v>335097.97987000004</v>
      </c>
      <c r="H492" s="4">
        <f>IF(home_sale_data[[#This Row],[SalePrice]]&gt;500000, 1, 0)</f>
        <v>0</v>
      </c>
      <c r="I492" s="3">
        <v>44103</v>
      </c>
      <c r="J492" t="s">
        <v>59</v>
      </c>
    </row>
    <row r="493" spans="1:10" x14ac:dyDescent="0.3">
      <c r="A493" t="s">
        <v>526</v>
      </c>
      <c r="B493" t="s">
        <v>10</v>
      </c>
      <c r="C493" t="s">
        <v>11</v>
      </c>
      <c r="D493" s="1">
        <v>6822</v>
      </c>
      <c r="E493" s="2">
        <v>0.57699999999999996</v>
      </c>
      <c r="F493" s="5">
        <v>898257.27833333332</v>
      </c>
      <c r="G493" s="5">
        <v>808341.72477216669</v>
      </c>
      <c r="H493" s="4">
        <f>IF(home_sale_data[[#This Row],[SalePrice]]&gt;500000, 1, 0)</f>
        <v>1</v>
      </c>
      <c r="I493" s="3">
        <v>43956</v>
      </c>
      <c r="J493" t="s">
        <v>12</v>
      </c>
    </row>
    <row r="494" spans="1:10" x14ac:dyDescent="0.3">
      <c r="A494" t="s">
        <v>527</v>
      </c>
      <c r="B494" t="s">
        <v>20</v>
      </c>
      <c r="C494" t="s">
        <v>16</v>
      </c>
      <c r="D494" s="1">
        <v>4939</v>
      </c>
      <c r="E494" s="2">
        <v>0.76300000000000001</v>
      </c>
      <c r="F494" s="5">
        <v>797145.48416666663</v>
      </c>
      <c r="G494" s="5">
        <v>763984.23202533333</v>
      </c>
      <c r="H494" s="4">
        <f>IF(home_sale_data[[#This Row],[SalePrice]]&gt;500000, 1, 0)</f>
        <v>1</v>
      </c>
      <c r="I494" s="3">
        <v>44153</v>
      </c>
      <c r="J494" t="s">
        <v>27</v>
      </c>
    </row>
    <row r="495" spans="1:10" x14ac:dyDescent="0.3">
      <c r="A495" t="s">
        <v>528</v>
      </c>
      <c r="B495" t="s">
        <v>10</v>
      </c>
      <c r="C495" t="s">
        <v>11</v>
      </c>
      <c r="D495" s="1">
        <v>7477</v>
      </c>
      <c r="E495" s="2">
        <v>0.40100000000000002</v>
      </c>
      <c r="F495" s="5">
        <v>1083739.2491666665</v>
      </c>
      <c r="G495" s="5">
        <v>1032261.6348312498</v>
      </c>
      <c r="H495" s="4">
        <f>IF(home_sale_data[[#This Row],[SalePrice]]&gt;500000, 1, 0)</f>
        <v>1</v>
      </c>
      <c r="I495" s="3">
        <v>43896</v>
      </c>
      <c r="J495" t="s">
        <v>59</v>
      </c>
    </row>
    <row r="496" spans="1:10" x14ac:dyDescent="0.3">
      <c r="A496" t="s">
        <v>529</v>
      </c>
      <c r="B496" t="s">
        <v>15</v>
      </c>
      <c r="C496" t="s">
        <v>16</v>
      </c>
      <c r="D496" s="1">
        <v>5924</v>
      </c>
      <c r="E496" s="2">
        <v>0.47799999999999998</v>
      </c>
      <c r="F496" s="5">
        <v>916335.81333333324</v>
      </c>
      <c r="G496" s="5">
        <v>880232.18228799989</v>
      </c>
      <c r="H496" s="4">
        <f>IF(home_sale_data[[#This Row],[SalePrice]]&gt;500000, 1, 0)</f>
        <v>1</v>
      </c>
      <c r="I496" s="3">
        <v>43950</v>
      </c>
      <c r="J496" t="s">
        <v>27</v>
      </c>
    </row>
    <row r="497" spans="1:10" x14ac:dyDescent="0.3">
      <c r="A497" t="s">
        <v>530</v>
      </c>
      <c r="B497" t="s">
        <v>29</v>
      </c>
      <c r="C497" t="s">
        <v>30</v>
      </c>
      <c r="D497" s="1">
        <v>2539</v>
      </c>
      <c r="E497" s="2">
        <v>0.56799999999999995</v>
      </c>
      <c r="F497" s="5">
        <v>288349.66083333333</v>
      </c>
      <c r="G497" s="5">
        <v>267963.33981241664</v>
      </c>
      <c r="H497" s="4">
        <f>IF(home_sale_data[[#This Row],[SalePrice]]&gt;500000, 1, 0)</f>
        <v>0</v>
      </c>
      <c r="I497" s="3">
        <v>44002</v>
      </c>
      <c r="J497" t="s">
        <v>64</v>
      </c>
    </row>
    <row r="498" spans="1:10" x14ac:dyDescent="0.3">
      <c r="A498" t="s">
        <v>531</v>
      </c>
      <c r="B498" t="s">
        <v>43</v>
      </c>
      <c r="C498" t="s">
        <v>30</v>
      </c>
      <c r="D498" s="1">
        <v>2272</v>
      </c>
      <c r="E498" s="2">
        <v>0.437</v>
      </c>
      <c r="F498" s="5">
        <v>276559.35999999999</v>
      </c>
      <c r="G498" s="5">
        <v>266160.72806400002</v>
      </c>
      <c r="H498" s="4">
        <f>IF(home_sale_data[[#This Row],[SalePrice]]&gt;500000, 1, 0)</f>
        <v>0</v>
      </c>
      <c r="I498" s="3">
        <v>43909</v>
      </c>
      <c r="J498" t="s">
        <v>24</v>
      </c>
    </row>
    <row r="499" spans="1:10" x14ac:dyDescent="0.3">
      <c r="A499" t="s">
        <v>532</v>
      </c>
      <c r="B499" t="s">
        <v>10</v>
      </c>
      <c r="C499" t="s">
        <v>11</v>
      </c>
      <c r="D499" s="1">
        <v>2622</v>
      </c>
      <c r="E499" s="2">
        <v>29.577000000000002</v>
      </c>
      <c r="F499" s="5">
        <v>2624476.4150000005</v>
      </c>
      <c r="G499" s="5">
        <v>2190388.0159590002</v>
      </c>
      <c r="H499" s="4">
        <f>IF(home_sale_data[[#This Row],[SalePrice]]&gt;500000, 1, 0)</f>
        <v>1</v>
      </c>
      <c r="I499" s="3">
        <v>44133</v>
      </c>
      <c r="J499" t="s">
        <v>59</v>
      </c>
    </row>
    <row r="500" spans="1:10" x14ac:dyDescent="0.3">
      <c r="A500" t="s">
        <v>533</v>
      </c>
      <c r="B500" t="s">
        <v>43</v>
      </c>
      <c r="C500" t="s">
        <v>30</v>
      </c>
      <c r="D500" s="1">
        <v>2918</v>
      </c>
      <c r="E500" s="2">
        <v>0.27800000000000002</v>
      </c>
      <c r="F500" s="5">
        <v>455340.6</v>
      </c>
      <c r="G500" s="5">
        <v>371375.79335999995</v>
      </c>
      <c r="H500" s="4">
        <f>IF(home_sale_data[[#This Row],[SalePrice]]&gt;500000, 1, 0)</f>
        <v>0</v>
      </c>
      <c r="I500" s="3">
        <v>44002</v>
      </c>
      <c r="J500" t="s">
        <v>59</v>
      </c>
    </row>
    <row r="501" spans="1:10" x14ac:dyDescent="0.3">
      <c r="A501" t="s">
        <v>534</v>
      </c>
      <c r="B501" t="s">
        <v>43</v>
      </c>
      <c r="C501" t="s">
        <v>30</v>
      </c>
      <c r="D501" s="1">
        <v>1934</v>
      </c>
      <c r="E501" s="2">
        <v>0.26200000000000001</v>
      </c>
      <c r="F501" s="5">
        <v>260720.12333333332</v>
      </c>
      <c r="G501" s="5">
        <v>257408.97776699997</v>
      </c>
      <c r="H501" s="4">
        <f>IF(home_sale_data[[#This Row],[SalePrice]]&gt;500000, 1, 0)</f>
        <v>0</v>
      </c>
      <c r="I501" s="3">
        <v>43842</v>
      </c>
      <c r="J501" t="s">
        <v>36</v>
      </c>
    </row>
    <row r="502" spans="1:10" x14ac:dyDescent="0.3">
      <c r="A502" t="s">
        <v>535</v>
      </c>
      <c r="B502" t="s">
        <v>47</v>
      </c>
      <c r="C502" t="s">
        <v>16</v>
      </c>
      <c r="D502" s="1">
        <v>2130</v>
      </c>
      <c r="E502" s="2">
        <v>28.56</v>
      </c>
      <c r="F502" s="5">
        <v>2076061.1500000004</v>
      </c>
      <c r="G502" s="5">
        <v>1865756.1555050004</v>
      </c>
      <c r="H502" s="4">
        <f>IF(home_sale_data[[#This Row],[SalePrice]]&gt;500000, 1, 0)</f>
        <v>1</v>
      </c>
      <c r="I502" s="3">
        <v>44015</v>
      </c>
      <c r="J502" t="s">
        <v>21</v>
      </c>
    </row>
    <row r="503" spans="1:10" x14ac:dyDescent="0.3">
      <c r="A503" t="s">
        <v>536</v>
      </c>
      <c r="B503" t="s">
        <v>43</v>
      </c>
      <c r="C503" t="s">
        <v>30</v>
      </c>
      <c r="D503" s="1">
        <v>1027</v>
      </c>
      <c r="E503" s="2">
        <v>0.379</v>
      </c>
      <c r="F503" s="5">
        <v>132961.49833333335</v>
      </c>
      <c r="G503" s="5">
        <v>128321.14204150002</v>
      </c>
      <c r="H503" s="4">
        <f>IF(home_sale_data[[#This Row],[SalePrice]]&gt;500000, 1, 0)</f>
        <v>0</v>
      </c>
      <c r="I503" s="3">
        <v>44042</v>
      </c>
      <c r="J503" t="s">
        <v>18</v>
      </c>
    </row>
    <row r="504" spans="1:10" x14ac:dyDescent="0.3">
      <c r="A504" t="s">
        <v>537</v>
      </c>
      <c r="B504" t="s">
        <v>43</v>
      </c>
      <c r="C504" t="s">
        <v>30</v>
      </c>
      <c r="D504" s="1">
        <v>2367</v>
      </c>
      <c r="E504" s="2">
        <v>0.79</v>
      </c>
      <c r="F504" s="5">
        <v>340072.10416666669</v>
      </c>
      <c r="G504" s="5">
        <v>275390.38995416666</v>
      </c>
      <c r="H504" s="4">
        <f>IF(home_sale_data[[#This Row],[SalePrice]]&gt;500000, 1, 0)</f>
        <v>0</v>
      </c>
      <c r="I504" s="3">
        <v>44061</v>
      </c>
      <c r="J504" t="s">
        <v>21</v>
      </c>
    </row>
    <row r="505" spans="1:10" x14ac:dyDescent="0.3">
      <c r="A505" t="s">
        <v>538</v>
      </c>
      <c r="B505" t="s">
        <v>20</v>
      </c>
      <c r="C505" t="s">
        <v>16</v>
      </c>
      <c r="D505" s="1">
        <v>2860</v>
      </c>
      <c r="E505" s="2">
        <v>0.98499999999999999</v>
      </c>
      <c r="F505" s="5">
        <v>475935.5500000001</v>
      </c>
      <c r="G505" s="5">
        <v>436813.64779000008</v>
      </c>
      <c r="H505" s="4">
        <f>IF(home_sale_data[[#This Row],[SalePrice]]&gt;500000, 1, 0)</f>
        <v>0</v>
      </c>
      <c r="I505" s="3">
        <v>44025</v>
      </c>
      <c r="J505" t="s">
        <v>18</v>
      </c>
    </row>
    <row r="506" spans="1:10" x14ac:dyDescent="0.3">
      <c r="A506" t="s">
        <v>539</v>
      </c>
      <c r="B506" t="s">
        <v>10</v>
      </c>
      <c r="C506" t="s">
        <v>11</v>
      </c>
      <c r="D506" s="1">
        <v>2516</v>
      </c>
      <c r="E506" s="2">
        <v>0.55100000000000005</v>
      </c>
      <c r="F506" s="5">
        <v>377259.72333333333</v>
      </c>
      <c r="G506" s="5">
        <v>314295.07550899999</v>
      </c>
      <c r="H506" s="4">
        <f>IF(home_sale_data[[#This Row],[SalePrice]]&gt;500000, 1, 0)</f>
        <v>0</v>
      </c>
      <c r="I506" s="3">
        <v>43950</v>
      </c>
      <c r="J506" t="s">
        <v>18</v>
      </c>
    </row>
    <row r="507" spans="1:10" x14ac:dyDescent="0.3">
      <c r="A507" t="s">
        <v>540</v>
      </c>
      <c r="B507" t="s">
        <v>92</v>
      </c>
      <c r="C507" t="s">
        <v>16</v>
      </c>
      <c r="D507" s="1">
        <v>1954</v>
      </c>
      <c r="E507" s="2">
        <v>0.224</v>
      </c>
      <c r="F507" s="5">
        <v>306562.04666666669</v>
      </c>
      <c r="G507" s="5">
        <v>292950.69179466669</v>
      </c>
      <c r="H507" s="4">
        <f>IF(home_sale_data[[#This Row],[SalePrice]]&gt;500000, 1, 0)</f>
        <v>0</v>
      </c>
      <c r="I507" s="3">
        <v>44140</v>
      </c>
      <c r="J507" t="s">
        <v>59</v>
      </c>
    </row>
    <row r="508" spans="1:10" x14ac:dyDescent="0.3">
      <c r="A508" t="s">
        <v>541</v>
      </c>
      <c r="B508" t="s">
        <v>10</v>
      </c>
      <c r="C508" t="s">
        <v>11</v>
      </c>
      <c r="D508" s="1">
        <v>1465</v>
      </c>
      <c r="E508" s="2">
        <v>0.70299999999999996</v>
      </c>
      <c r="F508" s="5">
        <v>269343.24083333334</v>
      </c>
      <c r="G508" s="5">
        <v>239284.53515633332</v>
      </c>
      <c r="H508" s="4">
        <f>IF(home_sale_data[[#This Row],[SalePrice]]&gt;500000, 1, 0)</f>
        <v>0</v>
      </c>
      <c r="I508" s="3">
        <v>44185</v>
      </c>
      <c r="J508" t="s">
        <v>51</v>
      </c>
    </row>
    <row r="509" spans="1:10" x14ac:dyDescent="0.3">
      <c r="A509" t="s">
        <v>542</v>
      </c>
      <c r="B509" t="s">
        <v>35</v>
      </c>
      <c r="C509" t="s">
        <v>11</v>
      </c>
      <c r="D509" s="1">
        <v>2309</v>
      </c>
      <c r="E509" s="2">
        <v>0.98499999999999999</v>
      </c>
      <c r="F509" s="5">
        <v>336718.80000000005</v>
      </c>
      <c r="G509" s="5">
        <v>288433.32408000005</v>
      </c>
      <c r="H509" s="4">
        <f>IF(home_sale_data[[#This Row],[SalePrice]]&gt;500000, 1, 0)</f>
        <v>0</v>
      </c>
      <c r="I509" s="3">
        <v>43903</v>
      </c>
      <c r="J509" t="s">
        <v>36</v>
      </c>
    </row>
    <row r="510" spans="1:10" x14ac:dyDescent="0.3">
      <c r="A510" t="s">
        <v>543</v>
      </c>
      <c r="B510" t="s">
        <v>43</v>
      </c>
      <c r="C510" t="s">
        <v>30</v>
      </c>
      <c r="D510" s="1">
        <v>2549</v>
      </c>
      <c r="E510" s="2">
        <v>27.254999999999999</v>
      </c>
      <c r="F510" s="5">
        <v>1813999.875</v>
      </c>
      <c r="G510" s="5">
        <v>1602306.0895874999</v>
      </c>
      <c r="H510" s="4">
        <f>IF(home_sale_data[[#This Row],[SalePrice]]&gt;500000, 1, 0)</f>
        <v>1</v>
      </c>
      <c r="I510" s="3">
        <v>44131</v>
      </c>
      <c r="J510" t="s">
        <v>27</v>
      </c>
    </row>
    <row r="511" spans="1:10" x14ac:dyDescent="0.3">
      <c r="A511" t="s">
        <v>544</v>
      </c>
      <c r="B511" t="s">
        <v>47</v>
      </c>
      <c r="C511" t="s">
        <v>16</v>
      </c>
      <c r="D511" s="1">
        <v>1189</v>
      </c>
      <c r="E511" s="2">
        <v>25.951000000000001</v>
      </c>
      <c r="F511" s="5">
        <v>2162749.8466666671</v>
      </c>
      <c r="G511" s="5">
        <v>2056126.2792260004</v>
      </c>
      <c r="H511" s="4">
        <f>IF(home_sale_data[[#This Row],[SalePrice]]&gt;500000, 1, 0)</f>
        <v>1</v>
      </c>
      <c r="I511" s="3">
        <v>43953</v>
      </c>
      <c r="J511" t="s">
        <v>36</v>
      </c>
    </row>
    <row r="512" spans="1:10" x14ac:dyDescent="0.3">
      <c r="A512" t="s">
        <v>545</v>
      </c>
      <c r="B512" t="s">
        <v>26</v>
      </c>
      <c r="C512" t="s">
        <v>16</v>
      </c>
      <c r="D512" s="1">
        <v>2515</v>
      </c>
      <c r="E512" s="2">
        <v>3.0110000000000001</v>
      </c>
      <c r="F512" s="5">
        <v>529531.3666666667</v>
      </c>
      <c r="G512" s="5">
        <v>502842.98578666669</v>
      </c>
      <c r="H512" s="4">
        <f>IF(home_sale_data[[#This Row],[SalePrice]]&gt;500000, 1, 0)</f>
        <v>1</v>
      </c>
      <c r="I512" s="3">
        <v>44047</v>
      </c>
      <c r="J512" t="s">
        <v>27</v>
      </c>
    </row>
    <row r="513" spans="1:10" x14ac:dyDescent="0.3">
      <c r="A513" t="s">
        <v>546</v>
      </c>
      <c r="B513" t="s">
        <v>20</v>
      </c>
      <c r="C513" t="s">
        <v>16</v>
      </c>
      <c r="D513" s="1">
        <v>2760</v>
      </c>
      <c r="E513" s="2">
        <v>0.14399999999999999</v>
      </c>
      <c r="F513" s="5">
        <v>326302.92</v>
      </c>
      <c r="G513" s="5">
        <v>302743.84917599999</v>
      </c>
      <c r="H513" s="4">
        <f>IF(home_sale_data[[#This Row],[SalePrice]]&gt;500000, 1, 0)</f>
        <v>0</v>
      </c>
      <c r="I513" s="3">
        <v>44094</v>
      </c>
      <c r="J513" t="s">
        <v>21</v>
      </c>
    </row>
    <row r="514" spans="1:10" x14ac:dyDescent="0.3">
      <c r="A514" t="s">
        <v>547</v>
      </c>
      <c r="B514" t="s">
        <v>26</v>
      </c>
      <c r="C514" t="s">
        <v>16</v>
      </c>
      <c r="D514" s="1">
        <v>1095</v>
      </c>
      <c r="E514" s="2">
        <v>0.44600000000000001</v>
      </c>
      <c r="F514" s="5">
        <v>175005.39333333334</v>
      </c>
      <c r="G514" s="5">
        <v>146199.50559066667</v>
      </c>
      <c r="H514" s="4">
        <f>IF(home_sale_data[[#This Row],[SalePrice]]&gt;500000, 1, 0)</f>
        <v>0</v>
      </c>
      <c r="I514" s="3">
        <v>43985</v>
      </c>
      <c r="J514" t="s">
        <v>21</v>
      </c>
    </row>
    <row r="515" spans="1:10" x14ac:dyDescent="0.3">
      <c r="A515" t="s">
        <v>548</v>
      </c>
      <c r="B515" t="s">
        <v>20</v>
      </c>
      <c r="C515" t="s">
        <v>16</v>
      </c>
      <c r="D515" s="1">
        <v>2500</v>
      </c>
      <c r="E515" s="2">
        <v>26.385999999999999</v>
      </c>
      <c r="F515" s="5">
        <v>2265672.4633333334</v>
      </c>
      <c r="G515" s="5">
        <v>1919024.5764433334</v>
      </c>
      <c r="H515" s="4">
        <f>IF(home_sale_data[[#This Row],[SalePrice]]&gt;500000, 1, 0)</f>
        <v>1</v>
      </c>
      <c r="I515" s="3">
        <v>44170</v>
      </c>
      <c r="J515" t="s">
        <v>21</v>
      </c>
    </row>
    <row r="516" spans="1:10" x14ac:dyDescent="0.3">
      <c r="A516" t="s">
        <v>549</v>
      </c>
      <c r="B516" t="s">
        <v>43</v>
      </c>
      <c r="C516" t="s">
        <v>30</v>
      </c>
      <c r="D516" s="1">
        <v>4391</v>
      </c>
      <c r="E516" s="2">
        <v>0.67300000000000004</v>
      </c>
      <c r="F516" s="5">
        <v>528073.83833333326</v>
      </c>
      <c r="G516" s="5">
        <v>435924.95354416664</v>
      </c>
      <c r="H516" s="4">
        <f>IF(home_sale_data[[#This Row],[SalePrice]]&gt;500000, 1, 0)</f>
        <v>0</v>
      </c>
      <c r="I516" s="3">
        <v>43877</v>
      </c>
      <c r="J516" t="s">
        <v>18</v>
      </c>
    </row>
    <row r="517" spans="1:10" x14ac:dyDescent="0.3">
      <c r="A517" t="s">
        <v>550</v>
      </c>
      <c r="B517" t="s">
        <v>10</v>
      </c>
      <c r="C517" t="s">
        <v>11</v>
      </c>
      <c r="D517" s="1">
        <v>2024</v>
      </c>
      <c r="E517" s="2">
        <v>0.77800000000000002</v>
      </c>
      <c r="F517" s="5">
        <v>273922.7</v>
      </c>
      <c r="G517" s="5">
        <v>234751.75390000001</v>
      </c>
      <c r="H517" s="4">
        <f>IF(home_sale_data[[#This Row],[SalePrice]]&gt;500000, 1, 0)</f>
        <v>0</v>
      </c>
      <c r="I517" s="3">
        <v>43972</v>
      </c>
      <c r="J517" t="s">
        <v>51</v>
      </c>
    </row>
    <row r="518" spans="1:10" x14ac:dyDescent="0.3">
      <c r="A518" t="s">
        <v>551</v>
      </c>
      <c r="B518" t="s">
        <v>10</v>
      </c>
      <c r="C518" t="s">
        <v>11</v>
      </c>
      <c r="D518" s="1">
        <v>3260</v>
      </c>
      <c r="E518" s="2">
        <v>0.99</v>
      </c>
      <c r="F518" s="5">
        <v>423877.20000000007</v>
      </c>
      <c r="G518" s="5">
        <v>342959.04252000008</v>
      </c>
      <c r="H518" s="4">
        <f>IF(home_sale_data[[#This Row],[SalePrice]]&gt;500000, 1, 0)</f>
        <v>0</v>
      </c>
      <c r="I518" s="3">
        <v>44063</v>
      </c>
      <c r="J518" t="s">
        <v>70</v>
      </c>
    </row>
    <row r="519" spans="1:10" x14ac:dyDescent="0.3">
      <c r="A519" t="s">
        <v>552</v>
      </c>
      <c r="B519" t="s">
        <v>23</v>
      </c>
      <c r="C519" t="s">
        <v>11</v>
      </c>
      <c r="D519" s="1">
        <v>1854</v>
      </c>
      <c r="E519" s="2">
        <v>0.61799999999999999</v>
      </c>
      <c r="F519" s="5">
        <v>261895.52499999999</v>
      </c>
      <c r="G519" s="5">
        <v>216639.97828000001</v>
      </c>
      <c r="H519" s="4">
        <f>IF(home_sale_data[[#This Row],[SalePrice]]&gt;500000, 1, 0)</f>
        <v>0</v>
      </c>
      <c r="I519" s="3">
        <v>43943</v>
      </c>
      <c r="J519" t="s">
        <v>12</v>
      </c>
    </row>
    <row r="520" spans="1:10" x14ac:dyDescent="0.3">
      <c r="A520" t="s">
        <v>553</v>
      </c>
      <c r="B520" t="s">
        <v>35</v>
      </c>
      <c r="C520" t="s">
        <v>11</v>
      </c>
      <c r="D520" s="1">
        <v>2966</v>
      </c>
      <c r="E520" s="2">
        <v>0.79400000000000004</v>
      </c>
      <c r="F520" s="5">
        <v>399702.85666666663</v>
      </c>
      <c r="G520" s="5">
        <v>390030.04753533332</v>
      </c>
      <c r="H520" s="4">
        <f>IF(home_sale_data[[#This Row],[SalePrice]]&gt;500000, 1, 0)</f>
        <v>0</v>
      </c>
      <c r="I520" s="3">
        <v>43835</v>
      </c>
      <c r="J520" t="s">
        <v>48</v>
      </c>
    </row>
    <row r="521" spans="1:10" x14ac:dyDescent="0.3">
      <c r="A521" t="s">
        <v>554</v>
      </c>
      <c r="B521" t="s">
        <v>43</v>
      </c>
      <c r="C521" t="s">
        <v>30</v>
      </c>
      <c r="D521" s="1">
        <v>1978</v>
      </c>
      <c r="E521" s="2">
        <v>0.90100000000000002</v>
      </c>
      <c r="F521" s="5">
        <v>343395.64333333331</v>
      </c>
      <c r="G521" s="5">
        <v>338141.68999033334</v>
      </c>
      <c r="H521" s="4">
        <f>IF(home_sale_data[[#This Row],[SalePrice]]&gt;500000, 1, 0)</f>
        <v>0</v>
      </c>
      <c r="I521" s="3">
        <v>43831</v>
      </c>
      <c r="J521" t="s">
        <v>48</v>
      </c>
    </row>
    <row r="522" spans="1:10" x14ac:dyDescent="0.3">
      <c r="A522" t="s">
        <v>555</v>
      </c>
      <c r="B522" t="s">
        <v>15</v>
      </c>
      <c r="C522" t="s">
        <v>16</v>
      </c>
      <c r="D522" s="1">
        <v>2499</v>
      </c>
      <c r="E522" s="2">
        <v>0.23699999999999999</v>
      </c>
      <c r="F522" s="5">
        <v>393383.37250000006</v>
      </c>
      <c r="G522" s="5">
        <v>329694.60449225002</v>
      </c>
      <c r="H522" s="4">
        <f>IF(home_sale_data[[#This Row],[SalePrice]]&gt;500000, 1, 0)</f>
        <v>0</v>
      </c>
      <c r="I522" s="3">
        <v>43921</v>
      </c>
      <c r="J522" t="s">
        <v>48</v>
      </c>
    </row>
    <row r="523" spans="1:10" x14ac:dyDescent="0.3">
      <c r="A523" t="s">
        <v>556</v>
      </c>
      <c r="B523" t="s">
        <v>23</v>
      </c>
      <c r="C523" t="s">
        <v>11</v>
      </c>
      <c r="D523" s="1">
        <v>9470</v>
      </c>
      <c r="E523" s="2">
        <v>0.74399999999999999</v>
      </c>
      <c r="F523" s="5">
        <v>1100518.2050000001</v>
      </c>
      <c r="G523" s="5">
        <v>911119.02191950008</v>
      </c>
      <c r="H523" s="4">
        <f>IF(home_sale_data[[#This Row],[SalePrice]]&gt;500000, 1, 0)</f>
        <v>1</v>
      </c>
      <c r="I523" s="3">
        <v>43917</v>
      </c>
      <c r="J523" t="s">
        <v>48</v>
      </c>
    </row>
    <row r="524" spans="1:10" x14ac:dyDescent="0.3">
      <c r="A524" t="s">
        <v>557</v>
      </c>
      <c r="B524" t="s">
        <v>23</v>
      </c>
      <c r="C524" t="s">
        <v>11</v>
      </c>
      <c r="D524" s="1">
        <v>7970</v>
      </c>
      <c r="E524" s="2">
        <v>0.64300000000000002</v>
      </c>
      <c r="F524" s="5">
        <v>846464.43666666676</v>
      </c>
      <c r="G524" s="5">
        <v>764442.03275366675</v>
      </c>
      <c r="H524" s="4">
        <f>IF(home_sale_data[[#This Row],[SalePrice]]&gt;500000, 1, 0)</f>
        <v>1</v>
      </c>
      <c r="I524" s="3">
        <v>43840</v>
      </c>
      <c r="J524" t="s">
        <v>24</v>
      </c>
    </row>
    <row r="525" spans="1:10" x14ac:dyDescent="0.3">
      <c r="A525" t="s">
        <v>558</v>
      </c>
      <c r="B525" t="s">
        <v>10</v>
      </c>
      <c r="C525" t="s">
        <v>11</v>
      </c>
      <c r="D525" s="1">
        <v>1926</v>
      </c>
      <c r="E525" s="2">
        <v>0.17199999999999999</v>
      </c>
      <c r="F525" s="5">
        <v>227524.655</v>
      </c>
      <c r="G525" s="5">
        <v>207138.445912</v>
      </c>
      <c r="H525" s="4">
        <f>IF(home_sale_data[[#This Row],[SalePrice]]&gt;500000, 1, 0)</f>
        <v>0</v>
      </c>
      <c r="I525" s="3">
        <v>44065</v>
      </c>
      <c r="J525" t="s">
        <v>36</v>
      </c>
    </row>
    <row r="526" spans="1:10" x14ac:dyDescent="0.3">
      <c r="A526" t="s">
        <v>559</v>
      </c>
      <c r="B526" t="s">
        <v>10</v>
      </c>
      <c r="C526" t="s">
        <v>11</v>
      </c>
      <c r="D526" s="1">
        <v>2283</v>
      </c>
      <c r="E526" s="2">
        <v>0.30399999999999999</v>
      </c>
      <c r="F526" s="5">
        <v>299284.31999999995</v>
      </c>
      <c r="G526" s="5">
        <v>263968.77023999998</v>
      </c>
      <c r="H526" s="4">
        <f>IF(home_sale_data[[#This Row],[SalePrice]]&gt;500000, 1, 0)</f>
        <v>0</v>
      </c>
      <c r="I526" s="3">
        <v>43890</v>
      </c>
      <c r="J526" t="s">
        <v>21</v>
      </c>
    </row>
    <row r="527" spans="1:10" x14ac:dyDescent="0.3">
      <c r="A527" t="s">
        <v>560</v>
      </c>
      <c r="B527" t="s">
        <v>43</v>
      </c>
      <c r="C527" t="s">
        <v>30</v>
      </c>
      <c r="D527" s="1">
        <v>2606</v>
      </c>
      <c r="E527" s="2">
        <v>0.89700000000000002</v>
      </c>
      <c r="F527" s="5">
        <v>409261.32500000007</v>
      </c>
      <c r="G527" s="5">
        <v>354952.34717250004</v>
      </c>
      <c r="H527" s="4">
        <f>IF(home_sale_data[[#This Row],[SalePrice]]&gt;500000, 1, 0)</f>
        <v>0</v>
      </c>
      <c r="I527" s="3">
        <v>43908</v>
      </c>
      <c r="J527" t="s">
        <v>12</v>
      </c>
    </row>
    <row r="528" spans="1:10" x14ac:dyDescent="0.3">
      <c r="A528" t="s">
        <v>561</v>
      </c>
      <c r="B528" t="s">
        <v>43</v>
      </c>
      <c r="C528" t="s">
        <v>30</v>
      </c>
      <c r="D528" s="1">
        <v>2827</v>
      </c>
      <c r="E528" s="2">
        <v>0.50800000000000001</v>
      </c>
      <c r="F528" s="5">
        <v>397000.15666666662</v>
      </c>
      <c r="G528" s="5">
        <v>395412.15603999997</v>
      </c>
      <c r="H528" s="4">
        <f>IF(home_sale_data[[#This Row],[SalePrice]]&gt;500000, 1, 0)</f>
        <v>0</v>
      </c>
      <c r="I528" s="3">
        <v>43882</v>
      </c>
      <c r="J528" t="s">
        <v>18</v>
      </c>
    </row>
    <row r="529" spans="1:10" x14ac:dyDescent="0.3">
      <c r="A529" t="s">
        <v>562</v>
      </c>
      <c r="B529" t="s">
        <v>26</v>
      </c>
      <c r="C529" t="s">
        <v>16</v>
      </c>
      <c r="D529" s="1">
        <v>1124</v>
      </c>
      <c r="E529" s="2">
        <v>0.58599999999999997</v>
      </c>
      <c r="F529" s="5">
        <v>196374.10666666666</v>
      </c>
      <c r="G529" s="5">
        <v>194508.55265333335</v>
      </c>
      <c r="H529" s="4">
        <f>IF(home_sale_data[[#This Row],[SalePrice]]&gt;500000, 1, 0)</f>
        <v>0</v>
      </c>
      <c r="I529" s="3">
        <v>44135</v>
      </c>
      <c r="J529" t="s">
        <v>48</v>
      </c>
    </row>
    <row r="530" spans="1:10" x14ac:dyDescent="0.3">
      <c r="A530" t="s">
        <v>563</v>
      </c>
      <c r="B530" t="s">
        <v>20</v>
      </c>
      <c r="C530" t="s">
        <v>16</v>
      </c>
      <c r="D530" s="1">
        <v>2967</v>
      </c>
      <c r="E530" s="2">
        <v>0.36799999999999999</v>
      </c>
      <c r="F530" s="5">
        <v>416760.38333333342</v>
      </c>
      <c r="G530" s="5">
        <v>398006.16608333337</v>
      </c>
      <c r="H530" s="4">
        <f>IF(home_sale_data[[#This Row],[SalePrice]]&gt;500000, 1, 0)</f>
        <v>0</v>
      </c>
      <c r="I530" s="3">
        <v>44088</v>
      </c>
      <c r="J530" t="s">
        <v>51</v>
      </c>
    </row>
    <row r="531" spans="1:10" x14ac:dyDescent="0.3">
      <c r="A531" t="s">
        <v>564</v>
      </c>
      <c r="B531" t="s">
        <v>29</v>
      </c>
      <c r="C531" t="s">
        <v>30</v>
      </c>
      <c r="D531" s="1">
        <v>1916</v>
      </c>
      <c r="E531" s="2">
        <v>0.627</v>
      </c>
      <c r="F531" s="5">
        <v>247684.65</v>
      </c>
      <c r="G531" s="5">
        <v>210482.41556999998</v>
      </c>
      <c r="H531" s="4">
        <f>IF(home_sale_data[[#This Row],[SalePrice]]&gt;500000, 1, 0)</f>
        <v>0</v>
      </c>
      <c r="I531" s="3">
        <v>44100</v>
      </c>
      <c r="J531" t="s">
        <v>21</v>
      </c>
    </row>
    <row r="532" spans="1:10" x14ac:dyDescent="0.3">
      <c r="A532" t="s">
        <v>565</v>
      </c>
      <c r="B532" t="s">
        <v>10</v>
      </c>
      <c r="C532" t="s">
        <v>11</v>
      </c>
      <c r="D532" s="1">
        <v>2529</v>
      </c>
      <c r="E532" s="2">
        <v>0.83699999999999997</v>
      </c>
      <c r="F532" s="5">
        <v>331608.32999999996</v>
      </c>
      <c r="G532" s="5">
        <v>313767.80184599996</v>
      </c>
      <c r="H532" s="4">
        <f>IF(home_sale_data[[#This Row],[SalePrice]]&gt;500000, 1, 0)</f>
        <v>0</v>
      </c>
      <c r="I532" s="3">
        <v>43985</v>
      </c>
      <c r="J532" t="s">
        <v>27</v>
      </c>
    </row>
    <row r="533" spans="1:10" x14ac:dyDescent="0.3">
      <c r="A533" t="s">
        <v>566</v>
      </c>
      <c r="B533" t="s">
        <v>47</v>
      </c>
      <c r="C533" t="s">
        <v>16</v>
      </c>
      <c r="D533" s="1">
        <v>1261</v>
      </c>
      <c r="E533" s="2">
        <v>0.22</v>
      </c>
      <c r="F533" s="5">
        <v>143139.91666666666</v>
      </c>
      <c r="G533" s="5">
        <v>139160.62698333332</v>
      </c>
      <c r="H533" s="4">
        <f>IF(home_sale_data[[#This Row],[SalePrice]]&gt;500000, 1, 0)</f>
        <v>0</v>
      </c>
      <c r="I533" s="3">
        <v>43935</v>
      </c>
      <c r="J533" t="s">
        <v>12</v>
      </c>
    </row>
    <row r="534" spans="1:10" x14ac:dyDescent="0.3">
      <c r="A534" t="s">
        <v>567</v>
      </c>
      <c r="B534" t="s">
        <v>29</v>
      </c>
      <c r="C534" t="s">
        <v>30</v>
      </c>
      <c r="D534" s="1">
        <v>1424</v>
      </c>
      <c r="E534" s="2">
        <v>0.29299999999999998</v>
      </c>
      <c r="F534" s="5">
        <v>205434.66666666669</v>
      </c>
      <c r="G534" s="5">
        <v>183329.89653333335</v>
      </c>
      <c r="H534" s="4">
        <f>IF(home_sale_data[[#This Row],[SalePrice]]&gt;500000, 1, 0)</f>
        <v>0</v>
      </c>
      <c r="I534" s="3">
        <v>43864</v>
      </c>
      <c r="J534" t="s">
        <v>70</v>
      </c>
    </row>
    <row r="535" spans="1:10" x14ac:dyDescent="0.3">
      <c r="A535" t="s">
        <v>568</v>
      </c>
      <c r="B535" t="s">
        <v>47</v>
      </c>
      <c r="C535" t="s">
        <v>16</v>
      </c>
      <c r="D535" s="1">
        <v>2865</v>
      </c>
      <c r="E535" s="2">
        <v>0.23899999999999999</v>
      </c>
      <c r="F535" s="5">
        <v>306391.18083333335</v>
      </c>
      <c r="G535" s="5">
        <v>283350.56403466669</v>
      </c>
      <c r="H535" s="4">
        <f>IF(home_sale_data[[#This Row],[SalePrice]]&gt;500000, 1, 0)</f>
        <v>0</v>
      </c>
      <c r="I535" s="3">
        <v>43993</v>
      </c>
      <c r="J535" t="s">
        <v>59</v>
      </c>
    </row>
    <row r="536" spans="1:10" x14ac:dyDescent="0.3">
      <c r="A536" t="s">
        <v>569</v>
      </c>
      <c r="B536" t="s">
        <v>26</v>
      </c>
      <c r="C536" t="s">
        <v>16</v>
      </c>
      <c r="D536" s="1">
        <v>2189</v>
      </c>
      <c r="E536" s="2">
        <v>0.64400000000000002</v>
      </c>
      <c r="F536" s="5">
        <v>366447.9266666667</v>
      </c>
      <c r="G536" s="5">
        <v>341053.0853486667</v>
      </c>
      <c r="H536" s="4">
        <f>IF(home_sale_data[[#This Row],[SalePrice]]&gt;500000, 1, 0)</f>
        <v>0</v>
      </c>
      <c r="I536" s="3">
        <v>44042</v>
      </c>
      <c r="J536" t="s">
        <v>21</v>
      </c>
    </row>
    <row r="537" spans="1:10" x14ac:dyDescent="0.3">
      <c r="A537" t="s">
        <v>570</v>
      </c>
      <c r="B537" t="s">
        <v>47</v>
      </c>
      <c r="C537" t="s">
        <v>16</v>
      </c>
      <c r="D537" s="1">
        <v>6641</v>
      </c>
      <c r="E537" s="2">
        <v>0.60099999999999998</v>
      </c>
      <c r="F537" s="5">
        <v>756109.53916666657</v>
      </c>
      <c r="G537" s="5">
        <v>703786.75905633322</v>
      </c>
      <c r="H537" s="4">
        <f>IF(home_sale_data[[#This Row],[SalePrice]]&gt;500000, 1, 0)</f>
        <v>1</v>
      </c>
      <c r="I537" s="3">
        <v>44099</v>
      </c>
      <c r="J537" t="s">
        <v>21</v>
      </c>
    </row>
    <row r="538" spans="1:10" x14ac:dyDescent="0.3">
      <c r="A538" t="s">
        <v>571</v>
      </c>
      <c r="B538" t="s">
        <v>54</v>
      </c>
      <c r="C538" t="s">
        <v>30</v>
      </c>
      <c r="D538" s="1">
        <v>2064</v>
      </c>
      <c r="E538" s="2">
        <v>0.35199999999999998</v>
      </c>
      <c r="F538" s="5">
        <v>337028.1866666667</v>
      </c>
      <c r="G538" s="5">
        <v>321760.80981066672</v>
      </c>
      <c r="H538" s="4">
        <f>IF(home_sale_data[[#This Row],[SalePrice]]&gt;500000, 1, 0)</f>
        <v>0</v>
      </c>
      <c r="I538" s="3">
        <v>44045</v>
      </c>
      <c r="J538" t="s">
        <v>24</v>
      </c>
    </row>
    <row r="539" spans="1:10" x14ac:dyDescent="0.3">
      <c r="A539" t="s">
        <v>572</v>
      </c>
      <c r="B539" t="s">
        <v>43</v>
      </c>
      <c r="C539" t="s">
        <v>30</v>
      </c>
      <c r="D539" s="1">
        <v>2284</v>
      </c>
      <c r="E539" s="2">
        <v>0.81499999999999995</v>
      </c>
      <c r="F539" s="5">
        <v>400255.69999999995</v>
      </c>
      <c r="G539" s="5">
        <v>380763.24740999995</v>
      </c>
      <c r="H539" s="4">
        <f>IF(home_sale_data[[#This Row],[SalePrice]]&gt;500000, 1, 0)</f>
        <v>0</v>
      </c>
      <c r="I539" s="3">
        <v>44135</v>
      </c>
      <c r="J539" t="s">
        <v>18</v>
      </c>
    </row>
    <row r="540" spans="1:10" x14ac:dyDescent="0.3">
      <c r="A540" t="s">
        <v>573</v>
      </c>
      <c r="B540" t="s">
        <v>54</v>
      </c>
      <c r="C540" t="s">
        <v>30</v>
      </c>
      <c r="D540" s="1">
        <v>1444</v>
      </c>
      <c r="E540" s="2">
        <v>0.29699999999999999</v>
      </c>
      <c r="F540" s="5">
        <v>237716.04</v>
      </c>
      <c r="G540" s="5">
        <v>199253.58472799999</v>
      </c>
      <c r="H540" s="4">
        <f>IF(home_sale_data[[#This Row],[SalePrice]]&gt;500000, 1, 0)</f>
        <v>0</v>
      </c>
      <c r="I540" s="3">
        <v>44135</v>
      </c>
      <c r="J540" t="s">
        <v>21</v>
      </c>
    </row>
    <row r="541" spans="1:10" x14ac:dyDescent="0.3">
      <c r="A541" t="s">
        <v>574</v>
      </c>
      <c r="B541" t="s">
        <v>23</v>
      </c>
      <c r="C541" t="s">
        <v>11</v>
      </c>
      <c r="D541" s="1">
        <v>2910</v>
      </c>
      <c r="E541" s="2">
        <v>0.106</v>
      </c>
      <c r="F541" s="5">
        <v>316084.12666666671</v>
      </c>
      <c r="G541" s="5">
        <v>270884.09655333334</v>
      </c>
      <c r="H541" s="4">
        <f>IF(home_sale_data[[#This Row],[SalePrice]]&gt;500000, 1, 0)</f>
        <v>0</v>
      </c>
      <c r="I541" s="3">
        <v>44146</v>
      </c>
      <c r="J541" t="s">
        <v>59</v>
      </c>
    </row>
    <row r="542" spans="1:10" x14ac:dyDescent="0.3">
      <c r="A542" t="s">
        <v>575</v>
      </c>
      <c r="B542" t="s">
        <v>10</v>
      </c>
      <c r="C542" t="s">
        <v>11</v>
      </c>
      <c r="D542" s="1">
        <v>1396</v>
      </c>
      <c r="E542" s="2">
        <v>0.73599999999999999</v>
      </c>
      <c r="F542" s="5">
        <v>201433.56666666668</v>
      </c>
      <c r="G542" s="5">
        <v>161368.43025666667</v>
      </c>
      <c r="H542" s="4">
        <f>IF(home_sale_data[[#This Row],[SalePrice]]&gt;500000, 1, 0)</f>
        <v>0</v>
      </c>
      <c r="I542" s="3">
        <v>44010</v>
      </c>
      <c r="J542" t="s">
        <v>48</v>
      </c>
    </row>
    <row r="543" spans="1:10" x14ac:dyDescent="0.3">
      <c r="A543" t="s">
        <v>576</v>
      </c>
      <c r="B543" t="s">
        <v>43</v>
      </c>
      <c r="C543" t="s">
        <v>30</v>
      </c>
      <c r="D543" s="1">
        <v>1535</v>
      </c>
      <c r="E543" s="2">
        <v>0.29599999999999999</v>
      </c>
      <c r="F543" s="5">
        <v>236514.63416666663</v>
      </c>
      <c r="G543" s="5">
        <v>214305.91001841665</v>
      </c>
      <c r="H543" s="4">
        <f>IF(home_sale_data[[#This Row],[SalePrice]]&gt;500000, 1, 0)</f>
        <v>0</v>
      </c>
      <c r="I543" s="3">
        <v>44145</v>
      </c>
      <c r="J543" t="s">
        <v>70</v>
      </c>
    </row>
    <row r="544" spans="1:10" x14ac:dyDescent="0.3">
      <c r="A544" t="s">
        <v>577</v>
      </c>
      <c r="B544" t="s">
        <v>10</v>
      </c>
      <c r="C544" t="s">
        <v>11</v>
      </c>
      <c r="D544" s="1">
        <v>2071</v>
      </c>
      <c r="E544" s="2">
        <v>0.23200000000000001</v>
      </c>
      <c r="F544" s="5">
        <v>287016.25166666671</v>
      </c>
      <c r="G544" s="5">
        <v>282280.48351416673</v>
      </c>
      <c r="H544" s="4">
        <f>IF(home_sale_data[[#This Row],[SalePrice]]&gt;500000, 1, 0)</f>
        <v>0</v>
      </c>
      <c r="I544" s="3">
        <v>43978</v>
      </c>
      <c r="J544" t="s">
        <v>27</v>
      </c>
    </row>
    <row r="545" spans="1:10" x14ac:dyDescent="0.3">
      <c r="A545" t="s">
        <v>578</v>
      </c>
      <c r="B545" t="s">
        <v>54</v>
      </c>
      <c r="C545" t="s">
        <v>30</v>
      </c>
      <c r="D545" s="1">
        <v>4468</v>
      </c>
      <c r="E545" s="2">
        <v>0.98099999999999998</v>
      </c>
      <c r="F545" s="5">
        <v>542293.88</v>
      </c>
      <c r="G545" s="5">
        <v>485624.16953999997</v>
      </c>
      <c r="H545" s="4">
        <f>IF(home_sale_data[[#This Row],[SalePrice]]&gt;500000, 1, 0)</f>
        <v>0</v>
      </c>
      <c r="I545" s="3">
        <v>43941</v>
      </c>
      <c r="J545" t="s">
        <v>33</v>
      </c>
    </row>
    <row r="546" spans="1:10" x14ac:dyDescent="0.3">
      <c r="A546" t="s">
        <v>579</v>
      </c>
      <c r="B546" t="s">
        <v>10</v>
      </c>
      <c r="C546" t="s">
        <v>11</v>
      </c>
      <c r="D546" s="1">
        <v>8545</v>
      </c>
      <c r="E546" s="2">
        <v>0.54900000000000004</v>
      </c>
      <c r="F546" s="5">
        <v>889193.15249999997</v>
      </c>
      <c r="G546" s="5">
        <v>872920.91780924995</v>
      </c>
      <c r="H546" s="4">
        <f>IF(home_sale_data[[#This Row],[SalePrice]]&gt;500000, 1, 0)</f>
        <v>1</v>
      </c>
      <c r="I546" s="3">
        <v>44154</v>
      </c>
      <c r="J546" t="s">
        <v>59</v>
      </c>
    </row>
    <row r="547" spans="1:10" x14ac:dyDescent="0.3">
      <c r="A547" t="s">
        <v>580</v>
      </c>
      <c r="B547" t="s">
        <v>23</v>
      </c>
      <c r="C547" t="s">
        <v>11</v>
      </c>
      <c r="D547" s="1">
        <v>1140</v>
      </c>
      <c r="E547" s="2">
        <v>0.73599999999999999</v>
      </c>
      <c r="F547" s="5">
        <v>185455.69</v>
      </c>
      <c r="G547" s="5">
        <v>153186.39994</v>
      </c>
      <c r="H547" s="4">
        <f>IF(home_sale_data[[#This Row],[SalePrice]]&gt;500000, 1, 0)</f>
        <v>0</v>
      </c>
      <c r="I547" s="3">
        <v>43980</v>
      </c>
      <c r="J547" t="s">
        <v>21</v>
      </c>
    </row>
    <row r="548" spans="1:10" x14ac:dyDescent="0.3">
      <c r="A548" t="s">
        <v>581</v>
      </c>
      <c r="B548" t="s">
        <v>23</v>
      </c>
      <c r="C548" t="s">
        <v>11</v>
      </c>
      <c r="D548" s="1">
        <v>3533</v>
      </c>
      <c r="E548" s="2">
        <v>0.65500000000000003</v>
      </c>
      <c r="F548" s="5">
        <v>399783.27499999997</v>
      </c>
      <c r="G548" s="5">
        <v>335298.23274249997</v>
      </c>
      <c r="H548" s="4">
        <f>IF(home_sale_data[[#This Row],[SalePrice]]&gt;500000, 1, 0)</f>
        <v>0</v>
      </c>
      <c r="I548" s="3">
        <v>43843</v>
      </c>
      <c r="J548" t="s">
        <v>64</v>
      </c>
    </row>
    <row r="549" spans="1:10" x14ac:dyDescent="0.3">
      <c r="A549" t="s">
        <v>582</v>
      </c>
      <c r="B549" t="s">
        <v>23</v>
      </c>
      <c r="C549" t="s">
        <v>11</v>
      </c>
      <c r="D549" s="1">
        <v>6847</v>
      </c>
      <c r="E549" s="2">
        <v>0.94</v>
      </c>
      <c r="F549" s="5">
        <v>821727.37499999988</v>
      </c>
      <c r="G549" s="5">
        <v>719915.35323749983</v>
      </c>
      <c r="H549" s="4">
        <f>IF(home_sale_data[[#This Row],[SalePrice]]&gt;500000, 1, 0)</f>
        <v>1</v>
      </c>
      <c r="I549" s="3">
        <v>43862</v>
      </c>
      <c r="J549" t="s">
        <v>21</v>
      </c>
    </row>
    <row r="550" spans="1:10" x14ac:dyDescent="0.3">
      <c r="A550" t="s">
        <v>583</v>
      </c>
      <c r="B550" t="s">
        <v>26</v>
      </c>
      <c r="C550" t="s">
        <v>16</v>
      </c>
      <c r="D550" s="1">
        <v>1724</v>
      </c>
      <c r="E550" s="2">
        <v>0.66700000000000004</v>
      </c>
      <c r="F550" s="5">
        <v>268857.52666666667</v>
      </c>
      <c r="G550" s="5">
        <v>235062.13556466665</v>
      </c>
      <c r="H550" s="4">
        <f>IF(home_sale_data[[#This Row],[SalePrice]]&gt;500000, 1, 0)</f>
        <v>0</v>
      </c>
      <c r="I550" s="3">
        <v>44187</v>
      </c>
      <c r="J550" t="s">
        <v>27</v>
      </c>
    </row>
    <row r="551" spans="1:10" x14ac:dyDescent="0.3">
      <c r="A551" t="s">
        <v>584</v>
      </c>
      <c r="B551" t="s">
        <v>47</v>
      </c>
      <c r="C551" t="s">
        <v>16</v>
      </c>
      <c r="D551" s="1">
        <v>2645</v>
      </c>
      <c r="E551" s="2">
        <v>0.47499999999999998</v>
      </c>
      <c r="F551" s="5">
        <v>421453.89583333337</v>
      </c>
      <c r="G551" s="5">
        <v>376274.03820000007</v>
      </c>
      <c r="H551" s="4">
        <f>IF(home_sale_data[[#This Row],[SalePrice]]&gt;500000, 1, 0)</f>
        <v>0</v>
      </c>
      <c r="I551" s="3">
        <v>44148</v>
      </c>
      <c r="J551" t="s">
        <v>36</v>
      </c>
    </row>
    <row r="552" spans="1:10" x14ac:dyDescent="0.3">
      <c r="A552" t="s">
        <v>585</v>
      </c>
      <c r="B552" t="s">
        <v>10</v>
      </c>
      <c r="C552" t="s">
        <v>11</v>
      </c>
      <c r="D552" s="1">
        <v>1406</v>
      </c>
      <c r="E552" s="2">
        <v>13.019</v>
      </c>
      <c r="F552" s="5">
        <v>868657.63833333342</v>
      </c>
      <c r="G552" s="5">
        <v>803768.91274983343</v>
      </c>
      <c r="H552" s="4">
        <f>IF(home_sale_data[[#This Row],[SalePrice]]&gt;500000, 1, 0)</f>
        <v>1</v>
      </c>
      <c r="I552" s="3">
        <v>43922</v>
      </c>
      <c r="J552" t="s">
        <v>33</v>
      </c>
    </row>
    <row r="553" spans="1:10" x14ac:dyDescent="0.3">
      <c r="A553" t="s">
        <v>586</v>
      </c>
      <c r="B553" t="s">
        <v>10</v>
      </c>
      <c r="C553" t="s">
        <v>11</v>
      </c>
      <c r="D553" s="1">
        <v>2679</v>
      </c>
      <c r="E553" s="2">
        <v>0.71399999999999997</v>
      </c>
      <c r="F553" s="5">
        <v>415291.35500000004</v>
      </c>
      <c r="G553" s="5">
        <v>393239.38404950005</v>
      </c>
      <c r="H553" s="4">
        <f>IF(home_sale_data[[#This Row],[SalePrice]]&gt;500000, 1, 0)</f>
        <v>0</v>
      </c>
      <c r="I553" s="3">
        <v>44024</v>
      </c>
      <c r="J553" t="s">
        <v>48</v>
      </c>
    </row>
    <row r="554" spans="1:10" x14ac:dyDescent="0.3">
      <c r="A554" t="s">
        <v>587</v>
      </c>
      <c r="B554" t="s">
        <v>10</v>
      </c>
      <c r="C554" t="s">
        <v>11</v>
      </c>
      <c r="D554" s="1">
        <v>6338</v>
      </c>
      <c r="E554" s="2">
        <v>0.56100000000000005</v>
      </c>
      <c r="F554" s="5">
        <v>669776.44500000007</v>
      </c>
      <c r="G554" s="5">
        <v>591144.6903570001</v>
      </c>
      <c r="H554" s="4">
        <f>IF(home_sale_data[[#This Row],[SalePrice]]&gt;500000, 1, 0)</f>
        <v>1</v>
      </c>
      <c r="I554" s="3">
        <v>43925</v>
      </c>
      <c r="J554" t="s">
        <v>27</v>
      </c>
    </row>
    <row r="555" spans="1:10" x14ac:dyDescent="0.3">
      <c r="A555" t="s">
        <v>588</v>
      </c>
      <c r="B555" t="s">
        <v>29</v>
      </c>
      <c r="C555" t="s">
        <v>30</v>
      </c>
      <c r="D555" s="1">
        <v>1917</v>
      </c>
      <c r="E555" s="2">
        <v>0.53100000000000003</v>
      </c>
      <c r="F555" s="5">
        <v>248622.60000000006</v>
      </c>
      <c r="G555" s="5">
        <v>233307.44784000007</v>
      </c>
      <c r="H555" s="4">
        <f>IF(home_sale_data[[#This Row],[SalePrice]]&gt;500000, 1, 0)</f>
        <v>0</v>
      </c>
      <c r="I555" s="3">
        <v>44074</v>
      </c>
      <c r="J555" t="s">
        <v>24</v>
      </c>
    </row>
    <row r="556" spans="1:10" x14ac:dyDescent="0.3">
      <c r="A556" t="s">
        <v>589</v>
      </c>
      <c r="B556" t="s">
        <v>29</v>
      </c>
      <c r="C556" t="s">
        <v>30</v>
      </c>
      <c r="D556" s="1">
        <v>1773</v>
      </c>
      <c r="E556" s="2">
        <v>0.36799999999999999</v>
      </c>
      <c r="F556" s="5">
        <v>213813.12833333336</v>
      </c>
      <c r="G556" s="5">
        <v>213043.40107133336</v>
      </c>
      <c r="H556" s="4">
        <f>IF(home_sale_data[[#This Row],[SalePrice]]&gt;500000, 1, 0)</f>
        <v>0</v>
      </c>
      <c r="I556" s="3">
        <v>44129</v>
      </c>
      <c r="J556" t="s">
        <v>12</v>
      </c>
    </row>
    <row r="557" spans="1:10" x14ac:dyDescent="0.3">
      <c r="A557" t="s">
        <v>590</v>
      </c>
      <c r="B557" t="s">
        <v>43</v>
      </c>
      <c r="C557" t="s">
        <v>30</v>
      </c>
      <c r="D557" s="1">
        <v>1189</v>
      </c>
      <c r="E557" s="2">
        <v>0.71699999999999997</v>
      </c>
      <c r="F557" s="5">
        <v>202690.95750000002</v>
      </c>
      <c r="G557" s="5">
        <v>189657.92893275002</v>
      </c>
      <c r="H557" s="4">
        <f>IF(home_sale_data[[#This Row],[SalePrice]]&gt;500000, 1, 0)</f>
        <v>0</v>
      </c>
      <c r="I557" s="3">
        <v>44193</v>
      </c>
      <c r="J557" t="s">
        <v>18</v>
      </c>
    </row>
    <row r="558" spans="1:10" x14ac:dyDescent="0.3">
      <c r="A558" t="s">
        <v>591</v>
      </c>
      <c r="B558" t="s">
        <v>54</v>
      </c>
      <c r="C558" t="s">
        <v>30</v>
      </c>
      <c r="D558" s="1">
        <v>1053</v>
      </c>
      <c r="E558" s="2">
        <v>0.83799999999999997</v>
      </c>
      <c r="F558" s="5">
        <v>185429.25833333333</v>
      </c>
      <c r="G558" s="5">
        <v>166478.38813166667</v>
      </c>
      <c r="H558" s="4">
        <f>IF(home_sale_data[[#This Row],[SalePrice]]&gt;500000, 1, 0)</f>
        <v>0</v>
      </c>
      <c r="I558" s="3">
        <v>43921</v>
      </c>
      <c r="J558" t="s">
        <v>21</v>
      </c>
    </row>
    <row r="559" spans="1:10" x14ac:dyDescent="0.3">
      <c r="A559" t="s">
        <v>592</v>
      </c>
      <c r="B559" t="s">
        <v>23</v>
      </c>
      <c r="C559" t="s">
        <v>11</v>
      </c>
      <c r="D559" s="1">
        <v>2596</v>
      </c>
      <c r="E559" s="2">
        <v>0.71799999999999997</v>
      </c>
      <c r="F559" s="5">
        <v>352966.36333333334</v>
      </c>
      <c r="G559" s="5">
        <v>310645.69636966666</v>
      </c>
      <c r="H559" s="4">
        <f>IF(home_sale_data[[#This Row],[SalePrice]]&gt;500000, 1, 0)</f>
        <v>0</v>
      </c>
      <c r="I559" s="3">
        <v>44152</v>
      </c>
      <c r="J559" t="s">
        <v>12</v>
      </c>
    </row>
    <row r="560" spans="1:10" x14ac:dyDescent="0.3">
      <c r="A560" t="s">
        <v>593</v>
      </c>
      <c r="B560" t="s">
        <v>35</v>
      </c>
      <c r="C560" t="s">
        <v>11</v>
      </c>
      <c r="D560" s="1">
        <v>2434</v>
      </c>
      <c r="E560" s="2">
        <v>0.73499999999999999</v>
      </c>
      <c r="F560" s="5">
        <v>351059.85000000003</v>
      </c>
      <c r="G560" s="5">
        <v>288887.15056500002</v>
      </c>
      <c r="H560" s="4">
        <f>IF(home_sale_data[[#This Row],[SalePrice]]&gt;500000, 1, 0)</f>
        <v>0</v>
      </c>
      <c r="I560" s="3">
        <v>44157</v>
      </c>
      <c r="J560" t="s">
        <v>12</v>
      </c>
    </row>
    <row r="561" spans="1:10" x14ac:dyDescent="0.3">
      <c r="A561" t="s">
        <v>594</v>
      </c>
      <c r="B561" t="s">
        <v>43</v>
      </c>
      <c r="C561" t="s">
        <v>30</v>
      </c>
      <c r="D561" s="1">
        <v>1271</v>
      </c>
      <c r="E561" s="2">
        <v>0.97799999999999998</v>
      </c>
      <c r="F561" s="5">
        <v>223918.14750000002</v>
      </c>
      <c r="G561" s="5">
        <v>215969.05326375001</v>
      </c>
      <c r="H561" s="4">
        <f>IF(home_sale_data[[#This Row],[SalePrice]]&gt;500000, 1, 0)</f>
        <v>0</v>
      </c>
      <c r="I561" s="3">
        <v>44084</v>
      </c>
      <c r="J561" t="s">
        <v>24</v>
      </c>
    </row>
    <row r="562" spans="1:10" x14ac:dyDescent="0.3">
      <c r="A562" t="s">
        <v>595</v>
      </c>
      <c r="B562" t="s">
        <v>10</v>
      </c>
      <c r="C562" t="s">
        <v>11</v>
      </c>
      <c r="D562" s="1">
        <v>2589</v>
      </c>
      <c r="E562" s="2">
        <v>0.74199999999999999</v>
      </c>
      <c r="F562" s="5">
        <v>363242.04666666669</v>
      </c>
      <c r="G562" s="5">
        <v>314240.69457133336</v>
      </c>
      <c r="H562" s="4">
        <f>IF(home_sale_data[[#This Row],[SalePrice]]&gt;500000, 1, 0)</f>
        <v>0</v>
      </c>
      <c r="I562" s="3">
        <v>44172</v>
      </c>
      <c r="J562" t="s">
        <v>18</v>
      </c>
    </row>
    <row r="563" spans="1:10" x14ac:dyDescent="0.3">
      <c r="A563" t="s">
        <v>596</v>
      </c>
      <c r="B563" t="s">
        <v>43</v>
      </c>
      <c r="C563" t="s">
        <v>30</v>
      </c>
      <c r="D563" s="1">
        <v>2663</v>
      </c>
      <c r="E563" s="2">
        <v>0.66900000000000004</v>
      </c>
      <c r="F563" s="5">
        <v>356336.39999999997</v>
      </c>
      <c r="G563" s="5">
        <v>332034.25751999993</v>
      </c>
      <c r="H563" s="4">
        <f>IF(home_sale_data[[#This Row],[SalePrice]]&gt;500000, 1, 0)</f>
        <v>0</v>
      </c>
      <c r="I563" s="3">
        <v>44100</v>
      </c>
      <c r="J563" t="s">
        <v>21</v>
      </c>
    </row>
    <row r="564" spans="1:10" x14ac:dyDescent="0.3">
      <c r="A564" t="s">
        <v>597</v>
      </c>
      <c r="B564" t="s">
        <v>20</v>
      </c>
      <c r="C564" t="s">
        <v>16</v>
      </c>
      <c r="D564" s="1">
        <v>2656</v>
      </c>
      <c r="E564" s="2">
        <v>0.23100000000000001</v>
      </c>
      <c r="F564" s="5">
        <v>360635.94</v>
      </c>
      <c r="G564" s="5">
        <v>353026.52166600002</v>
      </c>
      <c r="H564" s="4">
        <f>IF(home_sale_data[[#This Row],[SalePrice]]&gt;500000, 1, 0)</f>
        <v>0</v>
      </c>
      <c r="I564" s="3">
        <v>44172</v>
      </c>
      <c r="J564" t="s">
        <v>27</v>
      </c>
    </row>
    <row r="565" spans="1:10" x14ac:dyDescent="0.3">
      <c r="A565" t="s">
        <v>598</v>
      </c>
      <c r="B565" t="s">
        <v>10</v>
      </c>
      <c r="C565" t="s">
        <v>11</v>
      </c>
      <c r="D565" s="1">
        <v>1099</v>
      </c>
      <c r="E565" s="2">
        <v>0.51100000000000001</v>
      </c>
      <c r="F565" s="5">
        <v>138147.69499999998</v>
      </c>
      <c r="G565" s="5">
        <v>125120.36736149997</v>
      </c>
      <c r="H565" s="4">
        <f>IF(home_sale_data[[#This Row],[SalePrice]]&gt;500000, 1, 0)</f>
        <v>0</v>
      </c>
      <c r="I565" s="3">
        <v>43918</v>
      </c>
      <c r="J565" t="s">
        <v>21</v>
      </c>
    </row>
    <row r="566" spans="1:10" x14ac:dyDescent="0.3">
      <c r="A566" t="s">
        <v>599</v>
      </c>
      <c r="B566" t="s">
        <v>47</v>
      </c>
      <c r="C566" t="s">
        <v>16</v>
      </c>
      <c r="D566" s="1">
        <v>7777</v>
      </c>
      <c r="E566" s="2">
        <v>0.22</v>
      </c>
      <c r="F566" s="5">
        <v>995574.11249999981</v>
      </c>
      <c r="G566" s="5">
        <v>860176.03319999983</v>
      </c>
      <c r="H566" s="4">
        <f>IF(home_sale_data[[#This Row],[SalePrice]]&gt;500000, 1, 0)</f>
        <v>1</v>
      </c>
      <c r="I566" s="3">
        <v>44154</v>
      </c>
      <c r="J566" t="s">
        <v>21</v>
      </c>
    </row>
    <row r="567" spans="1:10" x14ac:dyDescent="0.3">
      <c r="A567" t="s">
        <v>600</v>
      </c>
      <c r="B567" t="s">
        <v>15</v>
      </c>
      <c r="C567" t="s">
        <v>16</v>
      </c>
      <c r="D567" s="1">
        <v>2893</v>
      </c>
      <c r="E567" s="2">
        <v>0.54300000000000004</v>
      </c>
      <c r="F567" s="5">
        <v>438283.80249999993</v>
      </c>
      <c r="G567" s="5">
        <v>395507.30337599991</v>
      </c>
      <c r="H567" s="4">
        <f>IF(home_sale_data[[#This Row],[SalePrice]]&gt;500000, 1, 0)</f>
        <v>0</v>
      </c>
      <c r="I567" s="3">
        <v>43976</v>
      </c>
      <c r="J567" t="s">
        <v>59</v>
      </c>
    </row>
    <row r="568" spans="1:10" x14ac:dyDescent="0.3">
      <c r="A568" t="s">
        <v>601</v>
      </c>
      <c r="B568" t="s">
        <v>20</v>
      </c>
      <c r="C568" t="s">
        <v>16</v>
      </c>
      <c r="D568" s="1">
        <v>1372</v>
      </c>
      <c r="E568" s="2">
        <v>0.57599999999999996</v>
      </c>
      <c r="F568" s="5">
        <v>249319.22000000003</v>
      </c>
      <c r="G568" s="5">
        <v>203494.34736400004</v>
      </c>
      <c r="H568" s="4">
        <f>IF(home_sale_data[[#This Row],[SalePrice]]&gt;500000, 1, 0)</f>
        <v>0</v>
      </c>
      <c r="I568" s="3">
        <v>43969</v>
      </c>
      <c r="J568" t="s">
        <v>21</v>
      </c>
    </row>
    <row r="569" spans="1:10" x14ac:dyDescent="0.3">
      <c r="A569" t="s">
        <v>602</v>
      </c>
      <c r="B569" t="s">
        <v>35</v>
      </c>
      <c r="C569" t="s">
        <v>11</v>
      </c>
      <c r="D569" s="1">
        <v>1539</v>
      </c>
      <c r="E569" s="2">
        <v>0.47699999999999998</v>
      </c>
      <c r="F569" s="5">
        <v>226932.35250000001</v>
      </c>
      <c r="G569" s="5">
        <v>194344.86668100001</v>
      </c>
      <c r="H569" s="4">
        <f>IF(home_sale_data[[#This Row],[SalePrice]]&gt;500000, 1, 0)</f>
        <v>0</v>
      </c>
      <c r="I569" s="3">
        <v>43905</v>
      </c>
      <c r="J569" t="s">
        <v>21</v>
      </c>
    </row>
    <row r="570" spans="1:10" x14ac:dyDescent="0.3">
      <c r="A570" t="s">
        <v>603</v>
      </c>
      <c r="B570" t="s">
        <v>10</v>
      </c>
      <c r="C570" t="s">
        <v>11</v>
      </c>
      <c r="D570" s="1">
        <v>1424</v>
      </c>
      <c r="E570" s="2">
        <v>0.39700000000000002</v>
      </c>
      <c r="F570" s="5">
        <v>238387.68666666665</v>
      </c>
      <c r="G570" s="5">
        <v>227803.27337866664</v>
      </c>
      <c r="H570" s="4">
        <f>IF(home_sale_data[[#This Row],[SalePrice]]&gt;500000, 1, 0)</f>
        <v>0</v>
      </c>
      <c r="I570" s="3">
        <v>44023</v>
      </c>
      <c r="J570" t="s">
        <v>24</v>
      </c>
    </row>
    <row r="571" spans="1:10" x14ac:dyDescent="0.3">
      <c r="A571" t="s">
        <v>604</v>
      </c>
      <c r="B571" t="s">
        <v>35</v>
      </c>
      <c r="C571" t="s">
        <v>11</v>
      </c>
      <c r="D571" s="1">
        <v>2916</v>
      </c>
      <c r="E571" s="2">
        <v>0.219</v>
      </c>
      <c r="F571" s="5">
        <v>315297.46999999997</v>
      </c>
      <c r="G571" s="5">
        <v>286195.51351899997</v>
      </c>
      <c r="H571" s="4">
        <f>IF(home_sale_data[[#This Row],[SalePrice]]&gt;500000, 1, 0)</f>
        <v>0</v>
      </c>
      <c r="I571" s="3">
        <v>43910</v>
      </c>
      <c r="J571" t="s">
        <v>70</v>
      </c>
    </row>
    <row r="572" spans="1:10" x14ac:dyDescent="0.3">
      <c r="A572" t="s">
        <v>605</v>
      </c>
      <c r="B572" t="s">
        <v>29</v>
      </c>
      <c r="C572" t="s">
        <v>30</v>
      </c>
      <c r="D572" s="1">
        <v>1871</v>
      </c>
      <c r="E572" s="2">
        <v>0.60899999999999999</v>
      </c>
      <c r="F572" s="5">
        <v>254493.22</v>
      </c>
      <c r="G572" s="5">
        <v>249683.29814199999</v>
      </c>
      <c r="H572" s="4">
        <f>IF(home_sale_data[[#This Row],[SalePrice]]&gt;500000, 1, 0)</f>
        <v>0</v>
      </c>
      <c r="I572" s="3">
        <v>43984</v>
      </c>
      <c r="J572" t="s">
        <v>33</v>
      </c>
    </row>
    <row r="573" spans="1:10" x14ac:dyDescent="0.3">
      <c r="A573" t="s">
        <v>606</v>
      </c>
      <c r="B573" t="s">
        <v>10</v>
      </c>
      <c r="C573" t="s">
        <v>11</v>
      </c>
      <c r="D573" s="1">
        <v>1598</v>
      </c>
      <c r="E573" s="2">
        <v>0.93400000000000005</v>
      </c>
      <c r="F573" s="5">
        <v>233666.46333333335</v>
      </c>
      <c r="G573" s="5">
        <v>189316.56859266668</v>
      </c>
      <c r="H573" s="4">
        <f>IF(home_sale_data[[#This Row],[SalePrice]]&gt;500000, 1, 0)</f>
        <v>0</v>
      </c>
      <c r="I573" s="3">
        <v>44015</v>
      </c>
      <c r="J573" t="s">
        <v>59</v>
      </c>
    </row>
    <row r="574" spans="1:10" x14ac:dyDescent="0.3">
      <c r="A574" t="s">
        <v>607</v>
      </c>
      <c r="B574" t="s">
        <v>15</v>
      </c>
      <c r="C574" t="s">
        <v>16</v>
      </c>
      <c r="D574" s="1">
        <v>2771</v>
      </c>
      <c r="E574" s="2">
        <v>0.11700000000000001</v>
      </c>
      <c r="F574" s="5">
        <v>385979.91500000004</v>
      </c>
      <c r="G574" s="5">
        <v>325689.85227700003</v>
      </c>
      <c r="H574" s="4">
        <f>IF(home_sale_data[[#This Row],[SalePrice]]&gt;500000, 1, 0)</f>
        <v>0</v>
      </c>
      <c r="I574" s="3">
        <v>44023</v>
      </c>
      <c r="J574" t="s">
        <v>12</v>
      </c>
    </row>
    <row r="575" spans="1:10" x14ac:dyDescent="0.3">
      <c r="A575" t="s">
        <v>608</v>
      </c>
      <c r="B575" t="s">
        <v>10</v>
      </c>
      <c r="C575" t="s">
        <v>11</v>
      </c>
      <c r="D575" s="1">
        <v>1852</v>
      </c>
      <c r="E575" s="2">
        <v>0.35399999999999998</v>
      </c>
      <c r="F575" s="5">
        <v>269232.53999999998</v>
      </c>
      <c r="G575" s="5">
        <v>242793.904572</v>
      </c>
      <c r="H575" s="4">
        <f>IF(home_sale_data[[#This Row],[SalePrice]]&gt;500000, 1, 0)</f>
        <v>0</v>
      </c>
      <c r="I575" s="3">
        <v>44048</v>
      </c>
      <c r="J575" t="s">
        <v>21</v>
      </c>
    </row>
    <row r="576" spans="1:10" x14ac:dyDescent="0.3">
      <c r="A576" t="s">
        <v>609</v>
      </c>
      <c r="B576" t="s">
        <v>54</v>
      </c>
      <c r="C576" t="s">
        <v>30</v>
      </c>
      <c r="D576" s="1">
        <v>2798</v>
      </c>
      <c r="E576" s="2">
        <v>0.13800000000000001</v>
      </c>
      <c r="F576" s="5">
        <v>307117.62</v>
      </c>
      <c r="G576" s="5">
        <v>303247.93798799999</v>
      </c>
      <c r="H576" s="4">
        <f>IF(home_sale_data[[#This Row],[SalePrice]]&gt;500000, 1, 0)</f>
        <v>0</v>
      </c>
      <c r="I576" s="3">
        <v>43993</v>
      </c>
      <c r="J576" t="s">
        <v>21</v>
      </c>
    </row>
    <row r="577" spans="1:10" x14ac:dyDescent="0.3">
      <c r="A577" t="s">
        <v>610</v>
      </c>
      <c r="B577" t="s">
        <v>54</v>
      </c>
      <c r="C577" t="s">
        <v>30</v>
      </c>
      <c r="D577" s="1">
        <v>8698</v>
      </c>
      <c r="E577" s="2">
        <v>0.36899999999999999</v>
      </c>
      <c r="F577" s="5">
        <v>1281629.4950000001</v>
      </c>
      <c r="G577" s="5">
        <v>1279578.887808</v>
      </c>
      <c r="H577" s="4">
        <f>IF(home_sale_data[[#This Row],[SalePrice]]&gt;500000, 1, 0)</f>
        <v>1</v>
      </c>
      <c r="I577" s="3">
        <v>44147</v>
      </c>
      <c r="J577" t="s">
        <v>18</v>
      </c>
    </row>
    <row r="578" spans="1:10" x14ac:dyDescent="0.3">
      <c r="A578" t="s">
        <v>611</v>
      </c>
      <c r="B578" t="s">
        <v>20</v>
      </c>
      <c r="C578" t="s">
        <v>16</v>
      </c>
      <c r="D578" s="1">
        <v>2663</v>
      </c>
      <c r="E578" s="2">
        <v>0.48299999999999998</v>
      </c>
      <c r="F578" s="5">
        <v>304837.625</v>
      </c>
      <c r="G578" s="5">
        <v>284626.89046249999</v>
      </c>
      <c r="H578" s="4">
        <f>IF(home_sale_data[[#This Row],[SalePrice]]&gt;500000, 1, 0)</f>
        <v>0</v>
      </c>
      <c r="I578" s="3">
        <v>44151</v>
      </c>
      <c r="J578" t="s">
        <v>36</v>
      </c>
    </row>
    <row r="579" spans="1:10" x14ac:dyDescent="0.3">
      <c r="A579" t="s">
        <v>612</v>
      </c>
      <c r="B579" t="s">
        <v>10</v>
      </c>
      <c r="C579" t="s">
        <v>11</v>
      </c>
      <c r="D579" s="1">
        <v>2597</v>
      </c>
      <c r="E579" s="2">
        <v>0.82899999999999996</v>
      </c>
      <c r="F579" s="5">
        <v>363670.29249999998</v>
      </c>
      <c r="G579" s="5">
        <v>363342.98923675</v>
      </c>
      <c r="H579" s="4">
        <f>IF(home_sale_data[[#This Row],[SalePrice]]&gt;500000, 1, 0)</f>
        <v>0</v>
      </c>
      <c r="I579" s="3">
        <v>44106</v>
      </c>
      <c r="J579" t="s">
        <v>33</v>
      </c>
    </row>
    <row r="580" spans="1:10" x14ac:dyDescent="0.3">
      <c r="A580" t="s">
        <v>613</v>
      </c>
      <c r="B580" t="s">
        <v>54</v>
      </c>
      <c r="C580" t="s">
        <v>30</v>
      </c>
      <c r="D580" s="1">
        <v>2074</v>
      </c>
      <c r="E580" s="2">
        <v>0.26800000000000002</v>
      </c>
      <c r="F580" s="5">
        <v>310786.34166666662</v>
      </c>
      <c r="G580" s="5">
        <v>259693.06709666664</v>
      </c>
      <c r="H580" s="4">
        <f>IF(home_sale_data[[#This Row],[SalePrice]]&gt;500000, 1, 0)</f>
        <v>0</v>
      </c>
      <c r="I580" s="3">
        <v>43851</v>
      </c>
      <c r="J580" t="s">
        <v>70</v>
      </c>
    </row>
    <row r="581" spans="1:10" x14ac:dyDescent="0.3">
      <c r="A581" t="s">
        <v>614</v>
      </c>
      <c r="B581" t="s">
        <v>43</v>
      </c>
      <c r="C581" t="s">
        <v>30</v>
      </c>
      <c r="D581" s="1">
        <v>3228</v>
      </c>
      <c r="E581" s="2">
        <v>0.22900000000000001</v>
      </c>
      <c r="F581" s="5">
        <v>490878.28666666662</v>
      </c>
      <c r="G581" s="5">
        <v>393095.33196266659</v>
      </c>
      <c r="H581" s="4">
        <f>IF(home_sale_data[[#This Row],[SalePrice]]&gt;500000, 1, 0)</f>
        <v>0</v>
      </c>
      <c r="I581" s="3">
        <v>44074</v>
      </c>
      <c r="J581" t="s">
        <v>21</v>
      </c>
    </row>
    <row r="582" spans="1:10" x14ac:dyDescent="0.3">
      <c r="A582" t="s">
        <v>615</v>
      </c>
      <c r="B582" t="s">
        <v>35</v>
      </c>
      <c r="C582" t="s">
        <v>11</v>
      </c>
      <c r="D582" s="1">
        <v>2420</v>
      </c>
      <c r="E582" s="2">
        <v>0.77100000000000002</v>
      </c>
      <c r="F582" s="5">
        <v>343176.83</v>
      </c>
      <c r="G582" s="5">
        <v>277938.91461699997</v>
      </c>
      <c r="H582" s="4">
        <f>IF(home_sale_data[[#This Row],[SalePrice]]&gt;500000, 1, 0)</f>
        <v>0</v>
      </c>
      <c r="I582" s="3">
        <v>44050</v>
      </c>
      <c r="J582" t="s">
        <v>33</v>
      </c>
    </row>
    <row r="583" spans="1:10" x14ac:dyDescent="0.3">
      <c r="A583" t="s">
        <v>616</v>
      </c>
      <c r="B583" t="s">
        <v>10</v>
      </c>
      <c r="C583" t="s">
        <v>11</v>
      </c>
      <c r="D583" s="1">
        <v>1707</v>
      </c>
      <c r="E583" s="2">
        <v>0.86099999999999999</v>
      </c>
      <c r="F583" s="5">
        <v>253878.63999999998</v>
      </c>
      <c r="G583" s="5">
        <v>253624.76135999997</v>
      </c>
      <c r="H583" s="4">
        <f>IF(home_sale_data[[#This Row],[SalePrice]]&gt;500000, 1, 0)</f>
        <v>0</v>
      </c>
      <c r="I583" s="3">
        <v>43983</v>
      </c>
      <c r="J583" t="s">
        <v>18</v>
      </c>
    </row>
    <row r="584" spans="1:10" x14ac:dyDescent="0.3">
      <c r="A584" t="s">
        <v>617</v>
      </c>
      <c r="B584" t="s">
        <v>10</v>
      </c>
      <c r="C584" t="s">
        <v>11</v>
      </c>
      <c r="D584" s="1">
        <v>4738</v>
      </c>
      <c r="E584" s="2">
        <v>0.85499999999999998</v>
      </c>
      <c r="F584" s="5">
        <v>674051.35000000009</v>
      </c>
      <c r="G584" s="5">
        <v>606241.78419000003</v>
      </c>
      <c r="H584" s="4">
        <f>IF(home_sale_data[[#This Row],[SalePrice]]&gt;500000, 1, 0)</f>
        <v>1</v>
      </c>
      <c r="I584" s="3">
        <v>43980</v>
      </c>
      <c r="J584" t="s">
        <v>12</v>
      </c>
    </row>
    <row r="585" spans="1:10" x14ac:dyDescent="0.3">
      <c r="A585" t="s">
        <v>618</v>
      </c>
      <c r="B585" t="s">
        <v>43</v>
      </c>
      <c r="C585" t="s">
        <v>30</v>
      </c>
      <c r="D585" s="1">
        <v>3643</v>
      </c>
      <c r="E585" s="2">
        <v>17.405000000000001</v>
      </c>
      <c r="F585" s="5">
        <v>1342330.4833333336</v>
      </c>
      <c r="G585" s="5">
        <v>1178163.465221667</v>
      </c>
      <c r="H585" s="4">
        <f>IF(home_sale_data[[#This Row],[SalePrice]]&gt;500000, 1, 0)</f>
        <v>1</v>
      </c>
      <c r="I585" s="3">
        <v>44156</v>
      </c>
      <c r="J585" t="s">
        <v>64</v>
      </c>
    </row>
    <row r="586" spans="1:10" x14ac:dyDescent="0.3">
      <c r="A586" t="s">
        <v>619</v>
      </c>
      <c r="B586" t="s">
        <v>47</v>
      </c>
      <c r="C586" t="s">
        <v>16</v>
      </c>
      <c r="D586" s="1">
        <v>2162</v>
      </c>
      <c r="E586" s="2">
        <v>0.28599999999999998</v>
      </c>
      <c r="F586" s="5">
        <v>245919.16666666669</v>
      </c>
      <c r="G586" s="5">
        <v>236869.34133333334</v>
      </c>
      <c r="H586" s="4">
        <f>IF(home_sale_data[[#This Row],[SalePrice]]&gt;500000, 1, 0)</f>
        <v>0</v>
      </c>
      <c r="I586" s="3">
        <v>44128</v>
      </c>
      <c r="J586" t="s">
        <v>64</v>
      </c>
    </row>
    <row r="587" spans="1:10" x14ac:dyDescent="0.3">
      <c r="A587" t="s">
        <v>620</v>
      </c>
      <c r="B587" t="s">
        <v>10</v>
      </c>
      <c r="C587" t="s">
        <v>11</v>
      </c>
      <c r="D587" s="1">
        <v>1495</v>
      </c>
      <c r="E587" s="2">
        <v>7.9619999999999997</v>
      </c>
      <c r="F587" s="5">
        <v>766118.06249999988</v>
      </c>
      <c r="G587" s="5">
        <v>739533.76573124994</v>
      </c>
      <c r="H587" s="4">
        <f>IF(home_sale_data[[#This Row],[SalePrice]]&gt;500000, 1, 0)</f>
        <v>1</v>
      </c>
      <c r="I587" s="3">
        <v>44096</v>
      </c>
      <c r="J587" t="s">
        <v>36</v>
      </c>
    </row>
    <row r="588" spans="1:10" x14ac:dyDescent="0.3">
      <c r="A588" t="s">
        <v>621</v>
      </c>
      <c r="B588" t="s">
        <v>23</v>
      </c>
      <c r="C588" t="s">
        <v>11</v>
      </c>
      <c r="D588" s="1">
        <v>2868</v>
      </c>
      <c r="E588" s="2">
        <v>0.36099999999999999</v>
      </c>
      <c r="F588" s="5">
        <v>364930.34333333332</v>
      </c>
      <c r="G588" s="5">
        <v>337889.00489233329</v>
      </c>
      <c r="H588" s="4">
        <f>IF(home_sale_data[[#This Row],[SalePrice]]&gt;500000, 1, 0)</f>
        <v>0</v>
      </c>
      <c r="I588" s="3">
        <v>43926</v>
      </c>
      <c r="J588" t="s">
        <v>21</v>
      </c>
    </row>
    <row r="589" spans="1:10" x14ac:dyDescent="0.3">
      <c r="A589" t="s">
        <v>622</v>
      </c>
      <c r="B589" t="s">
        <v>43</v>
      </c>
      <c r="C589" t="s">
        <v>30</v>
      </c>
      <c r="D589" s="1">
        <v>1448</v>
      </c>
      <c r="E589" s="2">
        <v>0.49199999999999999</v>
      </c>
      <c r="F589" s="5">
        <v>225836.94</v>
      </c>
      <c r="G589" s="5">
        <v>200769.03966000001</v>
      </c>
      <c r="H589" s="4">
        <f>IF(home_sale_data[[#This Row],[SalePrice]]&gt;500000, 1, 0)</f>
        <v>0</v>
      </c>
      <c r="I589" s="3">
        <v>43912</v>
      </c>
      <c r="J589" t="s">
        <v>18</v>
      </c>
    </row>
    <row r="590" spans="1:10" x14ac:dyDescent="0.3">
      <c r="A590" t="s">
        <v>623</v>
      </c>
      <c r="B590" t="s">
        <v>10</v>
      </c>
      <c r="C590" t="s">
        <v>11</v>
      </c>
      <c r="D590" s="1">
        <v>2497</v>
      </c>
      <c r="E590" s="2">
        <v>0.54600000000000004</v>
      </c>
      <c r="F590" s="5">
        <v>364661.70750000002</v>
      </c>
      <c r="G590" s="5">
        <v>340375.23778050003</v>
      </c>
      <c r="H590" s="4">
        <f>IF(home_sale_data[[#This Row],[SalePrice]]&gt;500000, 1, 0)</f>
        <v>0</v>
      </c>
      <c r="I590" s="3">
        <v>44136</v>
      </c>
      <c r="J590" t="s">
        <v>18</v>
      </c>
    </row>
    <row r="591" spans="1:10" x14ac:dyDescent="0.3">
      <c r="A591" t="s">
        <v>624</v>
      </c>
      <c r="B591" t="s">
        <v>47</v>
      </c>
      <c r="C591" t="s">
        <v>16</v>
      </c>
      <c r="D591" s="1">
        <v>5118</v>
      </c>
      <c r="E591" s="2">
        <v>0.65200000000000002</v>
      </c>
      <c r="F591" s="5">
        <v>581144.09666666668</v>
      </c>
      <c r="G591" s="5">
        <v>542556.12864799995</v>
      </c>
      <c r="H591" s="4">
        <f>IF(home_sale_data[[#This Row],[SalePrice]]&gt;500000, 1, 0)</f>
        <v>1</v>
      </c>
      <c r="I591" s="3">
        <v>43898</v>
      </c>
      <c r="J591" t="s">
        <v>59</v>
      </c>
    </row>
    <row r="592" spans="1:10" x14ac:dyDescent="0.3">
      <c r="A592" t="s">
        <v>625</v>
      </c>
      <c r="B592" t="s">
        <v>10</v>
      </c>
      <c r="C592" t="s">
        <v>11</v>
      </c>
      <c r="D592" s="1">
        <v>2526</v>
      </c>
      <c r="E592" s="2">
        <v>0.51</v>
      </c>
      <c r="F592" s="5">
        <v>359927.72500000003</v>
      </c>
      <c r="G592" s="5">
        <v>341463.4327075</v>
      </c>
      <c r="H592" s="4">
        <f>IF(home_sale_data[[#This Row],[SalePrice]]&gt;500000, 1, 0)</f>
        <v>0</v>
      </c>
      <c r="I592" s="3">
        <v>43860</v>
      </c>
      <c r="J592" t="s">
        <v>21</v>
      </c>
    </row>
    <row r="593" spans="1:10" x14ac:dyDescent="0.3">
      <c r="A593" t="s">
        <v>626</v>
      </c>
      <c r="B593" t="s">
        <v>10</v>
      </c>
      <c r="C593" t="s">
        <v>11</v>
      </c>
      <c r="D593" s="1">
        <v>2957</v>
      </c>
      <c r="E593" s="2">
        <v>5.8010000000000002</v>
      </c>
      <c r="F593" s="5">
        <v>806429.25500000012</v>
      </c>
      <c r="G593" s="5">
        <v>692642.08711950015</v>
      </c>
      <c r="H593" s="4">
        <f>IF(home_sale_data[[#This Row],[SalePrice]]&gt;500000, 1, 0)</f>
        <v>1</v>
      </c>
      <c r="I593" s="3">
        <v>44125</v>
      </c>
      <c r="J593" t="s">
        <v>21</v>
      </c>
    </row>
    <row r="594" spans="1:10" x14ac:dyDescent="0.3">
      <c r="A594" t="s">
        <v>627</v>
      </c>
      <c r="B594" t="s">
        <v>54</v>
      </c>
      <c r="C594" t="s">
        <v>30</v>
      </c>
      <c r="D594" s="1">
        <v>1276</v>
      </c>
      <c r="E594" s="2">
        <v>0.72099999999999997</v>
      </c>
      <c r="F594" s="5">
        <v>184547.52333333335</v>
      </c>
      <c r="G594" s="5">
        <v>155610.47167466668</v>
      </c>
      <c r="H594" s="4">
        <f>IF(home_sale_data[[#This Row],[SalePrice]]&gt;500000, 1, 0)</f>
        <v>0</v>
      </c>
      <c r="I594" s="3">
        <v>43911</v>
      </c>
      <c r="J594" t="s">
        <v>12</v>
      </c>
    </row>
    <row r="595" spans="1:10" x14ac:dyDescent="0.3">
      <c r="A595" t="s">
        <v>628</v>
      </c>
      <c r="B595" t="s">
        <v>20</v>
      </c>
      <c r="C595" t="s">
        <v>16</v>
      </c>
      <c r="D595" s="1">
        <v>1665</v>
      </c>
      <c r="E595" s="2">
        <v>0.78</v>
      </c>
      <c r="F595" s="5">
        <v>266654.13749999995</v>
      </c>
      <c r="G595" s="5">
        <v>251161.53211124995</v>
      </c>
      <c r="H595" s="4">
        <f>IF(home_sale_data[[#This Row],[SalePrice]]&gt;500000, 1, 0)</f>
        <v>0</v>
      </c>
      <c r="I595" s="3">
        <v>43930</v>
      </c>
      <c r="J595" t="s">
        <v>36</v>
      </c>
    </row>
    <row r="596" spans="1:10" x14ac:dyDescent="0.3">
      <c r="A596" t="s">
        <v>629</v>
      </c>
      <c r="B596" t="s">
        <v>54</v>
      </c>
      <c r="C596" t="s">
        <v>30</v>
      </c>
      <c r="D596" s="1">
        <v>1090</v>
      </c>
      <c r="E596" s="2">
        <v>0.78600000000000003</v>
      </c>
      <c r="F596" s="5">
        <v>179575.935</v>
      </c>
      <c r="G596" s="5">
        <v>153393.76367699998</v>
      </c>
      <c r="H596" s="4">
        <f>IF(home_sale_data[[#This Row],[SalePrice]]&gt;500000, 1, 0)</f>
        <v>0</v>
      </c>
      <c r="I596" s="3">
        <v>43941</v>
      </c>
      <c r="J596" t="s">
        <v>36</v>
      </c>
    </row>
    <row r="597" spans="1:10" x14ac:dyDescent="0.3">
      <c r="A597" t="s">
        <v>630</v>
      </c>
      <c r="B597" t="s">
        <v>43</v>
      </c>
      <c r="C597" t="s">
        <v>30</v>
      </c>
      <c r="D597" s="1">
        <v>7313</v>
      </c>
      <c r="E597" s="2">
        <v>0.68300000000000005</v>
      </c>
      <c r="F597" s="5">
        <v>1065316.7158333336</v>
      </c>
      <c r="G597" s="5">
        <v>999906.26948116685</v>
      </c>
      <c r="H597" s="4">
        <f>IF(home_sale_data[[#This Row],[SalePrice]]&gt;500000, 1, 0)</f>
        <v>1</v>
      </c>
      <c r="I597" s="3">
        <v>44116</v>
      </c>
      <c r="J597" t="s">
        <v>51</v>
      </c>
    </row>
    <row r="598" spans="1:10" x14ac:dyDescent="0.3">
      <c r="A598" t="s">
        <v>631</v>
      </c>
      <c r="B598" t="s">
        <v>23</v>
      </c>
      <c r="C598" t="s">
        <v>11</v>
      </c>
      <c r="D598" s="1">
        <v>9939</v>
      </c>
      <c r="E598" s="2">
        <v>0.59199999999999997</v>
      </c>
      <c r="F598" s="5">
        <v>1479501.6516666666</v>
      </c>
      <c r="G598" s="5">
        <v>1421209.2865909999</v>
      </c>
      <c r="H598" s="4">
        <f>IF(home_sale_data[[#This Row],[SalePrice]]&gt;500000, 1, 0)</f>
        <v>1</v>
      </c>
      <c r="I598" s="3">
        <v>43932</v>
      </c>
      <c r="J598" t="s">
        <v>21</v>
      </c>
    </row>
    <row r="599" spans="1:10" x14ac:dyDescent="0.3">
      <c r="A599" t="s">
        <v>632</v>
      </c>
      <c r="B599" t="s">
        <v>29</v>
      </c>
      <c r="C599" t="s">
        <v>30</v>
      </c>
      <c r="D599" s="1">
        <v>1073</v>
      </c>
      <c r="E599" s="2">
        <v>0.624</v>
      </c>
      <c r="F599" s="5">
        <v>191663.25750000001</v>
      </c>
      <c r="G599" s="5">
        <v>163948.75046550002</v>
      </c>
      <c r="H599" s="4">
        <f>IF(home_sale_data[[#This Row],[SalePrice]]&gt;500000, 1, 0)</f>
        <v>0</v>
      </c>
      <c r="I599" s="3">
        <v>44191</v>
      </c>
      <c r="J599" t="s">
        <v>21</v>
      </c>
    </row>
    <row r="600" spans="1:10" x14ac:dyDescent="0.3">
      <c r="A600" t="s">
        <v>633</v>
      </c>
      <c r="B600" t="s">
        <v>10</v>
      </c>
      <c r="C600" t="s">
        <v>11</v>
      </c>
      <c r="D600" s="1">
        <v>1304</v>
      </c>
      <c r="E600" s="2">
        <v>0.17899999999999999</v>
      </c>
      <c r="F600" s="5">
        <v>191709.44</v>
      </c>
      <c r="G600" s="5">
        <v>158294.484608</v>
      </c>
      <c r="H600" s="4">
        <f>IF(home_sale_data[[#This Row],[SalePrice]]&gt;500000, 1, 0)</f>
        <v>0</v>
      </c>
      <c r="I600" s="3">
        <v>43965</v>
      </c>
      <c r="J600" t="s">
        <v>12</v>
      </c>
    </row>
    <row r="601" spans="1:10" x14ac:dyDescent="0.3">
      <c r="A601" t="s">
        <v>634</v>
      </c>
      <c r="B601" t="s">
        <v>23</v>
      </c>
      <c r="C601" t="s">
        <v>11</v>
      </c>
      <c r="D601" s="1">
        <v>2119</v>
      </c>
      <c r="E601" s="2">
        <v>0.92400000000000004</v>
      </c>
      <c r="F601" s="5">
        <v>322328.76749999996</v>
      </c>
      <c r="G601" s="5">
        <v>264728.61674774997</v>
      </c>
      <c r="H601" s="4">
        <f>IF(home_sale_data[[#This Row],[SalePrice]]&gt;500000, 1, 0)</f>
        <v>0</v>
      </c>
      <c r="I601" s="3">
        <v>44176</v>
      </c>
      <c r="J601" t="s">
        <v>12</v>
      </c>
    </row>
    <row r="602" spans="1:10" x14ac:dyDescent="0.3">
      <c r="A602" t="s">
        <v>635</v>
      </c>
      <c r="B602" t="s">
        <v>20</v>
      </c>
      <c r="C602" t="s">
        <v>16</v>
      </c>
      <c r="D602" s="1">
        <v>2683</v>
      </c>
      <c r="E602" s="2">
        <v>0.91400000000000003</v>
      </c>
      <c r="F602" s="5">
        <v>409188.35416666663</v>
      </c>
      <c r="G602" s="5">
        <v>384064.1892208333</v>
      </c>
      <c r="H602" s="4">
        <f>IF(home_sale_data[[#This Row],[SalePrice]]&gt;500000, 1, 0)</f>
        <v>0</v>
      </c>
      <c r="I602" s="3">
        <v>44077</v>
      </c>
      <c r="J602" t="s">
        <v>24</v>
      </c>
    </row>
    <row r="603" spans="1:10" x14ac:dyDescent="0.3">
      <c r="A603" t="s">
        <v>636</v>
      </c>
      <c r="B603" t="s">
        <v>29</v>
      </c>
      <c r="C603" t="s">
        <v>30</v>
      </c>
      <c r="D603" s="1">
        <v>1603</v>
      </c>
      <c r="E603" s="2">
        <v>0.86499999999999999</v>
      </c>
      <c r="F603" s="5">
        <v>257344.95416666666</v>
      </c>
      <c r="G603" s="5">
        <v>256109.69838666666</v>
      </c>
      <c r="H603" s="4">
        <f>IF(home_sale_data[[#This Row],[SalePrice]]&gt;500000, 1, 0)</f>
        <v>0</v>
      </c>
      <c r="I603" s="3">
        <v>44120</v>
      </c>
      <c r="J603" t="s">
        <v>21</v>
      </c>
    </row>
    <row r="604" spans="1:10" x14ac:dyDescent="0.3">
      <c r="A604" t="s">
        <v>637</v>
      </c>
      <c r="B604" t="s">
        <v>20</v>
      </c>
      <c r="C604" t="s">
        <v>16</v>
      </c>
      <c r="D604" s="1">
        <v>2687</v>
      </c>
      <c r="E604" s="2">
        <v>0.83799999999999997</v>
      </c>
      <c r="F604" s="5">
        <v>407019.59166666667</v>
      </c>
      <c r="G604" s="5">
        <v>386831.41992000001</v>
      </c>
      <c r="H604" s="4">
        <f>IF(home_sale_data[[#This Row],[SalePrice]]&gt;500000, 1, 0)</f>
        <v>0</v>
      </c>
      <c r="I604" s="3">
        <v>43912</v>
      </c>
      <c r="J604" t="s">
        <v>70</v>
      </c>
    </row>
    <row r="605" spans="1:10" x14ac:dyDescent="0.3">
      <c r="A605" t="s">
        <v>638</v>
      </c>
      <c r="B605" t="s">
        <v>43</v>
      </c>
      <c r="C605" t="s">
        <v>30</v>
      </c>
      <c r="D605" s="1">
        <v>2450</v>
      </c>
      <c r="E605" s="2">
        <v>0.91</v>
      </c>
      <c r="F605" s="5">
        <v>425513.25833333336</v>
      </c>
      <c r="G605" s="5">
        <v>373302.78153583332</v>
      </c>
      <c r="H605" s="4">
        <f>IF(home_sale_data[[#This Row],[SalePrice]]&gt;500000, 1, 0)</f>
        <v>0</v>
      </c>
      <c r="I605" s="3">
        <v>43854</v>
      </c>
      <c r="J605" t="s">
        <v>27</v>
      </c>
    </row>
    <row r="606" spans="1:10" x14ac:dyDescent="0.3">
      <c r="A606" t="s">
        <v>639</v>
      </c>
      <c r="B606" t="s">
        <v>20</v>
      </c>
      <c r="C606" t="s">
        <v>16</v>
      </c>
      <c r="D606" s="1">
        <v>2533</v>
      </c>
      <c r="E606" s="2">
        <v>0.46899999999999997</v>
      </c>
      <c r="F606" s="5">
        <v>403902.22500000003</v>
      </c>
      <c r="G606" s="5">
        <v>378456.38482500007</v>
      </c>
      <c r="H606" s="4">
        <f>IF(home_sale_data[[#This Row],[SalePrice]]&gt;500000, 1, 0)</f>
        <v>0</v>
      </c>
      <c r="I606" s="3">
        <v>44111</v>
      </c>
      <c r="J606" t="s">
        <v>70</v>
      </c>
    </row>
    <row r="607" spans="1:10" x14ac:dyDescent="0.3">
      <c r="A607" t="s">
        <v>640</v>
      </c>
      <c r="B607" t="s">
        <v>23</v>
      </c>
      <c r="C607" t="s">
        <v>11</v>
      </c>
      <c r="D607" s="1">
        <v>4608</v>
      </c>
      <c r="E607" s="2">
        <v>0.16800000000000001</v>
      </c>
      <c r="F607" s="5">
        <v>478979.04</v>
      </c>
      <c r="G607" s="5">
        <v>416424.37737599993</v>
      </c>
      <c r="H607" s="4">
        <f>IF(home_sale_data[[#This Row],[SalePrice]]&gt;500000, 1, 0)</f>
        <v>0</v>
      </c>
      <c r="I607" s="3">
        <v>44056</v>
      </c>
      <c r="J607" t="s">
        <v>51</v>
      </c>
    </row>
    <row r="608" spans="1:10" x14ac:dyDescent="0.3">
      <c r="A608" t="s">
        <v>641</v>
      </c>
      <c r="B608" t="s">
        <v>35</v>
      </c>
      <c r="C608" t="s">
        <v>11</v>
      </c>
      <c r="D608" s="1">
        <v>1414</v>
      </c>
      <c r="E608" s="2">
        <v>0.124</v>
      </c>
      <c r="F608" s="5">
        <v>193009.38666666666</v>
      </c>
      <c r="G608" s="5">
        <v>179325.021152</v>
      </c>
      <c r="H608" s="4">
        <f>IF(home_sale_data[[#This Row],[SalePrice]]&gt;500000, 1, 0)</f>
        <v>0</v>
      </c>
      <c r="I608" s="3">
        <v>44027</v>
      </c>
      <c r="J608" t="s">
        <v>59</v>
      </c>
    </row>
    <row r="609" spans="1:10" x14ac:dyDescent="0.3">
      <c r="A609" t="s">
        <v>642</v>
      </c>
      <c r="B609" t="s">
        <v>10</v>
      </c>
      <c r="C609" t="s">
        <v>11</v>
      </c>
      <c r="D609" s="1">
        <v>1615</v>
      </c>
      <c r="E609" s="2">
        <v>0.42399999999999999</v>
      </c>
      <c r="F609" s="5">
        <v>230647.97833333333</v>
      </c>
      <c r="G609" s="5">
        <v>225965.82437316666</v>
      </c>
      <c r="H609" s="4">
        <f>IF(home_sale_data[[#This Row],[SalePrice]]&gt;500000, 1, 0)</f>
        <v>0</v>
      </c>
      <c r="I609" s="3">
        <v>44094</v>
      </c>
      <c r="J609" t="s">
        <v>51</v>
      </c>
    </row>
    <row r="610" spans="1:10" x14ac:dyDescent="0.3">
      <c r="A610" t="s">
        <v>643</v>
      </c>
      <c r="B610" t="s">
        <v>10</v>
      </c>
      <c r="C610" t="s">
        <v>11</v>
      </c>
      <c r="D610" s="1">
        <v>9190</v>
      </c>
      <c r="E610" s="2">
        <v>0.14000000000000001</v>
      </c>
      <c r="F610" s="5">
        <v>1275281.3666666667</v>
      </c>
      <c r="G610" s="5">
        <v>1211262.2420600001</v>
      </c>
      <c r="H610" s="4">
        <f>IF(home_sale_data[[#This Row],[SalePrice]]&gt;500000, 1, 0)</f>
        <v>1</v>
      </c>
      <c r="I610" s="3">
        <v>44176</v>
      </c>
      <c r="J610" t="s">
        <v>12</v>
      </c>
    </row>
    <row r="611" spans="1:10" x14ac:dyDescent="0.3">
      <c r="A611" t="s">
        <v>644</v>
      </c>
      <c r="B611" t="s">
        <v>35</v>
      </c>
      <c r="C611" t="s">
        <v>11</v>
      </c>
      <c r="D611" s="1">
        <v>1580</v>
      </c>
      <c r="E611" s="2">
        <v>0.2</v>
      </c>
      <c r="F611" s="5">
        <v>197487.58333333334</v>
      </c>
      <c r="G611" s="5">
        <v>174184.0485</v>
      </c>
      <c r="H611" s="4">
        <f>IF(home_sale_data[[#This Row],[SalePrice]]&gt;500000, 1, 0)</f>
        <v>0</v>
      </c>
      <c r="I611" s="3">
        <v>44028</v>
      </c>
      <c r="J611" t="s">
        <v>21</v>
      </c>
    </row>
    <row r="612" spans="1:10" x14ac:dyDescent="0.3">
      <c r="A612" t="s">
        <v>645</v>
      </c>
      <c r="B612" t="s">
        <v>43</v>
      </c>
      <c r="C612" t="s">
        <v>30</v>
      </c>
      <c r="D612" s="1">
        <v>2682</v>
      </c>
      <c r="E612" s="2">
        <v>0.78300000000000003</v>
      </c>
      <c r="F612" s="5">
        <v>336112.875</v>
      </c>
      <c r="G612" s="5">
        <v>297896.8411125</v>
      </c>
      <c r="H612" s="4">
        <f>IF(home_sale_data[[#This Row],[SalePrice]]&gt;500000, 1, 0)</f>
        <v>0</v>
      </c>
      <c r="I612" s="3">
        <v>44170</v>
      </c>
      <c r="J612" t="s">
        <v>21</v>
      </c>
    </row>
    <row r="613" spans="1:10" x14ac:dyDescent="0.3">
      <c r="A613" t="s">
        <v>646</v>
      </c>
      <c r="B613" t="s">
        <v>54</v>
      </c>
      <c r="C613" t="s">
        <v>30</v>
      </c>
      <c r="D613" s="1">
        <v>1306</v>
      </c>
      <c r="E613" s="2">
        <v>0.10299999999999999</v>
      </c>
      <c r="F613" s="5">
        <v>170712.07500000004</v>
      </c>
      <c r="G613" s="5">
        <v>141059.38757250004</v>
      </c>
      <c r="H613" s="4">
        <f>IF(home_sale_data[[#This Row],[SalePrice]]&gt;500000, 1, 0)</f>
        <v>0</v>
      </c>
      <c r="I613" s="3">
        <v>43878</v>
      </c>
      <c r="J613" t="s">
        <v>27</v>
      </c>
    </row>
    <row r="614" spans="1:10" x14ac:dyDescent="0.3">
      <c r="A614" t="s">
        <v>647</v>
      </c>
      <c r="B614" t="s">
        <v>35</v>
      </c>
      <c r="C614" t="s">
        <v>11</v>
      </c>
      <c r="D614" s="1">
        <v>1415</v>
      </c>
      <c r="E614" s="2">
        <v>0.71399999999999997</v>
      </c>
      <c r="F614" s="5">
        <v>217740.74999999997</v>
      </c>
      <c r="G614" s="5">
        <v>216260.11289999998</v>
      </c>
      <c r="H614" s="4">
        <f>IF(home_sale_data[[#This Row],[SalePrice]]&gt;500000, 1, 0)</f>
        <v>0</v>
      </c>
      <c r="I614" s="3">
        <v>44087</v>
      </c>
      <c r="J614" t="s">
        <v>48</v>
      </c>
    </row>
    <row r="615" spans="1:10" x14ac:dyDescent="0.3">
      <c r="A615" t="s">
        <v>648</v>
      </c>
      <c r="B615" t="s">
        <v>29</v>
      </c>
      <c r="C615" t="s">
        <v>30</v>
      </c>
      <c r="D615" s="1">
        <v>2213</v>
      </c>
      <c r="E615" s="2">
        <v>7.0789999999999997</v>
      </c>
      <c r="F615" s="5">
        <v>655961.6675000001</v>
      </c>
      <c r="G615" s="5">
        <v>619555.7949537501</v>
      </c>
      <c r="H615" s="4">
        <f>IF(home_sale_data[[#This Row],[SalePrice]]&gt;500000, 1, 0)</f>
        <v>1</v>
      </c>
      <c r="I615" s="3">
        <v>44090</v>
      </c>
      <c r="J615" t="s">
        <v>51</v>
      </c>
    </row>
    <row r="616" spans="1:10" x14ac:dyDescent="0.3">
      <c r="A616" t="s">
        <v>649</v>
      </c>
      <c r="B616" t="s">
        <v>47</v>
      </c>
      <c r="C616" t="s">
        <v>16</v>
      </c>
      <c r="D616" s="1">
        <v>3288</v>
      </c>
      <c r="E616" s="2">
        <v>0.11899999999999999</v>
      </c>
      <c r="F616" s="5">
        <v>370295.1733333334</v>
      </c>
      <c r="G616" s="5">
        <v>353150.50680800003</v>
      </c>
      <c r="H616" s="4">
        <f>IF(home_sale_data[[#This Row],[SalePrice]]&gt;500000, 1, 0)</f>
        <v>0</v>
      </c>
      <c r="I616" s="3">
        <v>43840</v>
      </c>
      <c r="J616" t="s">
        <v>59</v>
      </c>
    </row>
    <row r="617" spans="1:10" x14ac:dyDescent="0.3">
      <c r="A617" t="s">
        <v>650</v>
      </c>
      <c r="B617" t="s">
        <v>29</v>
      </c>
      <c r="C617" t="s">
        <v>30</v>
      </c>
      <c r="D617" s="1">
        <v>4924</v>
      </c>
      <c r="E617" s="2">
        <v>0.97199999999999998</v>
      </c>
      <c r="F617" s="5">
        <v>664380.9800000001</v>
      </c>
      <c r="G617" s="5">
        <v>645113.93158000009</v>
      </c>
      <c r="H617" s="4">
        <f>IF(home_sale_data[[#This Row],[SalePrice]]&gt;500000, 1, 0)</f>
        <v>1</v>
      </c>
      <c r="I617" s="3">
        <v>43972</v>
      </c>
      <c r="J617" t="s">
        <v>64</v>
      </c>
    </row>
    <row r="618" spans="1:10" x14ac:dyDescent="0.3">
      <c r="A618" t="s">
        <v>651</v>
      </c>
      <c r="B618" t="s">
        <v>35</v>
      </c>
      <c r="C618" t="s">
        <v>11</v>
      </c>
      <c r="D618" s="1">
        <v>2643</v>
      </c>
      <c r="E618" s="2">
        <v>0.61499999999999999</v>
      </c>
      <c r="F618" s="5">
        <v>374791.65</v>
      </c>
      <c r="G618" s="5">
        <v>331203.38110500004</v>
      </c>
      <c r="H618" s="4">
        <f>IF(home_sale_data[[#This Row],[SalePrice]]&gt;500000, 1, 0)</f>
        <v>0</v>
      </c>
      <c r="I618" s="3">
        <v>44001</v>
      </c>
      <c r="J618" t="s">
        <v>12</v>
      </c>
    </row>
    <row r="619" spans="1:10" x14ac:dyDescent="0.3">
      <c r="A619" t="s">
        <v>652</v>
      </c>
      <c r="B619" t="s">
        <v>35</v>
      </c>
      <c r="C619" t="s">
        <v>11</v>
      </c>
      <c r="D619" s="1">
        <v>1867</v>
      </c>
      <c r="E619" s="2">
        <v>0.875</v>
      </c>
      <c r="F619" s="5">
        <v>327588.45833333337</v>
      </c>
      <c r="G619" s="5">
        <v>266591.48739166668</v>
      </c>
      <c r="H619" s="4">
        <f>IF(home_sale_data[[#This Row],[SalePrice]]&gt;500000, 1, 0)</f>
        <v>0</v>
      </c>
      <c r="I619" s="3">
        <v>44051</v>
      </c>
      <c r="J619" t="s">
        <v>51</v>
      </c>
    </row>
    <row r="620" spans="1:10" x14ac:dyDescent="0.3">
      <c r="A620" t="s">
        <v>653</v>
      </c>
      <c r="B620" t="s">
        <v>10</v>
      </c>
      <c r="C620" t="s">
        <v>11</v>
      </c>
      <c r="D620" s="1">
        <v>2579</v>
      </c>
      <c r="E620" s="2">
        <v>4.6609999999999996</v>
      </c>
      <c r="F620" s="5">
        <v>722629.85166666657</v>
      </c>
      <c r="G620" s="5">
        <v>617848.52317499986</v>
      </c>
      <c r="H620" s="4">
        <f>IF(home_sale_data[[#This Row],[SalePrice]]&gt;500000, 1, 0)</f>
        <v>1</v>
      </c>
      <c r="I620" s="3">
        <v>43889</v>
      </c>
      <c r="J620" t="s">
        <v>27</v>
      </c>
    </row>
    <row r="621" spans="1:10" x14ac:dyDescent="0.3">
      <c r="A621" t="s">
        <v>654</v>
      </c>
      <c r="B621" t="s">
        <v>23</v>
      </c>
      <c r="C621" t="s">
        <v>11</v>
      </c>
      <c r="D621" s="1">
        <v>1130</v>
      </c>
      <c r="E621" s="2">
        <v>0.26</v>
      </c>
      <c r="F621" s="5">
        <v>167289.55833333335</v>
      </c>
      <c r="G621" s="5">
        <v>136792.67184916668</v>
      </c>
      <c r="H621" s="4">
        <f>IF(home_sale_data[[#This Row],[SalePrice]]&gt;500000, 1, 0)</f>
        <v>0</v>
      </c>
      <c r="I621" s="3">
        <v>44066</v>
      </c>
      <c r="J621" t="s">
        <v>27</v>
      </c>
    </row>
    <row r="622" spans="1:10" x14ac:dyDescent="0.3">
      <c r="A622" t="s">
        <v>655</v>
      </c>
      <c r="B622" t="s">
        <v>43</v>
      </c>
      <c r="C622" t="s">
        <v>30</v>
      </c>
      <c r="D622" s="1">
        <v>9542</v>
      </c>
      <c r="E622" s="2">
        <v>0.46300000000000002</v>
      </c>
      <c r="F622" s="5">
        <v>1432732.7550000001</v>
      </c>
      <c r="G622" s="5">
        <v>1224843.2322495</v>
      </c>
      <c r="H622" s="4">
        <f>IF(home_sale_data[[#This Row],[SalePrice]]&gt;500000, 1, 0)</f>
        <v>1</v>
      </c>
      <c r="I622" s="3">
        <v>44162</v>
      </c>
      <c r="J622" t="s">
        <v>12</v>
      </c>
    </row>
    <row r="623" spans="1:10" x14ac:dyDescent="0.3">
      <c r="A623" t="s">
        <v>656</v>
      </c>
      <c r="B623" t="s">
        <v>43</v>
      </c>
      <c r="C623" t="s">
        <v>30</v>
      </c>
      <c r="D623" s="1">
        <v>2156</v>
      </c>
      <c r="E623" s="2">
        <v>0.52</v>
      </c>
      <c r="F623" s="5">
        <v>264685.83333333331</v>
      </c>
      <c r="G623" s="5">
        <v>236073.29475</v>
      </c>
      <c r="H623" s="4">
        <f>IF(home_sale_data[[#This Row],[SalePrice]]&gt;500000, 1, 0)</f>
        <v>0</v>
      </c>
      <c r="I623" s="3">
        <v>44083</v>
      </c>
      <c r="J623" t="s">
        <v>12</v>
      </c>
    </row>
    <row r="624" spans="1:10" x14ac:dyDescent="0.3">
      <c r="A624" t="s">
        <v>657</v>
      </c>
      <c r="B624" t="s">
        <v>35</v>
      </c>
      <c r="C624" t="s">
        <v>11</v>
      </c>
      <c r="D624" s="1">
        <v>1595</v>
      </c>
      <c r="E624" s="2">
        <v>0.94399999999999995</v>
      </c>
      <c r="F624" s="5">
        <v>304513.74416666664</v>
      </c>
      <c r="G624" s="5">
        <v>259110.74491141664</v>
      </c>
      <c r="H624" s="4">
        <f>IF(home_sale_data[[#This Row],[SalePrice]]&gt;500000, 1, 0)</f>
        <v>0</v>
      </c>
      <c r="I624" s="3">
        <v>43863</v>
      </c>
      <c r="J624" t="s">
        <v>21</v>
      </c>
    </row>
    <row r="625" spans="1:10" x14ac:dyDescent="0.3">
      <c r="A625" t="s">
        <v>658</v>
      </c>
      <c r="B625" t="s">
        <v>10</v>
      </c>
      <c r="C625" t="s">
        <v>11</v>
      </c>
      <c r="D625" s="1">
        <v>2460</v>
      </c>
      <c r="E625" s="2">
        <v>0.496</v>
      </c>
      <c r="F625" s="5">
        <v>321971.72666666668</v>
      </c>
      <c r="G625" s="5">
        <v>279761.23330066667</v>
      </c>
      <c r="H625" s="4">
        <f>IF(home_sale_data[[#This Row],[SalePrice]]&gt;500000, 1, 0)</f>
        <v>0</v>
      </c>
      <c r="I625" s="3">
        <v>44142</v>
      </c>
      <c r="J625" t="s">
        <v>48</v>
      </c>
    </row>
    <row r="626" spans="1:10" x14ac:dyDescent="0.3">
      <c r="A626" t="s">
        <v>659</v>
      </c>
      <c r="B626" t="s">
        <v>54</v>
      </c>
      <c r="C626" t="s">
        <v>30</v>
      </c>
      <c r="D626" s="1">
        <v>1037</v>
      </c>
      <c r="E626" s="2">
        <v>0.29199999999999998</v>
      </c>
      <c r="F626" s="5">
        <v>121718.43666666666</v>
      </c>
      <c r="G626" s="5">
        <v>116423.68467166666</v>
      </c>
      <c r="H626" s="4">
        <f>IF(home_sale_data[[#This Row],[SalePrice]]&gt;500000, 1, 0)</f>
        <v>0</v>
      </c>
      <c r="I626" s="3">
        <v>44016</v>
      </c>
      <c r="J626" t="s">
        <v>24</v>
      </c>
    </row>
    <row r="627" spans="1:10" x14ac:dyDescent="0.3">
      <c r="A627" t="s">
        <v>660</v>
      </c>
      <c r="B627" t="s">
        <v>43</v>
      </c>
      <c r="C627" t="s">
        <v>30</v>
      </c>
      <c r="D627" s="1">
        <v>4344</v>
      </c>
      <c r="E627" s="2">
        <v>0.255</v>
      </c>
      <c r="F627" s="5">
        <v>452648</v>
      </c>
      <c r="G627" s="5">
        <v>370175.5344</v>
      </c>
      <c r="H627" s="4">
        <f>IF(home_sale_data[[#This Row],[SalePrice]]&gt;500000, 1, 0)</f>
        <v>0</v>
      </c>
      <c r="I627" s="3">
        <v>44034</v>
      </c>
      <c r="J627" t="s">
        <v>21</v>
      </c>
    </row>
    <row r="628" spans="1:10" x14ac:dyDescent="0.3">
      <c r="A628" t="s">
        <v>661</v>
      </c>
      <c r="B628" t="s">
        <v>26</v>
      </c>
      <c r="C628" t="s">
        <v>16</v>
      </c>
      <c r="D628" s="1">
        <v>2971</v>
      </c>
      <c r="E628" s="2">
        <v>0.626</v>
      </c>
      <c r="F628" s="5">
        <v>472306.75750000007</v>
      </c>
      <c r="G628" s="5">
        <v>444110.04407725006</v>
      </c>
      <c r="H628" s="4">
        <f>IF(home_sale_data[[#This Row],[SalePrice]]&gt;500000, 1, 0)</f>
        <v>0</v>
      </c>
      <c r="I628" s="3">
        <v>44139</v>
      </c>
      <c r="J628" t="s">
        <v>70</v>
      </c>
    </row>
    <row r="629" spans="1:10" x14ac:dyDescent="0.3">
      <c r="A629" t="s">
        <v>662</v>
      </c>
      <c r="B629" t="s">
        <v>20</v>
      </c>
      <c r="C629" t="s">
        <v>16</v>
      </c>
      <c r="D629" s="1">
        <v>1340</v>
      </c>
      <c r="E629" s="2">
        <v>0.70099999999999996</v>
      </c>
      <c r="F629" s="5">
        <v>232207.51</v>
      </c>
      <c r="G629" s="5">
        <v>223731.93588500001</v>
      </c>
      <c r="H629" s="4">
        <f>IF(home_sale_data[[#This Row],[SalePrice]]&gt;500000, 1, 0)</f>
        <v>0</v>
      </c>
      <c r="I629" s="3">
        <v>43877</v>
      </c>
      <c r="J629" t="s">
        <v>21</v>
      </c>
    </row>
    <row r="630" spans="1:10" x14ac:dyDescent="0.3">
      <c r="A630" t="s">
        <v>663</v>
      </c>
      <c r="B630" t="s">
        <v>35</v>
      </c>
      <c r="C630" t="s">
        <v>11</v>
      </c>
      <c r="D630" s="1">
        <v>2598</v>
      </c>
      <c r="E630" s="2">
        <v>0.72699999999999998</v>
      </c>
      <c r="F630" s="5">
        <v>329027.81333333335</v>
      </c>
      <c r="G630" s="5">
        <v>305601.033024</v>
      </c>
      <c r="H630" s="4">
        <f>IF(home_sale_data[[#This Row],[SalePrice]]&gt;500000, 1, 0)</f>
        <v>0</v>
      </c>
      <c r="I630" s="3">
        <v>44189</v>
      </c>
      <c r="J630" t="s">
        <v>27</v>
      </c>
    </row>
    <row r="631" spans="1:10" x14ac:dyDescent="0.3">
      <c r="A631" t="s">
        <v>664</v>
      </c>
      <c r="B631" t="s">
        <v>54</v>
      </c>
      <c r="C631" t="s">
        <v>30</v>
      </c>
      <c r="D631" s="1">
        <v>1872</v>
      </c>
      <c r="E631" s="2">
        <v>0.86699999999999999</v>
      </c>
      <c r="F631" s="5">
        <v>302100.54000000004</v>
      </c>
      <c r="G631" s="5">
        <v>279624.25982400001</v>
      </c>
      <c r="H631" s="4">
        <f>IF(home_sale_data[[#This Row],[SalePrice]]&gt;500000, 1, 0)</f>
        <v>0</v>
      </c>
      <c r="I631" s="3">
        <v>43878</v>
      </c>
      <c r="J631" t="s">
        <v>70</v>
      </c>
    </row>
    <row r="632" spans="1:10" x14ac:dyDescent="0.3">
      <c r="A632" t="s">
        <v>665</v>
      </c>
      <c r="B632" t="s">
        <v>29</v>
      </c>
      <c r="C632" t="s">
        <v>30</v>
      </c>
      <c r="D632" s="1">
        <v>1355</v>
      </c>
      <c r="E632" s="2">
        <v>0.27600000000000002</v>
      </c>
      <c r="F632" s="5">
        <v>178536.47000000003</v>
      </c>
      <c r="G632" s="5">
        <v>158665.36088900003</v>
      </c>
      <c r="H632" s="4">
        <f>IF(home_sale_data[[#This Row],[SalePrice]]&gt;500000, 1, 0)</f>
        <v>0</v>
      </c>
      <c r="I632" s="3">
        <v>44096</v>
      </c>
      <c r="J632" t="s">
        <v>27</v>
      </c>
    </row>
    <row r="633" spans="1:10" x14ac:dyDescent="0.3">
      <c r="A633" t="s">
        <v>666</v>
      </c>
      <c r="B633" t="s">
        <v>23</v>
      </c>
      <c r="C633" t="s">
        <v>11</v>
      </c>
      <c r="D633" s="1">
        <v>2123</v>
      </c>
      <c r="E633" s="2">
        <v>0.96899999999999997</v>
      </c>
      <c r="F633" s="5">
        <v>294238.70750000002</v>
      </c>
      <c r="G633" s="5">
        <v>246601.46075575001</v>
      </c>
      <c r="H633" s="4">
        <f>IF(home_sale_data[[#This Row],[SalePrice]]&gt;500000, 1, 0)</f>
        <v>0</v>
      </c>
      <c r="I633" s="3">
        <v>44140</v>
      </c>
      <c r="J633" t="s">
        <v>21</v>
      </c>
    </row>
    <row r="634" spans="1:10" x14ac:dyDescent="0.3">
      <c r="A634" t="s">
        <v>667</v>
      </c>
      <c r="B634" t="s">
        <v>29</v>
      </c>
      <c r="C634" t="s">
        <v>30</v>
      </c>
      <c r="D634" s="1">
        <v>3608</v>
      </c>
      <c r="E634" s="2">
        <v>0.41</v>
      </c>
      <c r="F634" s="5">
        <v>411701.5</v>
      </c>
      <c r="G634" s="5">
        <v>330555.13434999995</v>
      </c>
      <c r="H634" s="4">
        <f>IF(home_sale_data[[#This Row],[SalePrice]]&gt;500000, 1, 0)</f>
        <v>0</v>
      </c>
      <c r="I634" s="3">
        <v>43937</v>
      </c>
      <c r="J634" t="s">
        <v>18</v>
      </c>
    </row>
    <row r="635" spans="1:10" x14ac:dyDescent="0.3">
      <c r="A635" t="s">
        <v>668</v>
      </c>
      <c r="B635" t="s">
        <v>10</v>
      </c>
      <c r="C635" t="s">
        <v>11</v>
      </c>
      <c r="D635" s="1">
        <v>2041</v>
      </c>
      <c r="E635" s="2">
        <v>0.64800000000000002</v>
      </c>
      <c r="F635" s="5">
        <v>280932.65249999997</v>
      </c>
      <c r="G635" s="5">
        <v>257896.17499499998</v>
      </c>
      <c r="H635" s="4">
        <f>IF(home_sale_data[[#This Row],[SalePrice]]&gt;500000, 1, 0)</f>
        <v>0</v>
      </c>
      <c r="I635" s="3">
        <v>43853</v>
      </c>
      <c r="J635" t="s">
        <v>21</v>
      </c>
    </row>
    <row r="636" spans="1:10" x14ac:dyDescent="0.3">
      <c r="A636" t="s">
        <v>669</v>
      </c>
      <c r="B636" t="s">
        <v>23</v>
      </c>
      <c r="C636" t="s">
        <v>11</v>
      </c>
      <c r="D636" s="1">
        <v>2654</v>
      </c>
      <c r="E636" s="2">
        <v>0.94699999999999995</v>
      </c>
      <c r="F636" s="5">
        <v>427895.57999999996</v>
      </c>
      <c r="G636" s="5">
        <v>388914.29266199999</v>
      </c>
      <c r="H636" s="4">
        <f>IF(home_sale_data[[#This Row],[SalePrice]]&gt;500000, 1, 0)</f>
        <v>0</v>
      </c>
      <c r="I636" s="3">
        <v>43996</v>
      </c>
      <c r="J636" t="s">
        <v>59</v>
      </c>
    </row>
    <row r="637" spans="1:10" x14ac:dyDescent="0.3">
      <c r="A637" t="s">
        <v>670</v>
      </c>
      <c r="B637" t="s">
        <v>43</v>
      </c>
      <c r="C637" t="s">
        <v>30</v>
      </c>
      <c r="D637" s="1">
        <v>2407</v>
      </c>
      <c r="E637" s="2">
        <v>0.86799999999999999</v>
      </c>
      <c r="F637" s="5">
        <v>364051.04333333333</v>
      </c>
      <c r="G637" s="5">
        <v>355750.67954533332</v>
      </c>
      <c r="H637" s="4">
        <f>IF(home_sale_data[[#This Row],[SalePrice]]&gt;500000, 1, 0)</f>
        <v>0</v>
      </c>
      <c r="I637" s="3">
        <v>44061</v>
      </c>
      <c r="J637" t="s">
        <v>33</v>
      </c>
    </row>
    <row r="638" spans="1:10" x14ac:dyDescent="0.3">
      <c r="A638" t="s">
        <v>671</v>
      </c>
      <c r="B638" t="s">
        <v>10</v>
      </c>
      <c r="C638" t="s">
        <v>11</v>
      </c>
      <c r="D638" s="1">
        <v>1292</v>
      </c>
      <c r="E638" s="2">
        <v>26.109000000000002</v>
      </c>
      <c r="F638" s="5">
        <v>1690015.8499999999</v>
      </c>
      <c r="G638" s="5">
        <v>1378714.9304299999</v>
      </c>
      <c r="H638" s="4">
        <f>IF(home_sale_data[[#This Row],[SalePrice]]&gt;500000, 1, 0)</f>
        <v>1</v>
      </c>
      <c r="I638" s="3">
        <v>44194</v>
      </c>
      <c r="J638" t="s">
        <v>24</v>
      </c>
    </row>
    <row r="639" spans="1:10" x14ac:dyDescent="0.3">
      <c r="A639" t="s">
        <v>672</v>
      </c>
      <c r="B639" t="s">
        <v>29</v>
      </c>
      <c r="C639" t="s">
        <v>30</v>
      </c>
      <c r="D639" s="1">
        <v>1100</v>
      </c>
      <c r="E639" s="2">
        <v>23.911999999999999</v>
      </c>
      <c r="F639" s="5">
        <v>1798993.8699999999</v>
      </c>
      <c r="G639" s="5">
        <v>1594987.965142</v>
      </c>
      <c r="H639" s="4">
        <f>IF(home_sale_data[[#This Row],[SalePrice]]&gt;500000, 1, 0)</f>
        <v>1</v>
      </c>
      <c r="I639" s="3">
        <v>43912</v>
      </c>
      <c r="J639" t="s">
        <v>21</v>
      </c>
    </row>
    <row r="640" spans="1:10" x14ac:dyDescent="0.3">
      <c r="A640" t="s">
        <v>673</v>
      </c>
      <c r="B640" t="s">
        <v>54</v>
      </c>
      <c r="C640" t="s">
        <v>30</v>
      </c>
      <c r="D640" s="1">
        <v>2606</v>
      </c>
      <c r="E640" s="2">
        <v>0.24099999999999999</v>
      </c>
      <c r="F640" s="5">
        <v>393670.255</v>
      </c>
      <c r="G640" s="5">
        <v>333596.17408700002</v>
      </c>
      <c r="H640" s="4">
        <f>IF(home_sale_data[[#This Row],[SalePrice]]&gt;500000, 1, 0)</f>
        <v>0</v>
      </c>
      <c r="I640" s="3">
        <v>43877</v>
      </c>
      <c r="J640" t="s">
        <v>48</v>
      </c>
    </row>
    <row r="641" spans="1:10" x14ac:dyDescent="0.3">
      <c r="A641" t="s">
        <v>674</v>
      </c>
      <c r="B641" t="s">
        <v>47</v>
      </c>
      <c r="C641" t="s">
        <v>16</v>
      </c>
      <c r="D641" s="1">
        <v>2175</v>
      </c>
      <c r="E641" s="2">
        <v>0.50900000000000001</v>
      </c>
      <c r="F641" s="5">
        <v>250946.31833333333</v>
      </c>
      <c r="G641" s="5">
        <v>206202.5897745</v>
      </c>
      <c r="H641" s="4">
        <f>IF(home_sale_data[[#This Row],[SalePrice]]&gt;500000, 1, 0)</f>
        <v>0</v>
      </c>
      <c r="I641" s="3">
        <v>44074</v>
      </c>
      <c r="J641" t="s">
        <v>59</v>
      </c>
    </row>
    <row r="642" spans="1:10" x14ac:dyDescent="0.3">
      <c r="A642" t="s">
        <v>675</v>
      </c>
      <c r="B642" t="s">
        <v>10</v>
      </c>
      <c r="C642" t="s">
        <v>11</v>
      </c>
      <c r="D642" s="1">
        <v>1868</v>
      </c>
      <c r="E642" s="2">
        <v>0.63600000000000001</v>
      </c>
      <c r="F642" s="5">
        <v>282190.51999999996</v>
      </c>
      <c r="G642" s="5">
        <v>226824.73997599995</v>
      </c>
      <c r="H642" s="4">
        <f>IF(home_sale_data[[#This Row],[SalePrice]]&gt;500000, 1, 0)</f>
        <v>0</v>
      </c>
      <c r="I642" s="3">
        <v>44093</v>
      </c>
      <c r="J642" t="s">
        <v>12</v>
      </c>
    </row>
    <row r="643" spans="1:10" x14ac:dyDescent="0.3">
      <c r="A643" t="s">
        <v>676</v>
      </c>
      <c r="B643" t="s">
        <v>20</v>
      </c>
      <c r="C643" t="s">
        <v>16</v>
      </c>
      <c r="D643" s="1">
        <v>1063</v>
      </c>
      <c r="E643" s="2">
        <v>0.83799999999999997</v>
      </c>
      <c r="F643" s="5">
        <v>214033.05</v>
      </c>
      <c r="G643" s="5">
        <v>179530.92233999999</v>
      </c>
      <c r="H643" s="4">
        <f>IF(home_sale_data[[#This Row],[SalePrice]]&gt;500000, 1, 0)</f>
        <v>0</v>
      </c>
      <c r="I643" s="3">
        <v>44008</v>
      </c>
      <c r="J643" t="s">
        <v>12</v>
      </c>
    </row>
    <row r="644" spans="1:10" x14ac:dyDescent="0.3">
      <c r="A644" t="s">
        <v>677</v>
      </c>
      <c r="B644" t="s">
        <v>35</v>
      </c>
      <c r="C644" t="s">
        <v>11</v>
      </c>
      <c r="D644" s="1">
        <v>1011</v>
      </c>
      <c r="E644" s="2">
        <v>0.182</v>
      </c>
      <c r="F644" s="5">
        <v>112482.61749999999</v>
      </c>
      <c r="G644" s="5">
        <v>99490.875178749993</v>
      </c>
      <c r="H644" s="4">
        <f>IF(home_sale_data[[#This Row],[SalePrice]]&gt;500000, 1, 0)</f>
        <v>0</v>
      </c>
      <c r="I644" s="3">
        <v>43977</v>
      </c>
      <c r="J644" t="s">
        <v>12</v>
      </c>
    </row>
    <row r="645" spans="1:10" x14ac:dyDescent="0.3">
      <c r="A645" t="s">
        <v>678</v>
      </c>
      <c r="B645" t="s">
        <v>43</v>
      </c>
      <c r="C645" t="s">
        <v>30</v>
      </c>
      <c r="D645" s="1">
        <v>2746</v>
      </c>
      <c r="E645" s="2">
        <v>0.39200000000000002</v>
      </c>
      <c r="F645" s="5">
        <v>355826.96500000003</v>
      </c>
      <c r="G645" s="5">
        <v>305619.78023850004</v>
      </c>
      <c r="H645" s="4">
        <f>IF(home_sale_data[[#This Row],[SalePrice]]&gt;500000, 1, 0)</f>
        <v>0</v>
      </c>
      <c r="I645" s="3">
        <v>44063</v>
      </c>
      <c r="J645" t="s">
        <v>27</v>
      </c>
    </row>
    <row r="646" spans="1:10" x14ac:dyDescent="0.3">
      <c r="A646" t="s">
        <v>679</v>
      </c>
      <c r="B646" t="s">
        <v>29</v>
      </c>
      <c r="C646" t="s">
        <v>30</v>
      </c>
      <c r="D646" s="1">
        <v>2581</v>
      </c>
      <c r="E646" s="2">
        <v>0.17199999999999999</v>
      </c>
      <c r="F646" s="5">
        <v>300983.1825</v>
      </c>
      <c r="G646" s="5">
        <v>287318.54601450003</v>
      </c>
      <c r="H646" s="4">
        <f>IF(home_sale_data[[#This Row],[SalePrice]]&gt;500000, 1, 0)</f>
        <v>0</v>
      </c>
      <c r="I646" s="3">
        <v>43882</v>
      </c>
      <c r="J646" t="s">
        <v>21</v>
      </c>
    </row>
    <row r="647" spans="1:10" x14ac:dyDescent="0.3">
      <c r="A647" t="s">
        <v>680</v>
      </c>
      <c r="B647" t="s">
        <v>47</v>
      </c>
      <c r="C647" t="s">
        <v>16</v>
      </c>
      <c r="D647" s="1">
        <v>2234</v>
      </c>
      <c r="E647" s="2">
        <v>0.251</v>
      </c>
      <c r="F647" s="5">
        <v>323213.8</v>
      </c>
      <c r="G647" s="5">
        <v>282973.68189999997</v>
      </c>
      <c r="H647" s="4">
        <f>IF(home_sale_data[[#This Row],[SalePrice]]&gt;500000, 1, 0)</f>
        <v>0</v>
      </c>
      <c r="I647" s="3">
        <v>43889</v>
      </c>
      <c r="J647" t="s">
        <v>51</v>
      </c>
    </row>
    <row r="648" spans="1:10" x14ac:dyDescent="0.3">
      <c r="A648" t="s">
        <v>681</v>
      </c>
      <c r="B648" t="s">
        <v>54</v>
      </c>
      <c r="C648" t="s">
        <v>30</v>
      </c>
      <c r="D648" s="1">
        <v>2236</v>
      </c>
      <c r="E648" s="2">
        <v>0.63900000000000001</v>
      </c>
      <c r="F648" s="5">
        <v>342714.4</v>
      </c>
      <c r="G648" s="5">
        <v>287057.58144000004</v>
      </c>
      <c r="H648" s="4">
        <f>IF(home_sale_data[[#This Row],[SalePrice]]&gt;500000, 1, 0)</f>
        <v>0</v>
      </c>
      <c r="I648" s="3">
        <v>44160</v>
      </c>
      <c r="J648" t="s">
        <v>33</v>
      </c>
    </row>
    <row r="649" spans="1:10" x14ac:dyDescent="0.3">
      <c r="A649" t="s">
        <v>682</v>
      </c>
      <c r="B649" t="s">
        <v>29</v>
      </c>
      <c r="C649" t="s">
        <v>30</v>
      </c>
      <c r="D649" s="1">
        <v>1720</v>
      </c>
      <c r="E649" s="2">
        <v>0.48099999999999998</v>
      </c>
      <c r="F649" s="5">
        <v>274738.1333333333</v>
      </c>
      <c r="G649" s="5">
        <v>223004.94282666664</v>
      </c>
      <c r="H649" s="4">
        <f>IF(home_sale_data[[#This Row],[SalePrice]]&gt;500000, 1, 0)</f>
        <v>0</v>
      </c>
      <c r="I649" s="3">
        <v>43997</v>
      </c>
      <c r="J649" t="s">
        <v>21</v>
      </c>
    </row>
    <row r="650" spans="1:10" x14ac:dyDescent="0.3">
      <c r="A650" t="s">
        <v>683</v>
      </c>
      <c r="B650" t="s">
        <v>43</v>
      </c>
      <c r="C650" t="s">
        <v>30</v>
      </c>
      <c r="D650" s="1">
        <v>1584</v>
      </c>
      <c r="E650" s="2">
        <v>8.2850000000000001</v>
      </c>
      <c r="F650" s="5">
        <v>834070.53333333333</v>
      </c>
      <c r="G650" s="5">
        <v>781774.3108933334</v>
      </c>
      <c r="H650" s="4">
        <f>IF(home_sale_data[[#This Row],[SalePrice]]&gt;500000, 1, 0)</f>
        <v>1</v>
      </c>
      <c r="I650" s="3">
        <v>43836</v>
      </c>
      <c r="J650" t="s">
        <v>48</v>
      </c>
    </row>
    <row r="651" spans="1:10" x14ac:dyDescent="0.3">
      <c r="A651" t="s">
        <v>684</v>
      </c>
      <c r="B651" t="s">
        <v>15</v>
      </c>
      <c r="C651" t="s">
        <v>16</v>
      </c>
      <c r="D651" s="1">
        <v>2061</v>
      </c>
      <c r="E651" s="2">
        <v>2.4750000000000001</v>
      </c>
      <c r="F651" s="5">
        <v>458083.23750000005</v>
      </c>
      <c r="G651" s="5">
        <v>454601.80489500001</v>
      </c>
      <c r="H651" s="4">
        <f>IF(home_sale_data[[#This Row],[SalePrice]]&gt;500000, 1, 0)</f>
        <v>0</v>
      </c>
      <c r="I651" s="3">
        <v>43835</v>
      </c>
      <c r="J651" t="s">
        <v>24</v>
      </c>
    </row>
    <row r="652" spans="1:10" x14ac:dyDescent="0.3">
      <c r="A652" t="s">
        <v>685</v>
      </c>
      <c r="B652" t="s">
        <v>10</v>
      </c>
      <c r="C652" t="s">
        <v>11</v>
      </c>
      <c r="D652" s="1">
        <v>2784</v>
      </c>
      <c r="E652" s="2">
        <v>0.53800000000000003</v>
      </c>
      <c r="F652" s="5">
        <v>450621.08</v>
      </c>
      <c r="G652" s="5">
        <v>398078.66207199998</v>
      </c>
      <c r="H652" s="4">
        <f>IF(home_sale_data[[#This Row],[SalePrice]]&gt;500000, 1, 0)</f>
        <v>0</v>
      </c>
      <c r="I652" s="3">
        <v>44037</v>
      </c>
      <c r="J652" t="s">
        <v>21</v>
      </c>
    </row>
    <row r="653" spans="1:10" x14ac:dyDescent="0.3">
      <c r="A653" t="s">
        <v>686</v>
      </c>
      <c r="B653" t="s">
        <v>10</v>
      </c>
      <c r="C653" t="s">
        <v>11</v>
      </c>
      <c r="D653" s="1">
        <v>1712</v>
      </c>
      <c r="E653" s="2">
        <v>0.80300000000000005</v>
      </c>
      <c r="F653" s="5">
        <v>218440.9666666667</v>
      </c>
      <c r="G653" s="5">
        <v>211145.03838000004</v>
      </c>
      <c r="H653" s="4">
        <f>IF(home_sale_data[[#This Row],[SalePrice]]&gt;500000, 1, 0)</f>
        <v>0</v>
      </c>
      <c r="I653" s="3">
        <v>43980</v>
      </c>
      <c r="J653" t="s">
        <v>12</v>
      </c>
    </row>
    <row r="654" spans="1:10" x14ac:dyDescent="0.3">
      <c r="A654" t="s">
        <v>687</v>
      </c>
      <c r="B654" t="s">
        <v>43</v>
      </c>
      <c r="C654" t="s">
        <v>30</v>
      </c>
      <c r="D654" s="1">
        <v>2832</v>
      </c>
      <c r="E654" s="2">
        <v>0.54900000000000004</v>
      </c>
      <c r="F654" s="5">
        <v>315331.38</v>
      </c>
      <c r="G654" s="5">
        <v>299217.946482</v>
      </c>
      <c r="H654" s="4">
        <f>IF(home_sale_data[[#This Row],[SalePrice]]&gt;500000, 1, 0)</f>
        <v>0</v>
      </c>
      <c r="I654" s="3">
        <v>43905</v>
      </c>
      <c r="J654" t="s">
        <v>18</v>
      </c>
    </row>
    <row r="655" spans="1:10" x14ac:dyDescent="0.3">
      <c r="A655" t="s">
        <v>688</v>
      </c>
      <c r="B655" t="s">
        <v>43</v>
      </c>
      <c r="C655" t="s">
        <v>30</v>
      </c>
      <c r="D655" s="1">
        <v>2965</v>
      </c>
      <c r="E655" s="2">
        <v>0.65800000000000003</v>
      </c>
      <c r="F655" s="5">
        <v>427465.25583333336</v>
      </c>
      <c r="G655" s="5">
        <v>380401.33116608334</v>
      </c>
      <c r="H655" s="4">
        <f>IF(home_sale_data[[#This Row],[SalePrice]]&gt;500000, 1, 0)</f>
        <v>0</v>
      </c>
      <c r="I655" s="3">
        <v>44059</v>
      </c>
      <c r="J655" t="s">
        <v>21</v>
      </c>
    </row>
    <row r="656" spans="1:10" x14ac:dyDescent="0.3">
      <c r="A656" t="s">
        <v>689</v>
      </c>
      <c r="B656" t="s">
        <v>35</v>
      </c>
      <c r="C656" t="s">
        <v>11</v>
      </c>
      <c r="D656" s="1">
        <v>1984</v>
      </c>
      <c r="E656" s="2">
        <v>0.33800000000000002</v>
      </c>
      <c r="F656" s="5">
        <v>281544.03999999998</v>
      </c>
      <c r="G656" s="5">
        <v>267889.15405999997</v>
      </c>
      <c r="H656" s="4">
        <f>IF(home_sale_data[[#This Row],[SalePrice]]&gt;500000, 1, 0)</f>
        <v>0</v>
      </c>
      <c r="I656" s="3">
        <v>44175</v>
      </c>
      <c r="J656" t="s">
        <v>51</v>
      </c>
    </row>
    <row r="657" spans="1:10" x14ac:dyDescent="0.3">
      <c r="A657" t="s">
        <v>690</v>
      </c>
      <c r="B657" t="s">
        <v>26</v>
      </c>
      <c r="C657" t="s">
        <v>16</v>
      </c>
      <c r="D657" s="1">
        <v>1344</v>
      </c>
      <c r="E657" s="2">
        <v>19.437999999999999</v>
      </c>
      <c r="F657" s="5">
        <v>1228184.1333333333</v>
      </c>
      <c r="G657" s="5">
        <v>1032411.58248</v>
      </c>
      <c r="H657" s="4">
        <f>IF(home_sale_data[[#This Row],[SalePrice]]&gt;500000, 1, 0)</f>
        <v>1</v>
      </c>
      <c r="I657" s="3">
        <v>43901</v>
      </c>
      <c r="J657" t="s">
        <v>18</v>
      </c>
    </row>
    <row r="658" spans="1:10" x14ac:dyDescent="0.3">
      <c r="A658" t="s">
        <v>691</v>
      </c>
      <c r="B658" t="s">
        <v>35</v>
      </c>
      <c r="C658" t="s">
        <v>11</v>
      </c>
      <c r="D658" s="1">
        <v>1858</v>
      </c>
      <c r="E658" s="2">
        <v>0.435</v>
      </c>
      <c r="F658" s="5">
        <v>309946.99999999994</v>
      </c>
      <c r="G658" s="5">
        <v>283322.55269999994</v>
      </c>
      <c r="H658" s="4">
        <f>IF(home_sale_data[[#This Row],[SalePrice]]&gt;500000, 1, 0)</f>
        <v>0</v>
      </c>
      <c r="I658" s="3">
        <v>43926</v>
      </c>
      <c r="J658" t="s">
        <v>59</v>
      </c>
    </row>
    <row r="659" spans="1:10" x14ac:dyDescent="0.3">
      <c r="A659" t="s">
        <v>692</v>
      </c>
      <c r="B659" t="s">
        <v>29</v>
      </c>
      <c r="C659" t="s">
        <v>30</v>
      </c>
      <c r="D659" s="1">
        <v>1221</v>
      </c>
      <c r="E659" s="2">
        <v>0.69</v>
      </c>
      <c r="F659" s="5">
        <v>191375.1875</v>
      </c>
      <c r="G659" s="5">
        <v>156104.74044374999</v>
      </c>
      <c r="H659" s="4">
        <f>IF(home_sale_data[[#This Row],[SalePrice]]&gt;500000, 1, 0)</f>
        <v>0</v>
      </c>
      <c r="I659" s="3">
        <v>43850</v>
      </c>
      <c r="J659" t="s">
        <v>27</v>
      </c>
    </row>
    <row r="660" spans="1:10" x14ac:dyDescent="0.3">
      <c r="A660" t="s">
        <v>693</v>
      </c>
      <c r="B660" t="s">
        <v>10</v>
      </c>
      <c r="C660" t="s">
        <v>11</v>
      </c>
      <c r="D660" s="1">
        <v>1853</v>
      </c>
      <c r="E660" s="2">
        <v>0.746</v>
      </c>
      <c r="F660" s="5">
        <v>318300.68250000005</v>
      </c>
      <c r="G660" s="5">
        <v>272338.06394700008</v>
      </c>
      <c r="H660" s="4">
        <f>IF(home_sale_data[[#This Row],[SalePrice]]&gt;500000, 1, 0)</f>
        <v>0</v>
      </c>
      <c r="I660" s="3">
        <v>43877</v>
      </c>
      <c r="J660" t="s">
        <v>70</v>
      </c>
    </row>
    <row r="661" spans="1:10" x14ac:dyDescent="0.3">
      <c r="A661" t="s">
        <v>694</v>
      </c>
      <c r="B661" t="s">
        <v>10</v>
      </c>
      <c r="C661" t="s">
        <v>11</v>
      </c>
      <c r="D661" s="1">
        <v>1010</v>
      </c>
      <c r="E661" s="2">
        <v>0.14000000000000001</v>
      </c>
      <c r="F661" s="5">
        <v>155690.34166666665</v>
      </c>
      <c r="G661" s="5">
        <v>145383.64104833332</v>
      </c>
      <c r="H661" s="4">
        <f>IF(home_sale_data[[#This Row],[SalePrice]]&gt;500000, 1, 0)</f>
        <v>0</v>
      </c>
      <c r="I661" s="3">
        <v>44184</v>
      </c>
      <c r="J661" t="s">
        <v>24</v>
      </c>
    </row>
    <row r="662" spans="1:10" x14ac:dyDescent="0.3">
      <c r="A662" t="s">
        <v>695</v>
      </c>
      <c r="B662" t="s">
        <v>92</v>
      </c>
      <c r="C662" t="s">
        <v>16</v>
      </c>
      <c r="D662" s="1">
        <v>2104</v>
      </c>
      <c r="E662" s="2">
        <v>0.52800000000000002</v>
      </c>
      <c r="F662" s="5">
        <v>316509.48</v>
      </c>
      <c r="G662" s="5">
        <v>310907.26220399997</v>
      </c>
      <c r="H662" s="4">
        <f>IF(home_sale_data[[#This Row],[SalePrice]]&gt;500000, 1, 0)</f>
        <v>0</v>
      </c>
      <c r="I662" s="3">
        <v>43907</v>
      </c>
      <c r="J662" t="s">
        <v>27</v>
      </c>
    </row>
    <row r="663" spans="1:10" x14ac:dyDescent="0.3">
      <c r="A663" t="s">
        <v>696</v>
      </c>
      <c r="B663" t="s">
        <v>26</v>
      </c>
      <c r="C663" t="s">
        <v>16</v>
      </c>
      <c r="D663" s="1">
        <v>2318</v>
      </c>
      <c r="E663" s="2">
        <v>0.53500000000000003</v>
      </c>
      <c r="F663" s="5">
        <v>262741.41666666663</v>
      </c>
      <c r="G663" s="5">
        <v>228243.4686583333</v>
      </c>
      <c r="H663" s="4">
        <f>IF(home_sale_data[[#This Row],[SalePrice]]&gt;500000, 1, 0)</f>
        <v>0</v>
      </c>
      <c r="I663" s="3">
        <v>43894</v>
      </c>
      <c r="J663" t="s">
        <v>51</v>
      </c>
    </row>
    <row r="664" spans="1:10" x14ac:dyDescent="0.3">
      <c r="A664" t="s">
        <v>697</v>
      </c>
      <c r="B664" t="s">
        <v>47</v>
      </c>
      <c r="C664" t="s">
        <v>16</v>
      </c>
      <c r="D664" s="1">
        <v>2202</v>
      </c>
      <c r="E664" s="2">
        <v>0.23400000000000001</v>
      </c>
      <c r="F664" s="5">
        <v>284102.28000000003</v>
      </c>
      <c r="G664" s="5">
        <v>241543.75845600001</v>
      </c>
      <c r="H664" s="4">
        <f>IF(home_sale_data[[#This Row],[SalePrice]]&gt;500000, 1, 0)</f>
        <v>0</v>
      </c>
      <c r="I664" s="3">
        <v>44084</v>
      </c>
      <c r="J664" t="s">
        <v>27</v>
      </c>
    </row>
    <row r="665" spans="1:10" x14ac:dyDescent="0.3">
      <c r="A665" t="s">
        <v>698</v>
      </c>
      <c r="B665" t="s">
        <v>47</v>
      </c>
      <c r="C665" t="s">
        <v>16</v>
      </c>
      <c r="D665" s="1">
        <v>2109</v>
      </c>
      <c r="E665" s="2">
        <v>0.20899999999999999</v>
      </c>
      <c r="F665" s="5">
        <v>303343.50250000006</v>
      </c>
      <c r="G665" s="5">
        <v>299036.02476450003</v>
      </c>
      <c r="H665" s="4">
        <f>IF(home_sale_data[[#This Row],[SalePrice]]&gt;500000, 1, 0)</f>
        <v>0</v>
      </c>
      <c r="I665" s="3">
        <v>44105</v>
      </c>
      <c r="J665" t="s">
        <v>24</v>
      </c>
    </row>
    <row r="666" spans="1:10" x14ac:dyDescent="0.3">
      <c r="A666" t="s">
        <v>699</v>
      </c>
      <c r="B666" t="s">
        <v>20</v>
      </c>
      <c r="C666" t="s">
        <v>16</v>
      </c>
      <c r="D666" s="1">
        <v>2944</v>
      </c>
      <c r="E666" s="2">
        <v>0.20300000000000001</v>
      </c>
      <c r="F666" s="5">
        <v>358030.88000000006</v>
      </c>
      <c r="G666" s="5">
        <v>326273.54094400007</v>
      </c>
      <c r="H666" s="4">
        <f>IF(home_sale_data[[#This Row],[SalePrice]]&gt;500000, 1, 0)</f>
        <v>0</v>
      </c>
      <c r="I666" s="3">
        <v>43949</v>
      </c>
      <c r="J666" t="s">
        <v>59</v>
      </c>
    </row>
    <row r="667" spans="1:10" x14ac:dyDescent="0.3">
      <c r="A667" t="s">
        <v>700</v>
      </c>
      <c r="B667" t="s">
        <v>26</v>
      </c>
      <c r="C667" t="s">
        <v>16</v>
      </c>
      <c r="D667" s="1">
        <v>2923</v>
      </c>
      <c r="E667" s="2">
        <v>0.76900000000000002</v>
      </c>
      <c r="F667" s="5">
        <v>466180.36083333334</v>
      </c>
      <c r="G667" s="5">
        <v>413641.83416741667</v>
      </c>
      <c r="H667" s="4">
        <f>IF(home_sale_data[[#This Row],[SalePrice]]&gt;500000, 1, 0)</f>
        <v>0</v>
      </c>
      <c r="I667" s="3">
        <v>43911</v>
      </c>
      <c r="J667" t="s">
        <v>12</v>
      </c>
    </row>
    <row r="668" spans="1:10" x14ac:dyDescent="0.3">
      <c r="A668" t="s">
        <v>701</v>
      </c>
      <c r="B668" t="s">
        <v>23</v>
      </c>
      <c r="C668" t="s">
        <v>11</v>
      </c>
      <c r="D668" s="1">
        <v>1805</v>
      </c>
      <c r="E668" s="2">
        <v>0.157</v>
      </c>
      <c r="F668" s="5">
        <v>191021.76750000002</v>
      </c>
      <c r="G668" s="5">
        <v>164355.12875700003</v>
      </c>
      <c r="H668" s="4">
        <f>IF(home_sale_data[[#This Row],[SalePrice]]&gt;500000, 1, 0)</f>
        <v>0</v>
      </c>
      <c r="I668" s="3">
        <v>44191</v>
      </c>
      <c r="J668" t="s">
        <v>21</v>
      </c>
    </row>
    <row r="669" spans="1:10" x14ac:dyDescent="0.3">
      <c r="A669" t="s">
        <v>702</v>
      </c>
      <c r="B669" t="s">
        <v>92</v>
      </c>
      <c r="C669" t="s">
        <v>16</v>
      </c>
      <c r="D669" s="1">
        <v>8336</v>
      </c>
      <c r="E669" s="2">
        <v>0.18099999999999999</v>
      </c>
      <c r="F669" s="5">
        <v>1050272.0266666666</v>
      </c>
      <c r="G669" s="5">
        <v>922663.97542666655</v>
      </c>
      <c r="H669" s="4">
        <f>IF(home_sale_data[[#This Row],[SalePrice]]&gt;500000, 1, 0)</f>
        <v>1</v>
      </c>
      <c r="I669" s="3">
        <v>44133</v>
      </c>
      <c r="J669" t="s">
        <v>21</v>
      </c>
    </row>
    <row r="670" spans="1:10" x14ac:dyDescent="0.3">
      <c r="A670" t="s">
        <v>703</v>
      </c>
      <c r="B670" t="s">
        <v>10</v>
      </c>
      <c r="C670" t="s">
        <v>11</v>
      </c>
      <c r="D670" s="1">
        <v>1918</v>
      </c>
      <c r="E670" s="2">
        <v>0.26200000000000001</v>
      </c>
      <c r="F670" s="5">
        <v>207882.51</v>
      </c>
      <c r="G670" s="5">
        <v>184682.821884</v>
      </c>
      <c r="H670" s="4">
        <f>IF(home_sale_data[[#This Row],[SalePrice]]&gt;500000, 1, 0)</f>
        <v>0</v>
      </c>
      <c r="I670" s="3">
        <v>43879</v>
      </c>
      <c r="J670" t="s">
        <v>21</v>
      </c>
    </row>
    <row r="671" spans="1:10" x14ac:dyDescent="0.3">
      <c r="A671" t="s">
        <v>704</v>
      </c>
      <c r="B671" t="s">
        <v>10</v>
      </c>
      <c r="C671" t="s">
        <v>11</v>
      </c>
      <c r="D671" s="1">
        <v>5071</v>
      </c>
      <c r="E671" s="2">
        <v>0.61499999999999999</v>
      </c>
      <c r="F671" s="5">
        <v>731159.57499999995</v>
      </c>
      <c r="G671" s="5">
        <v>715732.10796749999</v>
      </c>
      <c r="H671" s="4">
        <f>IF(home_sale_data[[#This Row],[SalePrice]]&gt;500000, 1, 0)</f>
        <v>1</v>
      </c>
      <c r="I671" s="3">
        <v>43939</v>
      </c>
      <c r="J671" t="s">
        <v>59</v>
      </c>
    </row>
    <row r="672" spans="1:10" x14ac:dyDescent="0.3">
      <c r="A672" t="s">
        <v>705</v>
      </c>
      <c r="B672" t="s">
        <v>20</v>
      </c>
      <c r="C672" t="s">
        <v>16</v>
      </c>
      <c r="D672" s="1">
        <v>2641</v>
      </c>
      <c r="E672" s="2">
        <v>0.86499999999999999</v>
      </c>
      <c r="F672" s="5">
        <v>412687.89166666672</v>
      </c>
      <c r="G672" s="5">
        <v>332007.40884583339</v>
      </c>
      <c r="H672" s="4">
        <f>IF(home_sale_data[[#This Row],[SalePrice]]&gt;500000, 1, 0)</f>
        <v>0</v>
      </c>
      <c r="I672" s="3">
        <v>44080</v>
      </c>
      <c r="J672" t="s">
        <v>27</v>
      </c>
    </row>
    <row r="673" spans="1:10" x14ac:dyDescent="0.3">
      <c r="A673" t="s">
        <v>706</v>
      </c>
      <c r="B673" t="s">
        <v>47</v>
      </c>
      <c r="C673" t="s">
        <v>16</v>
      </c>
      <c r="D673" s="1">
        <v>2847</v>
      </c>
      <c r="E673" s="2">
        <v>9.8350000000000009</v>
      </c>
      <c r="F673" s="5">
        <v>919289.06666666688</v>
      </c>
      <c r="G673" s="5">
        <v>867441.16330666689</v>
      </c>
      <c r="H673" s="4">
        <f>IF(home_sale_data[[#This Row],[SalePrice]]&gt;500000, 1, 0)</f>
        <v>1</v>
      </c>
      <c r="I673" s="3">
        <v>43911</v>
      </c>
      <c r="J673" t="s">
        <v>21</v>
      </c>
    </row>
    <row r="674" spans="1:10" x14ac:dyDescent="0.3">
      <c r="A674" t="s">
        <v>707</v>
      </c>
      <c r="B674" t="s">
        <v>47</v>
      </c>
      <c r="C674" t="s">
        <v>16</v>
      </c>
      <c r="D674" s="1">
        <v>2527</v>
      </c>
      <c r="E674" s="2">
        <v>0.80500000000000005</v>
      </c>
      <c r="F674" s="5">
        <v>360229.21666666667</v>
      </c>
      <c r="G674" s="5">
        <v>290236.67986833333</v>
      </c>
      <c r="H674" s="4">
        <f>IF(home_sale_data[[#This Row],[SalePrice]]&gt;500000, 1, 0)</f>
        <v>0</v>
      </c>
      <c r="I674" s="3">
        <v>43950</v>
      </c>
      <c r="J674" t="s">
        <v>24</v>
      </c>
    </row>
    <row r="675" spans="1:10" x14ac:dyDescent="0.3">
      <c r="A675" t="s">
        <v>708</v>
      </c>
      <c r="B675" t="s">
        <v>29</v>
      </c>
      <c r="C675" t="s">
        <v>30</v>
      </c>
      <c r="D675" s="1">
        <v>1216</v>
      </c>
      <c r="E675" s="2">
        <v>28.75</v>
      </c>
      <c r="F675" s="5">
        <v>1823322.8</v>
      </c>
      <c r="G675" s="5">
        <v>1542348.7565200001</v>
      </c>
      <c r="H675" s="4">
        <f>IF(home_sale_data[[#This Row],[SalePrice]]&gt;500000, 1, 0)</f>
        <v>1</v>
      </c>
      <c r="I675" s="3">
        <v>43853</v>
      </c>
      <c r="J675" t="s">
        <v>18</v>
      </c>
    </row>
    <row r="676" spans="1:10" x14ac:dyDescent="0.3">
      <c r="A676" t="s">
        <v>709</v>
      </c>
      <c r="B676" t="s">
        <v>20</v>
      </c>
      <c r="C676" t="s">
        <v>16</v>
      </c>
      <c r="D676" s="1">
        <v>1728</v>
      </c>
      <c r="E676" s="2">
        <v>0.58299999999999996</v>
      </c>
      <c r="F676" s="5">
        <v>234859.63333333333</v>
      </c>
      <c r="G676" s="5">
        <v>201509.56539999999</v>
      </c>
      <c r="H676" s="4">
        <f>IF(home_sale_data[[#This Row],[SalePrice]]&gt;500000, 1, 0)</f>
        <v>0</v>
      </c>
      <c r="I676" s="3">
        <v>44097</v>
      </c>
      <c r="J676" t="s">
        <v>27</v>
      </c>
    </row>
    <row r="677" spans="1:10" x14ac:dyDescent="0.3">
      <c r="A677" t="s">
        <v>710</v>
      </c>
      <c r="B677" t="s">
        <v>35</v>
      </c>
      <c r="C677" t="s">
        <v>11</v>
      </c>
      <c r="D677" s="1">
        <v>2856</v>
      </c>
      <c r="E677" s="2">
        <v>0.90500000000000003</v>
      </c>
      <c r="F677" s="5">
        <v>341879.46666666673</v>
      </c>
      <c r="G677" s="5">
        <v>336717.08672000008</v>
      </c>
      <c r="H677" s="4">
        <f>IF(home_sale_data[[#This Row],[SalePrice]]&gt;500000, 1, 0)</f>
        <v>0</v>
      </c>
      <c r="I677" s="3">
        <v>44075</v>
      </c>
      <c r="J677" t="s">
        <v>51</v>
      </c>
    </row>
    <row r="678" spans="1:10" x14ac:dyDescent="0.3">
      <c r="A678" t="s">
        <v>711</v>
      </c>
      <c r="B678" t="s">
        <v>92</v>
      </c>
      <c r="C678" t="s">
        <v>16</v>
      </c>
      <c r="D678" s="1">
        <v>1538</v>
      </c>
      <c r="E678" s="2">
        <v>19.956</v>
      </c>
      <c r="F678" s="5">
        <v>1617054.3</v>
      </c>
      <c r="G678" s="5">
        <v>1355576.6196900001</v>
      </c>
      <c r="H678" s="4">
        <f>IF(home_sale_data[[#This Row],[SalePrice]]&gt;500000, 1, 0)</f>
        <v>1</v>
      </c>
      <c r="I678" s="3">
        <v>43841</v>
      </c>
      <c r="J678" t="s">
        <v>12</v>
      </c>
    </row>
    <row r="679" spans="1:10" x14ac:dyDescent="0.3">
      <c r="A679" t="s">
        <v>712</v>
      </c>
      <c r="B679" t="s">
        <v>10</v>
      </c>
      <c r="C679" t="s">
        <v>11</v>
      </c>
      <c r="D679" s="1">
        <v>2152</v>
      </c>
      <c r="E679" s="2">
        <v>0.84799999999999998</v>
      </c>
      <c r="F679" s="5">
        <v>291873.18666666665</v>
      </c>
      <c r="G679" s="5">
        <v>259504.45026533332</v>
      </c>
      <c r="H679" s="4">
        <f>IF(home_sale_data[[#This Row],[SalePrice]]&gt;500000, 1, 0)</f>
        <v>0</v>
      </c>
      <c r="I679" s="3">
        <v>44174</v>
      </c>
      <c r="J679" t="s">
        <v>36</v>
      </c>
    </row>
    <row r="680" spans="1:10" x14ac:dyDescent="0.3">
      <c r="A680" t="s">
        <v>713</v>
      </c>
      <c r="B680" t="s">
        <v>92</v>
      </c>
      <c r="C680" t="s">
        <v>16</v>
      </c>
      <c r="D680" s="1">
        <v>1866</v>
      </c>
      <c r="E680" s="2">
        <v>0.36799999999999999</v>
      </c>
      <c r="F680" s="5">
        <v>250513.84333333335</v>
      </c>
      <c r="G680" s="5">
        <v>223207.83441000001</v>
      </c>
      <c r="H680" s="4">
        <f>IF(home_sale_data[[#This Row],[SalePrice]]&gt;500000, 1, 0)</f>
        <v>0</v>
      </c>
      <c r="I680" s="3">
        <v>43863</v>
      </c>
      <c r="J680" t="s">
        <v>18</v>
      </c>
    </row>
    <row r="681" spans="1:10" x14ac:dyDescent="0.3">
      <c r="A681" t="s">
        <v>714</v>
      </c>
      <c r="B681" t="s">
        <v>43</v>
      </c>
      <c r="C681" t="s">
        <v>30</v>
      </c>
      <c r="D681" s="1">
        <v>1635</v>
      </c>
      <c r="E681" s="2">
        <v>0.66300000000000003</v>
      </c>
      <c r="F681" s="5">
        <v>228291.28000000003</v>
      </c>
      <c r="G681" s="5">
        <v>183683.16388800001</v>
      </c>
      <c r="H681" s="4">
        <f>IF(home_sale_data[[#This Row],[SalePrice]]&gt;500000, 1, 0)</f>
        <v>0</v>
      </c>
      <c r="I681" s="3">
        <v>44153</v>
      </c>
      <c r="J681" t="s">
        <v>51</v>
      </c>
    </row>
    <row r="682" spans="1:10" x14ac:dyDescent="0.3">
      <c r="A682" t="s">
        <v>715</v>
      </c>
      <c r="B682" t="s">
        <v>35</v>
      </c>
      <c r="C682" t="s">
        <v>11</v>
      </c>
      <c r="D682" s="1">
        <v>1290</v>
      </c>
      <c r="E682" s="2">
        <v>0.378</v>
      </c>
      <c r="F682" s="5">
        <v>153970.41</v>
      </c>
      <c r="G682" s="5">
        <v>148627.63677300001</v>
      </c>
      <c r="H682" s="4">
        <f>IF(home_sale_data[[#This Row],[SalePrice]]&gt;500000, 1, 0)</f>
        <v>0</v>
      </c>
      <c r="I682" s="3">
        <v>44078</v>
      </c>
      <c r="J682" t="s">
        <v>24</v>
      </c>
    </row>
    <row r="683" spans="1:10" x14ac:dyDescent="0.3">
      <c r="A683" t="s">
        <v>716</v>
      </c>
      <c r="B683" t="s">
        <v>10</v>
      </c>
      <c r="C683" t="s">
        <v>11</v>
      </c>
      <c r="D683" s="1">
        <v>1848</v>
      </c>
      <c r="E683" s="2">
        <v>0.17599999999999999</v>
      </c>
      <c r="F683" s="5">
        <v>245209.21333333335</v>
      </c>
      <c r="G683" s="5">
        <v>204210.23286400002</v>
      </c>
      <c r="H683" s="4">
        <f>IF(home_sale_data[[#This Row],[SalePrice]]&gt;500000, 1, 0)</f>
        <v>0</v>
      </c>
      <c r="I683" s="3">
        <v>43897</v>
      </c>
      <c r="J683" t="s">
        <v>21</v>
      </c>
    </row>
    <row r="684" spans="1:10" x14ac:dyDescent="0.3">
      <c r="A684" t="s">
        <v>717</v>
      </c>
      <c r="B684" t="s">
        <v>10</v>
      </c>
      <c r="C684" t="s">
        <v>11</v>
      </c>
      <c r="D684" s="1">
        <v>2335</v>
      </c>
      <c r="E684" s="2">
        <v>0.93500000000000005</v>
      </c>
      <c r="F684" s="5">
        <v>290805.04166666669</v>
      </c>
      <c r="G684" s="5">
        <v>240931.97702083335</v>
      </c>
      <c r="H684" s="4">
        <f>IF(home_sale_data[[#This Row],[SalePrice]]&gt;500000, 1, 0)</f>
        <v>0</v>
      </c>
      <c r="I684" s="3">
        <v>44159</v>
      </c>
      <c r="J684" t="s">
        <v>59</v>
      </c>
    </row>
    <row r="685" spans="1:10" x14ac:dyDescent="0.3">
      <c r="A685" t="s">
        <v>718</v>
      </c>
      <c r="B685" t="s">
        <v>26</v>
      </c>
      <c r="C685" t="s">
        <v>16</v>
      </c>
      <c r="D685" s="1">
        <v>1392</v>
      </c>
      <c r="E685" s="2">
        <v>0.41399999999999998</v>
      </c>
      <c r="F685" s="5">
        <v>214341.12</v>
      </c>
      <c r="G685" s="5">
        <v>178160.33894400002</v>
      </c>
      <c r="H685" s="4">
        <f>IF(home_sale_data[[#This Row],[SalePrice]]&gt;500000, 1, 0)</f>
        <v>0</v>
      </c>
      <c r="I685" s="3">
        <v>43923</v>
      </c>
      <c r="J685" t="s">
        <v>27</v>
      </c>
    </row>
    <row r="686" spans="1:10" x14ac:dyDescent="0.3">
      <c r="A686" t="s">
        <v>719</v>
      </c>
      <c r="B686" t="s">
        <v>54</v>
      </c>
      <c r="C686" t="s">
        <v>30</v>
      </c>
      <c r="D686" s="1">
        <v>1766</v>
      </c>
      <c r="E686" s="2">
        <v>0.97199999999999998</v>
      </c>
      <c r="F686" s="5">
        <v>285521.44500000001</v>
      </c>
      <c r="G686" s="5">
        <v>270731.43414900004</v>
      </c>
      <c r="H686" s="4">
        <f>IF(home_sale_data[[#This Row],[SalePrice]]&gt;500000, 1, 0)</f>
        <v>0</v>
      </c>
      <c r="I686" s="3">
        <v>44130</v>
      </c>
      <c r="J686" t="s">
        <v>59</v>
      </c>
    </row>
    <row r="687" spans="1:10" x14ac:dyDescent="0.3">
      <c r="A687" t="s">
        <v>720</v>
      </c>
      <c r="B687" t="s">
        <v>20</v>
      </c>
      <c r="C687" t="s">
        <v>16</v>
      </c>
      <c r="D687" s="1">
        <v>1768</v>
      </c>
      <c r="E687" s="2">
        <v>0.188</v>
      </c>
      <c r="F687" s="5">
        <v>277787.89999999997</v>
      </c>
      <c r="G687" s="5">
        <v>232119.56923999998</v>
      </c>
      <c r="H687" s="4">
        <f>IF(home_sale_data[[#This Row],[SalePrice]]&gt;500000, 1, 0)</f>
        <v>0</v>
      </c>
      <c r="I687" s="3">
        <v>43932</v>
      </c>
      <c r="J687" t="s">
        <v>36</v>
      </c>
    </row>
    <row r="688" spans="1:10" x14ac:dyDescent="0.3">
      <c r="A688" t="s">
        <v>721</v>
      </c>
      <c r="B688" t="s">
        <v>10</v>
      </c>
      <c r="C688" t="s">
        <v>11</v>
      </c>
      <c r="D688" s="1">
        <v>2342</v>
      </c>
      <c r="E688" s="2">
        <v>0.66</v>
      </c>
      <c r="F688" s="5">
        <v>391640.25</v>
      </c>
      <c r="G688" s="5">
        <v>331288.48747499997</v>
      </c>
      <c r="H688" s="4">
        <f>IF(home_sale_data[[#This Row],[SalePrice]]&gt;500000, 1, 0)</f>
        <v>0</v>
      </c>
      <c r="I688" s="3">
        <v>44007</v>
      </c>
      <c r="J688" t="s">
        <v>21</v>
      </c>
    </row>
    <row r="689" spans="1:10" x14ac:dyDescent="0.3">
      <c r="A689" t="s">
        <v>722</v>
      </c>
      <c r="B689" t="s">
        <v>26</v>
      </c>
      <c r="C689" t="s">
        <v>16</v>
      </c>
      <c r="D689" s="1">
        <v>1428</v>
      </c>
      <c r="E689" s="2">
        <v>0.876</v>
      </c>
      <c r="F689" s="5">
        <v>233820.29999999996</v>
      </c>
      <c r="G689" s="5">
        <v>211443.69728999995</v>
      </c>
      <c r="H689" s="4">
        <f>IF(home_sale_data[[#This Row],[SalePrice]]&gt;500000, 1, 0)</f>
        <v>0</v>
      </c>
      <c r="I689" s="3">
        <v>43929</v>
      </c>
      <c r="J689" t="s">
        <v>27</v>
      </c>
    </row>
    <row r="690" spans="1:10" x14ac:dyDescent="0.3">
      <c r="A690" t="s">
        <v>723</v>
      </c>
      <c r="B690" t="s">
        <v>47</v>
      </c>
      <c r="C690" t="s">
        <v>16</v>
      </c>
      <c r="D690" s="1">
        <v>8744</v>
      </c>
      <c r="E690" s="2">
        <v>0.69099999999999995</v>
      </c>
      <c r="F690" s="5">
        <v>1348996.6533333331</v>
      </c>
      <c r="G690" s="5">
        <v>1291664.2955666664</v>
      </c>
      <c r="H690" s="4">
        <f>IF(home_sale_data[[#This Row],[SalePrice]]&gt;500000, 1, 0)</f>
        <v>1</v>
      </c>
      <c r="I690" s="3">
        <v>43982</v>
      </c>
      <c r="J690" t="s">
        <v>59</v>
      </c>
    </row>
    <row r="691" spans="1:10" x14ac:dyDescent="0.3">
      <c r="A691" t="s">
        <v>724</v>
      </c>
      <c r="B691" t="s">
        <v>43</v>
      </c>
      <c r="C691" t="s">
        <v>30</v>
      </c>
      <c r="D691" s="1">
        <v>2297</v>
      </c>
      <c r="E691" s="2">
        <v>28.626999999999999</v>
      </c>
      <c r="F691" s="5">
        <v>2134115.0999999996</v>
      </c>
      <c r="G691" s="5">
        <v>2111920.3029599995</v>
      </c>
      <c r="H691" s="4">
        <f>IF(home_sale_data[[#This Row],[SalePrice]]&gt;500000, 1, 0)</f>
        <v>1</v>
      </c>
      <c r="I691" s="3">
        <v>44074</v>
      </c>
      <c r="J691" t="s">
        <v>12</v>
      </c>
    </row>
    <row r="692" spans="1:10" x14ac:dyDescent="0.3">
      <c r="A692" t="s">
        <v>725</v>
      </c>
      <c r="B692" t="s">
        <v>35</v>
      </c>
      <c r="C692" t="s">
        <v>11</v>
      </c>
      <c r="D692" s="1">
        <v>1162</v>
      </c>
      <c r="E692" s="2">
        <v>0.49399999999999999</v>
      </c>
      <c r="F692" s="5">
        <v>147892.16666666666</v>
      </c>
      <c r="G692" s="5">
        <v>120310.27758333333</v>
      </c>
      <c r="H692" s="4">
        <f>IF(home_sale_data[[#This Row],[SalePrice]]&gt;500000, 1, 0)</f>
        <v>0</v>
      </c>
      <c r="I692" s="3">
        <v>43834</v>
      </c>
      <c r="J692" t="s">
        <v>51</v>
      </c>
    </row>
    <row r="693" spans="1:10" x14ac:dyDescent="0.3">
      <c r="A693" t="s">
        <v>726</v>
      </c>
      <c r="B693" t="s">
        <v>29</v>
      </c>
      <c r="C693" t="s">
        <v>30</v>
      </c>
      <c r="D693" s="1">
        <v>2808</v>
      </c>
      <c r="E693" s="2">
        <v>0.63</v>
      </c>
      <c r="F693" s="5">
        <v>320412.90000000002</v>
      </c>
      <c r="G693" s="5">
        <v>304584.50274000003</v>
      </c>
      <c r="H693" s="4">
        <f>IF(home_sale_data[[#This Row],[SalePrice]]&gt;500000, 1, 0)</f>
        <v>0</v>
      </c>
      <c r="I693" s="3">
        <v>44177</v>
      </c>
      <c r="J693" t="s">
        <v>51</v>
      </c>
    </row>
    <row r="694" spans="1:10" x14ac:dyDescent="0.3">
      <c r="A694" t="s">
        <v>727</v>
      </c>
      <c r="B694" t="s">
        <v>23</v>
      </c>
      <c r="C694" t="s">
        <v>11</v>
      </c>
      <c r="D694" s="1">
        <v>2168</v>
      </c>
      <c r="E694" s="2">
        <v>0.26400000000000001</v>
      </c>
      <c r="F694" s="5">
        <v>267878.52</v>
      </c>
      <c r="G694" s="5">
        <v>267798.15644400002</v>
      </c>
      <c r="H694" s="4">
        <f>IF(home_sale_data[[#This Row],[SalePrice]]&gt;500000, 1, 0)</f>
        <v>0</v>
      </c>
      <c r="I694" s="3">
        <v>43834</v>
      </c>
      <c r="J694" t="s">
        <v>64</v>
      </c>
    </row>
    <row r="695" spans="1:10" x14ac:dyDescent="0.3">
      <c r="A695" t="s">
        <v>728</v>
      </c>
      <c r="B695" t="s">
        <v>23</v>
      </c>
      <c r="C695" t="s">
        <v>11</v>
      </c>
      <c r="D695" s="1">
        <v>3363</v>
      </c>
      <c r="E695" s="2">
        <v>0.623</v>
      </c>
      <c r="F695" s="5">
        <v>411283.18000000005</v>
      </c>
      <c r="G695" s="5">
        <v>376077.33979200007</v>
      </c>
      <c r="H695" s="4">
        <f>IF(home_sale_data[[#This Row],[SalePrice]]&gt;500000, 1, 0)</f>
        <v>0</v>
      </c>
      <c r="I695" s="3">
        <v>43918</v>
      </c>
      <c r="J695" t="s">
        <v>24</v>
      </c>
    </row>
    <row r="696" spans="1:10" x14ac:dyDescent="0.3">
      <c r="A696" t="s">
        <v>729</v>
      </c>
      <c r="B696" t="s">
        <v>29</v>
      </c>
      <c r="C696" t="s">
        <v>30</v>
      </c>
      <c r="D696" s="1">
        <v>1019</v>
      </c>
      <c r="E696" s="2">
        <v>0.187</v>
      </c>
      <c r="F696" s="5">
        <v>135926.09999999998</v>
      </c>
      <c r="G696" s="5">
        <v>116135.25983999998</v>
      </c>
      <c r="H696" s="4">
        <f>IF(home_sale_data[[#This Row],[SalePrice]]&gt;500000, 1, 0)</f>
        <v>0</v>
      </c>
      <c r="I696" s="3">
        <v>44107</v>
      </c>
      <c r="J696" t="s">
        <v>12</v>
      </c>
    </row>
    <row r="697" spans="1:10" x14ac:dyDescent="0.3">
      <c r="A697" t="s">
        <v>730</v>
      </c>
      <c r="B697" t="s">
        <v>47</v>
      </c>
      <c r="C697" t="s">
        <v>16</v>
      </c>
      <c r="D697" s="1">
        <v>2614</v>
      </c>
      <c r="E697" s="2">
        <v>28.684000000000001</v>
      </c>
      <c r="F697" s="5">
        <v>1983320.9633333341</v>
      </c>
      <c r="G697" s="5">
        <v>1587251.7669556672</v>
      </c>
      <c r="H697" s="4">
        <f>IF(home_sale_data[[#This Row],[SalePrice]]&gt;500000, 1, 0)</f>
        <v>1</v>
      </c>
      <c r="I697" s="3">
        <v>44045</v>
      </c>
      <c r="J697" t="s">
        <v>21</v>
      </c>
    </row>
    <row r="698" spans="1:10" x14ac:dyDescent="0.3">
      <c r="A698" t="s">
        <v>731</v>
      </c>
      <c r="B698" t="s">
        <v>29</v>
      </c>
      <c r="C698" t="s">
        <v>30</v>
      </c>
      <c r="D698" s="1">
        <v>2786</v>
      </c>
      <c r="E698" s="2">
        <v>0.27200000000000002</v>
      </c>
      <c r="F698" s="5">
        <v>435300.03833333327</v>
      </c>
      <c r="G698" s="5">
        <v>388069.98417416657</v>
      </c>
      <c r="H698" s="4">
        <f>IF(home_sale_data[[#This Row],[SalePrice]]&gt;500000, 1, 0)</f>
        <v>0</v>
      </c>
      <c r="I698" s="3">
        <v>44153</v>
      </c>
      <c r="J698" t="s">
        <v>12</v>
      </c>
    </row>
    <row r="699" spans="1:10" x14ac:dyDescent="0.3">
      <c r="A699" t="s">
        <v>732</v>
      </c>
      <c r="B699" t="s">
        <v>29</v>
      </c>
      <c r="C699" t="s">
        <v>30</v>
      </c>
      <c r="D699" s="1">
        <v>7315</v>
      </c>
      <c r="E699" s="2">
        <v>0.85499999999999998</v>
      </c>
      <c r="F699" s="5">
        <v>1096488.1000000001</v>
      </c>
      <c r="G699" s="5">
        <v>988374.37334000005</v>
      </c>
      <c r="H699" s="4">
        <f>IF(home_sale_data[[#This Row],[SalePrice]]&gt;500000, 1, 0)</f>
        <v>1</v>
      </c>
      <c r="I699" s="3">
        <v>44133</v>
      </c>
      <c r="J699" t="s">
        <v>21</v>
      </c>
    </row>
    <row r="700" spans="1:10" x14ac:dyDescent="0.3">
      <c r="A700" t="s">
        <v>733</v>
      </c>
      <c r="B700" t="s">
        <v>20</v>
      </c>
      <c r="C700" t="s">
        <v>16</v>
      </c>
      <c r="D700" s="1">
        <v>2607</v>
      </c>
      <c r="E700" s="2">
        <v>0.59699999999999998</v>
      </c>
      <c r="F700" s="5">
        <v>373390.74249999993</v>
      </c>
      <c r="G700" s="5">
        <v>362002.32485374995</v>
      </c>
      <c r="H700" s="4">
        <f>IF(home_sale_data[[#This Row],[SalePrice]]&gt;500000, 1, 0)</f>
        <v>0</v>
      </c>
      <c r="I700" s="3">
        <v>44131</v>
      </c>
      <c r="J700" t="s">
        <v>24</v>
      </c>
    </row>
    <row r="701" spans="1:10" x14ac:dyDescent="0.3">
      <c r="A701" t="s">
        <v>734</v>
      </c>
      <c r="B701" t="s">
        <v>15</v>
      </c>
      <c r="C701" t="s">
        <v>16</v>
      </c>
      <c r="D701" s="1">
        <v>2384</v>
      </c>
      <c r="E701" s="2">
        <v>0.158</v>
      </c>
      <c r="F701" s="5">
        <v>330161.52</v>
      </c>
      <c r="G701" s="5">
        <v>291301.50909599999</v>
      </c>
      <c r="H701" s="4">
        <f>IF(home_sale_data[[#This Row],[SalePrice]]&gt;500000, 1, 0)</f>
        <v>0</v>
      </c>
      <c r="I701" s="3">
        <v>43937</v>
      </c>
      <c r="J701" t="s">
        <v>18</v>
      </c>
    </row>
    <row r="702" spans="1:10" x14ac:dyDescent="0.3">
      <c r="A702" t="s">
        <v>735</v>
      </c>
      <c r="B702" t="s">
        <v>35</v>
      </c>
      <c r="C702" t="s">
        <v>11</v>
      </c>
      <c r="D702" s="1">
        <v>3130</v>
      </c>
      <c r="E702" s="2">
        <v>0.27</v>
      </c>
      <c r="F702" s="5">
        <v>334439.10000000003</v>
      </c>
      <c r="G702" s="5">
        <v>281363.61483000003</v>
      </c>
      <c r="H702" s="4">
        <f>IF(home_sale_data[[#This Row],[SalePrice]]&gt;500000, 1, 0)</f>
        <v>0</v>
      </c>
      <c r="I702" s="3">
        <v>43954</v>
      </c>
      <c r="J702" t="s">
        <v>12</v>
      </c>
    </row>
    <row r="703" spans="1:10" x14ac:dyDescent="0.3">
      <c r="A703" t="s">
        <v>736</v>
      </c>
      <c r="B703" t="s">
        <v>43</v>
      </c>
      <c r="C703" t="s">
        <v>30</v>
      </c>
      <c r="D703" s="1">
        <v>2645</v>
      </c>
      <c r="E703" s="2">
        <v>0.58699999999999997</v>
      </c>
      <c r="F703" s="5">
        <v>350087.18999999994</v>
      </c>
      <c r="G703" s="5">
        <v>321765.13632899994</v>
      </c>
      <c r="H703" s="4">
        <f>IF(home_sale_data[[#This Row],[SalePrice]]&gt;500000, 1, 0)</f>
        <v>0</v>
      </c>
      <c r="I703" s="3">
        <v>43836</v>
      </c>
      <c r="J703" t="s">
        <v>27</v>
      </c>
    </row>
    <row r="704" spans="1:10" x14ac:dyDescent="0.3">
      <c r="A704" t="s">
        <v>737</v>
      </c>
      <c r="B704" t="s">
        <v>47</v>
      </c>
      <c r="C704" t="s">
        <v>16</v>
      </c>
      <c r="D704" s="1">
        <v>1066</v>
      </c>
      <c r="E704" s="2">
        <v>0.90300000000000002</v>
      </c>
      <c r="F704" s="5">
        <v>221055.315</v>
      </c>
      <c r="G704" s="5">
        <v>190350.73174650001</v>
      </c>
      <c r="H704" s="4">
        <f>IF(home_sale_data[[#This Row],[SalePrice]]&gt;500000, 1, 0)</f>
        <v>0</v>
      </c>
      <c r="I704" s="3">
        <v>43988</v>
      </c>
      <c r="J704" t="s">
        <v>18</v>
      </c>
    </row>
    <row r="705" spans="1:10" x14ac:dyDescent="0.3">
      <c r="A705" t="s">
        <v>738</v>
      </c>
      <c r="B705" t="s">
        <v>35</v>
      </c>
      <c r="C705" t="s">
        <v>11</v>
      </c>
      <c r="D705" s="1">
        <v>7202</v>
      </c>
      <c r="E705" s="2">
        <v>0.59899999999999998</v>
      </c>
      <c r="F705" s="5">
        <v>815044.93166666664</v>
      </c>
      <c r="G705" s="5">
        <v>788637.47588066664</v>
      </c>
      <c r="H705" s="4">
        <f>IF(home_sale_data[[#This Row],[SalePrice]]&gt;500000, 1, 0)</f>
        <v>1</v>
      </c>
      <c r="I705" s="3">
        <v>43931</v>
      </c>
      <c r="J705" t="s">
        <v>48</v>
      </c>
    </row>
    <row r="706" spans="1:10" x14ac:dyDescent="0.3">
      <c r="A706" t="s">
        <v>739</v>
      </c>
      <c r="B706" t="s">
        <v>20</v>
      </c>
      <c r="C706" t="s">
        <v>16</v>
      </c>
      <c r="D706" s="1">
        <v>2970</v>
      </c>
      <c r="E706" s="2">
        <v>0.23200000000000001</v>
      </c>
      <c r="F706" s="5">
        <v>430686.35166666657</v>
      </c>
      <c r="G706" s="5">
        <v>371208.56650149991</v>
      </c>
      <c r="H706" s="4">
        <f>IF(home_sale_data[[#This Row],[SalePrice]]&gt;500000, 1, 0)</f>
        <v>0</v>
      </c>
      <c r="I706" s="3">
        <v>44146</v>
      </c>
      <c r="J706" t="s">
        <v>12</v>
      </c>
    </row>
    <row r="707" spans="1:10" x14ac:dyDescent="0.3">
      <c r="A707" t="s">
        <v>740</v>
      </c>
      <c r="B707" t="s">
        <v>10</v>
      </c>
      <c r="C707" t="s">
        <v>11</v>
      </c>
      <c r="D707" s="1">
        <v>2437</v>
      </c>
      <c r="E707" s="2">
        <v>0.29099999999999998</v>
      </c>
      <c r="F707" s="5">
        <v>297325.33999999997</v>
      </c>
      <c r="G707" s="5">
        <v>255818.72253599999</v>
      </c>
      <c r="H707" s="4">
        <f>IF(home_sale_data[[#This Row],[SalePrice]]&gt;500000, 1, 0)</f>
        <v>0</v>
      </c>
      <c r="I707" s="3">
        <v>44095</v>
      </c>
      <c r="J707" t="s">
        <v>51</v>
      </c>
    </row>
    <row r="708" spans="1:10" x14ac:dyDescent="0.3">
      <c r="A708" t="s">
        <v>741</v>
      </c>
      <c r="B708" t="s">
        <v>20</v>
      </c>
      <c r="C708" t="s">
        <v>16</v>
      </c>
      <c r="D708" s="1">
        <v>1629</v>
      </c>
      <c r="E708" s="2">
        <v>0.90700000000000003</v>
      </c>
      <c r="F708" s="5">
        <v>217585.12416666668</v>
      </c>
      <c r="G708" s="5">
        <v>203529.1251455</v>
      </c>
      <c r="H708" s="4">
        <f>IF(home_sale_data[[#This Row],[SalePrice]]&gt;500000, 1, 0)</f>
        <v>0</v>
      </c>
      <c r="I708" s="3">
        <v>43958</v>
      </c>
      <c r="J708" t="s">
        <v>27</v>
      </c>
    </row>
    <row r="709" spans="1:10" x14ac:dyDescent="0.3">
      <c r="A709" t="s">
        <v>742</v>
      </c>
      <c r="B709" t="s">
        <v>23</v>
      </c>
      <c r="C709" t="s">
        <v>11</v>
      </c>
      <c r="D709" s="1">
        <v>1093</v>
      </c>
      <c r="E709" s="2">
        <v>0.56499999999999995</v>
      </c>
      <c r="F709" s="5">
        <v>190204.49583333332</v>
      </c>
      <c r="G709" s="5">
        <v>160095.12414291667</v>
      </c>
      <c r="H709" s="4">
        <f>IF(home_sale_data[[#This Row],[SalePrice]]&gt;500000, 1, 0)</f>
        <v>0</v>
      </c>
      <c r="I709" s="3">
        <v>43841</v>
      </c>
      <c r="J709" t="s">
        <v>18</v>
      </c>
    </row>
    <row r="710" spans="1:10" x14ac:dyDescent="0.3">
      <c r="A710" t="s">
        <v>743</v>
      </c>
      <c r="B710" t="s">
        <v>10</v>
      </c>
      <c r="C710" t="s">
        <v>11</v>
      </c>
      <c r="D710" s="1">
        <v>1505</v>
      </c>
      <c r="E710" s="2">
        <v>0.65700000000000003</v>
      </c>
      <c r="F710" s="5">
        <v>236934.58000000005</v>
      </c>
      <c r="G710" s="5">
        <v>227291.34259400005</v>
      </c>
      <c r="H710" s="4">
        <f>IF(home_sale_data[[#This Row],[SalePrice]]&gt;500000, 1, 0)</f>
        <v>0</v>
      </c>
      <c r="I710" s="3">
        <v>43961</v>
      </c>
      <c r="J710" t="s">
        <v>21</v>
      </c>
    </row>
    <row r="711" spans="1:10" x14ac:dyDescent="0.3">
      <c r="A711" t="s">
        <v>744</v>
      </c>
      <c r="B711" t="s">
        <v>23</v>
      </c>
      <c r="C711" t="s">
        <v>11</v>
      </c>
      <c r="D711" s="1">
        <v>2463</v>
      </c>
      <c r="E711" s="2">
        <v>0.84699999999999998</v>
      </c>
      <c r="F711" s="5">
        <v>369661.05499999993</v>
      </c>
      <c r="G711" s="5">
        <v>302863.30236149998</v>
      </c>
      <c r="H711" s="4">
        <f>IF(home_sale_data[[#This Row],[SalePrice]]&gt;500000, 1, 0)</f>
        <v>0</v>
      </c>
      <c r="I711" s="3">
        <v>43879</v>
      </c>
      <c r="J711" t="s">
        <v>59</v>
      </c>
    </row>
    <row r="712" spans="1:10" x14ac:dyDescent="0.3">
      <c r="A712" t="s">
        <v>745</v>
      </c>
      <c r="B712" t="s">
        <v>29</v>
      </c>
      <c r="C712" t="s">
        <v>30</v>
      </c>
      <c r="D712" s="1">
        <v>1619</v>
      </c>
      <c r="E712" s="2">
        <v>0.19500000000000001</v>
      </c>
      <c r="F712" s="5">
        <v>236007.92500000002</v>
      </c>
      <c r="G712" s="5">
        <v>190505.59706000003</v>
      </c>
      <c r="H712" s="4">
        <f>IF(home_sale_data[[#This Row],[SalePrice]]&gt;500000, 1, 0)</f>
        <v>0</v>
      </c>
      <c r="I712" s="3">
        <v>43878</v>
      </c>
      <c r="J712" t="s">
        <v>18</v>
      </c>
    </row>
    <row r="713" spans="1:10" x14ac:dyDescent="0.3">
      <c r="A713" t="s">
        <v>746</v>
      </c>
      <c r="B713" t="s">
        <v>29</v>
      </c>
      <c r="C713" t="s">
        <v>30</v>
      </c>
      <c r="D713" s="1">
        <v>2675</v>
      </c>
      <c r="E713" s="2">
        <v>0.79600000000000004</v>
      </c>
      <c r="F713" s="5">
        <v>328744.25416666671</v>
      </c>
      <c r="G713" s="5">
        <v>296264.32185500005</v>
      </c>
      <c r="H713" s="4">
        <f>IF(home_sale_data[[#This Row],[SalePrice]]&gt;500000, 1, 0)</f>
        <v>0</v>
      </c>
      <c r="I713" s="3">
        <v>43984</v>
      </c>
      <c r="J713" t="s">
        <v>59</v>
      </c>
    </row>
    <row r="714" spans="1:10" x14ac:dyDescent="0.3">
      <c r="A714" t="s">
        <v>747</v>
      </c>
      <c r="B714" t="s">
        <v>15</v>
      </c>
      <c r="C714" t="s">
        <v>16</v>
      </c>
      <c r="D714" s="1">
        <v>2723</v>
      </c>
      <c r="E714" s="2">
        <v>0.877</v>
      </c>
      <c r="F714" s="5">
        <v>412362.39916666673</v>
      </c>
      <c r="G714" s="5">
        <v>408321.24765483337</v>
      </c>
      <c r="H714" s="4">
        <f>IF(home_sale_data[[#This Row],[SalePrice]]&gt;500000, 1, 0)</f>
        <v>0</v>
      </c>
      <c r="I714" s="3">
        <v>43854</v>
      </c>
      <c r="J714" t="s">
        <v>18</v>
      </c>
    </row>
    <row r="715" spans="1:10" x14ac:dyDescent="0.3">
      <c r="A715" t="s">
        <v>748</v>
      </c>
      <c r="B715" t="s">
        <v>29</v>
      </c>
      <c r="C715" t="s">
        <v>30</v>
      </c>
      <c r="D715" s="1">
        <v>1219</v>
      </c>
      <c r="E715" s="2">
        <v>0.20899999999999999</v>
      </c>
      <c r="F715" s="5">
        <v>185134.43666666665</v>
      </c>
      <c r="G715" s="5">
        <v>159234.12897699999</v>
      </c>
      <c r="H715" s="4">
        <f>IF(home_sale_data[[#This Row],[SalePrice]]&gt;500000, 1, 0)</f>
        <v>0</v>
      </c>
      <c r="I715" s="3">
        <v>43851</v>
      </c>
      <c r="J715" t="s">
        <v>33</v>
      </c>
    </row>
    <row r="716" spans="1:10" x14ac:dyDescent="0.3">
      <c r="A716" t="s">
        <v>749</v>
      </c>
      <c r="B716" t="s">
        <v>47</v>
      </c>
      <c r="C716" t="s">
        <v>16</v>
      </c>
      <c r="D716" s="1">
        <v>2303</v>
      </c>
      <c r="E716" s="2">
        <v>0.89400000000000002</v>
      </c>
      <c r="F716" s="5">
        <v>300635.37</v>
      </c>
      <c r="G716" s="5">
        <v>296516.665431</v>
      </c>
      <c r="H716" s="4">
        <f>IF(home_sale_data[[#This Row],[SalePrice]]&gt;500000, 1, 0)</f>
        <v>0</v>
      </c>
      <c r="I716" s="3">
        <v>43985</v>
      </c>
      <c r="J716" t="s">
        <v>12</v>
      </c>
    </row>
    <row r="717" spans="1:10" x14ac:dyDescent="0.3">
      <c r="A717" t="s">
        <v>750</v>
      </c>
      <c r="B717" t="s">
        <v>26</v>
      </c>
      <c r="C717" t="s">
        <v>16</v>
      </c>
      <c r="D717" s="1">
        <v>2877</v>
      </c>
      <c r="E717" s="2">
        <v>0.78300000000000003</v>
      </c>
      <c r="F717" s="5">
        <v>447736.13999999996</v>
      </c>
      <c r="G717" s="5">
        <v>386082.87352199992</v>
      </c>
      <c r="H717" s="4">
        <f>IF(home_sale_data[[#This Row],[SalePrice]]&gt;500000, 1, 0)</f>
        <v>0</v>
      </c>
      <c r="I717" s="3">
        <v>44022</v>
      </c>
      <c r="J717" t="s">
        <v>27</v>
      </c>
    </row>
    <row r="718" spans="1:10" x14ac:dyDescent="0.3">
      <c r="A718" t="s">
        <v>751</v>
      </c>
      <c r="B718" t="s">
        <v>10</v>
      </c>
      <c r="C718" t="s">
        <v>11</v>
      </c>
      <c r="D718" s="1">
        <v>1331</v>
      </c>
      <c r="E718" s="2">
        <v>0.27900000000000003</v>
      </c>
      <c r="F718" s="5">
        <v>154361.63750000004</v>
      </c>
      <c r="G718" s="5">
        <v>138431.51651000004</v>
      </c>
      <c r="H718" s="4">
        <f>IF(home_sale_data[[#This Row],[SalePrice]]&gt;500000, 1, 0)</f>
        <v>0</v>
      </c>
      <c r="I718" s="3">
        <v>43937</v>
      </c>
      <c r="J718" t="s">
        <v>12</v>
      </c>
    </row>
    <row r="719" spans="1:10" x14ac:dyDescent="0.3">
      <c r="A719" t="s">
        <v>752</v>
      </c>
      <c r="B719" t="s">
        <v>10</v>
      </c>
      <c r="C719" t="s">
        <v>11</v>
      </c>
      <c r="D719" s="1">
        <v>1344</v>
      </c>
      <c r="E719" s="2">
        <v>0.81899999999999995</v>
      </c>
      <c r="F719" s="5">
        <v>240185.4</v>
      </c>
      <c r="G719" s="5">
        <v>197696.60274</v>
      </c>
      <c r="H719" s="4">
        <f>IF(home_sale_data[[#This Row],[SalePrice]]&gt;500000, 1, 0)</f>
        <v>0</v>
      </c>
      <c r="I719" s="3">
        <v>43865</v>
      </c>
      <c r="J719" t="s">
        <v>24</v>
      </c>
    </row>
    <row r="720" spans="1:10" x14ac:dyDescent="0.3">
      <c r="A720" t="s">
        <v>753</v>
      </c>
      <c r="B720" t="s">
        <v>29</v>
      </c>
      <c r="C720" t="s">
        <v>30</v>
      </c>
      <c r="D720" s="1">
        <v>2457</v>
      </c>
      <c r="E720" s="2">
        <v>0.81699999999999995</v>
      </c>
      <c r="F720" s="5">
        <v>298132.32916666666</v>
      </c>
      <c r="G720" s="5">
        <v>274937.63395749999</v>
      </c>
      <c r="H720" s="4">
        <f>IF(home_sale_data[[#This Row],[SalePrice]]&gt;500000, 1, 0)</f>
        <v>0</v>
      </c>
      <c r="I720" s="3">
        <v>43873</v>
      </c>
      <c r="J720" t="s">
        <v>51</v>
      </c>
    </row>
    <row r="721" spans="1:10" x14ac:dyDescent="0.3">
      <c r="A721" t="s">
        <v>754</v>
      </c>
      <c r="B721" t="s">
        <v>10</v>
      </c>
      <c r="C721" t="s">
        <v>11</v>
      </c>
      <c r="D721" s="1">
        <v>2636</v>
      </c>
      <c r="E721" s="2">
        <v>15.175000000000001</v>
      </c>
      <c r="F721" s="5">
        <v>1295164.6500000001</v>
      </c>
      <c r="G721" s="5">
        <v>1198286.3341800002</v>
      </c>
      <c r="H721" s="4">
        <f>IF(home_sale_data[[#This Row],[SalePrice]]&gt;500000, 1, 0)</f>
        <v>1</v>
      </c>
      <c r="I721" s="3">
        <v>43953</v>
      </c>
      <c r="J721" t="s">
        <v>21</v>
      </c>
    </row>
    <row r="722" spans="1:10" x14ac:dyDescent="0.3">
      <c r="A722" t="s">
        <v>755</v>
      </c>
      <c r="B722" t="s">
        <v>26</v>
      </c>
      <c r="C722" t="s">
        <v>16</v>
      </c>
      <c r="D722" s="1">
        <v>2264</v>
      </c>
      <c r="E722" s="2">
        <v>0.70599999999999996</v>
      </c>
      <c r="F722" s="5">
        <v>293957.37333333335</v>
      </c>
      <c r="G722" s="5">
        <v>282257.86987466668</v>
      </c>
      <c r="H722" s="4">
        <f>IF(home_sale_data[[#This Row],[SalePrice]]&gt;500000, 1, 0)</f>
        <v>0</v>
      </c>
      <c r="I722" s="3">
        <v>44062</v>
      </c>
      <c r="J722" t="s">
        <v>24</v>
      </c>
    </row>
    <row r="723" spans="1:10" x14ac:dyDescent="0.3">
      <c r="A723" t="s">
        <v>756</v>
      </c>
      <c r="B723" t="s">
        <v>20</v>
      </c>
      <c r="C723" t="s">
        <v>16</v>
      </c>
      <c r="D723" s="1">
        <v>2305</v>
      </c>
      <c r="E723" s="2">
        <v>0.96899999999999997</v>
      </c>
      <c r="F723" s="5">
        <v>349056.66000000003</v>
      </c>
      <c r="G723" s="5">
        <v>325984.01477400004</v>
      </c>
      <c r="H723" s="4">
        <f>IF(home_sale_data[[#This Row],[SalePrice]]&gt;500000, 1, 0)</f>
        <v>0</v>
      </c>
      <c r="I723" s="3">
        <v>43907</v>
      </c>
      <c r="J723" t="s">
        <v>51</v>
      </c>
    </row>
    <row r="724" spans="1:10" x14ac:dyDescent="0.3">
      <c r="A724" t="s">
        <v>757</v>
      </c>
      <c r="B724" t="s">
        <v>20</v>
      </c>
      <c r="C724" t="s">
        <v>16</v>
      </c>
      <c r="D724" s="1">
        <v>2380</v>
      </c>
      <c r="E724" s="2">
        <v>0.31900000000000001</v>
      </c>
      <c r="F724" s="5">
        <v>371299.41333333339</v>
      </c>
      <c r="G724" s="5">
        <v>352103.23366400006</v>
      </c>
      <c r="H724" s="4">
        <f>IF(home_sale_data[[#This Row],[SalePrice]]&gt;500000, 1, 0)</f>
        <v>0</v>
      </c>
      <c r="I724" s="3">
        <v>43915</v>
      </c>
      <c r="J724" t="s">
        <v>70</v>
      </c>
    </row>
    <row r="725" spans="1:10" x14ac:dyDescent="0.3">
      <c r="A725" t="s">
        <v>758</v>
      </c>
      <c r="B725" t="s">
        <v>10</v>
      </c>
      <c r="C725" t="s">
        <v>11</v>
      </c>
      <c r="D725" s="1">
        <v>3000</v>
      </c>
      <c r="E725" s="2">
        <v>0.89400000000000002</v>
      </c>
      <c r="F725" s="5">
        <v>470237.2</v>
      </c>
      <c r="G725" s="5">
        <v>434028.93560000003</v>
      </c>
      <c r="H725" s="4">
        <f>IF(home_sale_data[[#This Row],[SalePrice]]&gt;500000, 1, 0)</f>
        <v>0</v>
      </c>
      <c r="I725" s="3">
        <v>43974</v>
      </c>
      <c r="J725" t="s">
        <v>27</v>
      </c>
    </row>
    <row r="726" spans="1:10" x14ac:dyDescent="0.3">
      <c r="A726" t="s">
        <v>759</v>
      </c>
      <c r="B726" t="s">
        <v>43</v>
      </c>
      <c r="C726" t="s">
        <v>30</v>
      </c>
      <c r="D726" s="1">
        <v>1929</v>
      </c>
      <c r="E726" s="2">
        <v>0.67200000000000004</v>
      </c>
      <c r="F726" s="5">
        <v>236517.16</v>
      </c>
      <c r="G726" s="5">
        <v>226417.87726800001</v>
      </c>
      <c r="H726" s="4">
        <f>IF(home_sale_data[[#This Row],[SalePrice]]&gt;500000, 1, 0)</f>
        <v>0</v>
      </c>
      <c r="I726" s="3">
        <v>43898</v>
      </c>
      <c r="J726" t="s">
        <v>21</v>
      </c>
    </row>
    <row r="727" spans="1:10" x14ac:dyDescent="0.3">
      <c r="A727" t="s">
        <v>760</v>
      </c>
      <c r="B727" t="s">
        <v>35</v>
      </c>
      <c r="C727" t="s">
        <v>11</v>
      </c>
      <c r="D727" s="1">
        <v>1115</v>
      </c>
      <c r="E727" s="2">
        <v>0.71199999999999997</v>
      </c>
      <c r="F727" s="5">
        <v>216642.91250000001</v>
      </c>
      <c r="G727" s="5">
        <v>185078.04014875001</v>
      </c>
      <c r="H727" s="4">
        <f>IF(home_sale_data[[#This Row],[SalePrice]]&gt;500000, 1, 0)</f>
        <v>0</v>
      </c>
      <c r="I727" s="3">
        <v>43900</v>
      </c>
      <c r="J727" t="s">
        <v>27</v>
      </c>
    </row>
    <row r="728" spans="1:10" x14ac:dyDescent="0.3">
      <c r="A728" t="s">
        <v>761</v>
      </c>
      <c r="B728" t="s">
        <v>35</v>
      </c>
      <c r="C728" t="s">
        <v>11</v>
      </c>
      <c r="D728" s="1">
        <v>2696</v>
      </c>
      <c r="E728" s="2">
        <v>0.17599999999999999</v>
      </c>
      <c r="F728" s="5">
        <v>342002.77999999997</v>
      </c>
      <c r="G728" s="5">
        <v>277706.25735999999</v>
      </c>
      <c r="H728" s="4">
        <f>IF(home_sale_data[[#This Row],[SalePrice]]&gt;500000, 1, 0)</f>
        <v>0</v>
      </c>
      <c r="I728" s="3">
        <v>43969</v>
      </c>
      <c r="J728" t="s">
        <v>27</v>
      </c>
    </row>
    <row r="729" spans="1:10" x14ac:dyDescent="0.3">
      <c r="A729" t="s">
        <v>762</v>
      </c>
      <c r="B729" t="s">
        <v>26</v>
      </c>
      <c r="C729" t="s">
        <v>16</v>
      </c>
      <c r="D729" s="1">
        <v>1857</v>
      </c>
      <c r="E729" s="2">
        <v>0.104</v>
      </c>
      <c r="F729" s="5">
        <v>233225.31</v>
      </c>
      <c r="G729" s="5">
        <v>232805.504442</v>
      </c>
      <c r="H729" s="4">
        <f>IF(home_sale_data[[#This Row],[SalePrice]]&gt;500000, 1, 0)</f>
        <v>0</v>
      </c>
      <c r="I729" s="3">
        <v>43938</v>
      </c>
      <c r="J729" t="s">
        <v>12</v>
      </c>
    </row>
    <row r="730" spans="1:10" x14ac:dyDescent="0.3">
      <c r="A730" t="s">
        <v>763</v>
      </c>
      <c r="B730" t="s">
        <v>15</v>
      </c>
      <c r="C730" t="s">
        <v>16</v>
      </c>
      <c r="D730" s="1">
        <v>7197</v>
      </c>
      <c r="E730" s="2">
        <v>0.31900000000000001</v>
      </c>
      <c r="F730" s="5">
        <v>928166.71083333343</v>
      </c>
      <c r="G730" s="5">
        <v>909510.55994558346</v>
      </c>
      <c r="H730" s="4">
        <f>IF(home_sale_data[[#This Row],[SalePrice]]&gt;500000, 1, 0)</f>
        <v>1</v>
      </c>
      <c r="I730" s="3">
        <v>43866</v>
      </c>
      <c r="J730" t="s">
        <v>59</v>
      </c>
    </row>
    <row r="731" spans="1:10" x14ac:dyDescent="0.3">
      <c r="A731" t="s">
        <v>764</v>
      </c>
      <c r="B731" t="s">
        <v>10</v>
      </c>
      <c r="C731" t="s">
        <v>11</v>
      </c>
      <c r="D731" s="1">
        <v>1312</v>
      </c>
      <c r="E731" s="2">
        <v>0.13400000000000001</v>
      </c>
      <c r="F731" s="5">
        <v>201328.98666666663</v>
      </c>
      <c r="G731" s="5">
        <v>173485.18781066666</v>
      </c>
      <c r="H731" s="4">
        <f>IF(home_sale_data[[#This Row],[SalePrice]]&gt;500000, 1, 0)</f>
        <v>0</v>
      </c>
      <c r="I731" s="3">
        <v>44177</v>
      </c>
      <c r="J731" t="s">
        <v>21</v>
      </c>
    </row>
    <row r="732" spans="1:10" x14ac:dyDescent="0.3">
      <c r="A732" t="s">
        <v>765</v>
      </c>
      <c r="B732" t="s">
        <v>20</v>
      </c>
      <c r="C732" t="s">
        <v>16</v>
      </c>
      <c r="D732" s="1">
        <v>2490</v>
      </c>
      <c r="E732" s="2">
        <v>0.58399999999999996</v>
      </c>
      <c r="F732" s="5">
        <v>318911.96166666661</v>
      </c>
      <c r="G732" s="5">
        <v>290433.12348983326</v>
      </c>
      <c r="H732" s="4">
        <f>IF(home_sale_data[[#This Row],[SalePrice]]&gt;500000, 1, 0)</f>
        <v>0</v>
      </c>
      <c r="I732" s="3">
        <v>44066</v>
      </c>
      <c r="J732" t="s">
        <v>36</v>
      </c>
    </row>
    <row r="733" spans="1:10" x14ac:dyDescent="0.3">
      <c r="A733" t="s">
        <v>766</v>
      </c>
      <c r="B733" t="s">
        <v>43</v>
      </c>
      <c r="C733" t="s">
        <v>30</v>
      </c>
      <c r="D733" s="1">
        <v>4772</v>
      </c>
      <c r="E733" s="2">
        <v>0.72299999999999998</v>
      </c>
      <c r="F733" s="5">
        <v>674743.02</v>
      </c>
      <c r="G733" s="5">
        <v>563747.79321000003</v>
      </c>
      <c r="H733" s="4">
        <f>IF(home_sale_data[[#This Row],[SalePrice]]&gt;500000, 1, 0)</f>
        <v>1</v>
      </c>
      <c r="I733" s="3">
        <v>44120</v>
      </c>
      <c r="J733" t="s">
        <v>21</v>
      </c>
    </row>
    <row r="734" spans="1:10" x14ac:dyDescent="0.3">
      <c r="A734" t="s">
        <v>767</v>
      </c>
      <c r="B734" t="s">
        <v>47</v>
      </c>
      <c r="C734" t="s">
        <v>16</v>
      </c>
      <c r="D734" s="1">
        <v>2179</v>
      </c>
      <c r="E734" s="2">
        <v>0.56200000000000006</v>
      </c>
      <c r="F734" s="5">
        <v>345163.6166666667</v>
      </c>
      <c r="G734" s="5">
        <v>311406.61495666672</v>
      </c>
      <c r="H734" s="4">
        <f>IF(home_sale_data[[#This Row],[SalePrice]]&gt;500000, 1, 0)</f>
        <v>0</v>
      </c>
      <c r="I734" s="3">
        <v>44025</v>
      </c>
      <c r="J734" t="s">
        <v>21</v>
      </c>
    </row>
    <row r="735" spans="1:10" x14ac:dyDescent="0.3">
      <c r="A735" t="s">
        <v>768</v>
      </c>
      <c r="B735" t="s">
        <v>35</v>
      </c>
      <c r="C735" t="s">
        <v>11</v>
      </c>
      <c r="D735" s="1">
        <v>5438</v>
      </c>
      <c r="E735" s="2">
        <v>0.41</v>
      </c>
      <c r="F735" s="5">
        <v>750074</v>
      </c>
      <c r="G735" s="5">
        <v>686917.76919999998</v>
      </c>
      <c r="H735" s="4">
        <f>IF(home_sale_data[[#This Row],[SalePrice]]&gt;500000, 1, 0)</f>
        <v>1</v>
      </c>
      <c r="I735" s="3">
        <v>44027</v>
      </c>
      <c r="J735" t="s">
        <v>21</v>
      </c>
    </row>
    <row r="736" spans="1:10" x14ac:dyDescent="0.3">
      <c r="A736" t="s">
        <v>769</v>
      </c>
      <c r="B736" t="s">
        <v>10</v>
      </c>
      <c r="C736" t="s">
        <v>11</v>
      </c>
      <c r="D736" s="1">
        <v>1789</v>
      </c>
      <c r="E736" s="2">
        <v>0.77300000000000002</v>
      </c>
      <c r="F736" s="5">
        <v>286329.76166666672</v>
      </c>
      <c r="G736" s="5">
        <v>283094.2353598334</v>
      </c>
      <c r="H736" s="4">
        <f>IF(home_sale_data[[#This Row],[SalePrice]]&gt;500000, 1, 0)</f>
        <v>0</v>
      </c>
      <c r="I736" s="3">
        <v>44006</v>
      </c>
      <c r="J736" t="s">
        <v>27</v>
      </c>
    </row>
    <row r="737" spans="1:10" x14ac:dyDescent="0.3">
      <c r="A737" t="s">
        <v>770</v>
      </c>
      <c r="B737" t="s">
        <v>47</v>
      </c>
      <c r="C737" t="s">
        <v>16</v>
      </c>
      <c r="D737" s="1">
        <v>2967</v>
      </c>
      <c r="E737" s="2">
        <v>0.64500000000000002</v>
      </c>
      <c r="F737" s="5">
        <v>350634.89999999997</v>
      </c>
      <c r="G737" s="5">
        <v>295059.26834999997</v>
      </c>
      <c r="H737" s="4">
        <f>IF(home_sale_data[[#This Row],[SalePrice]]&gt;500000, 1, 0)</f>
        <v>0</v>
      </c>
      <c r="I737" s="3">
        <v>44174</v>
      </c>
      <c r="J737" t="s">
        <v>27</v>
      </c>
    </row>
    <row r="738" spans="1:10" x14ac:dyDescent="0.3">
      <c r="A738" t="s">
        <v>771</v>
      </c>
      <c r="B738" t="s">
        <v>20</v>
      </c>
      <c r="C738" t="s">
        <v>16</v>
      </c>
      <c r="D738" s="1">
        <v>2165</v>
      </c>
      <c r="E738" s="2">
        <v>0.54700000000000004</v>
      </c>
      <c r="F738" s="5">
        <v>307521.59499999997</v>
      </c>
      <c r="G738" s="5">
        <v>285349.28800049995</v>
      </c>
      <c r="H738" s="4">
        <f>IF(home_sale_data[[#This Row],[SalePrice]]&gt;500000, 1, 0)</f>
        <v>0</v>
      </c>
      <c r="I738" s="3">
        <v>44016</v>
      </c>
      <c r="J738" t="s">
        <v>21</v>
      </c>
    </row>
    <row r="739" spans="1:10" x14ac:dyDescent="0.3">
      <c r="A739" t="s">
        <v>772</v>
      </c>
      <c r="B739" t="s">
        <v>20</v>
      </c>
      <c r="C739" t="s">
        <v>16</v>
      </c>
      <c r="D739" s="1">
        <v>2672</v>
      </c>
      <c r="E739" s="2">
        <v>0.91300000000000003</v>
      </c>
      <c r="F739" s="5">
        <v>380809.41333333333</v>
      </c>
      <c r="G739" s="5">
        <v>338158.75903999998</v>
      </c>
      <c r="H739" s="4">
        <f>IF(home_sale_data[[#This Row],[SalePrice]]&gt;500000, 1, 0)</f>
        <v>0</v>
      </c>
      <c r="I739" s="3">
        <v>44145</v>
      </c>
      <c r="J739" t="s">
        <v>51</v>
      </c>
    </row>
    <row r="740" spans="1:10" x14ac:dyDescent="0.3">
      <c r="A740" t="s">
        <v>773</v>
      </c>
      <c r="B740" t="s">
        <v>54</v>
      </c>
      <c r="C740" t="s">
        <v>30</v>
      </c>
      <c r="D740" s="1">
        <v>2071</v>
      </c>
      <c r="E740" s="2">
        <v>0.91700000000000004</v>
      </c>
      <c r="F740" s="5">
        <v>356937.29500000004</v>
      </c>
      <c r="G740" s="5">
        <v>329631.59193250001</v>
      </c>
      <c r="H740" s="4">
        <f>IF(home_sale_data[[#This Row],[SalePrice]]&gt;500000, 1, 0)</f>
        <v>0</v>
      </c>
      <c r="I740" s="3">
        <v>43975</v>
      </c>
      <c r="J740" t="s">
        <v>12</v>
      </c>
    </row>
    <row r="741" spans="1:10" x14ac:dyDescent="0.3">
      <c r="A741" t="s">
        <v>774</v>
      </c>
      <c r="B741" t="s">
        <v>54</v>
      </c>
      <c r="C741" t="s">
        <v>30</v>
      </c>
      <c r="D741" s="1">
        <v>1426</v>
      </c>
      <c r="E741" s="2">
        <v>21.399000000000001</v>
      </c>
      <c r="F741" s="5">
        <v>1380331.4850000003</v>
      </c>
      <c r="G741" s="5">
        <v>1319734.9328085002</v>
      </c>
      <c r="H741" s="4">
        <f>IF(home_sale_data[[#This Row],[SalePrice]]&gt;500000, 1, 0)</f>
        <v>1</v>
      </c>
      <c r="I741" s="3">
        <v>43961</v>
      </c>
      <c r="J741" t="s">
        <v>12</v>
      </c>
    </row>
    <row r="742" spans="1:10" x14ac:dyDescent="0.3">
      <c r="A742" t="s">
        <v>775</v>
      </c>
      <c r="B742" t="s">
        <v>43</v>
      </c>
      <c r="C742" t="s">
        <v>30</v>
      </c>
      <c r="D742" s="1">
        <v>7675</v>
      </c>
      <c r="E742" s="2">
        <v>0.42799999999999999</v>
      </c>
      <c r="F742" s="5">
        <v>1184403.3008333335</v>
      </c>
      <c r="G742" s="5">
        <v>1121511.4855590835</v>
      </c>
      <c r="H742" s="4">
        <f>IF(home_sale_data[[#This Row],[SalePrice]]&gt;500000, 1, 0)</f>
        <v>1</v>
      </c>
      <c r="I742" s="3">
        <v>44014</v>
      </c>
      <c r="J742" t="s">
        <v>27</v>
      </c>
    </row>
    <row r="743" spans="1:10" x14ac:dyDescent="0.3">
      <c r="A743" t="s">
        <v>776</v>
      </c>
      <c r="B743" t="s">
        <v>35</v>
      </c>
      <c r="C743" t="s">
        <v>11</v>
      </c>
      <c r="D743" s="1">
        <v>2733</v>
      </c>
      <c r="E743" s="2">
        <v>0.14000000000000001</v>
      </c>
      <c r="F743" s="5">
        <v>361030.83749999997</v>
      </c>
      <c r="G743" s="5">
        <v>295756.46207999997</v>
      </c>
      <c r="H743" s="4">
        <f>IF(home_sale_data[[#This Row],[SalePrice]]&gt;500000, 1, 0)</f>
        <v>0</v>
      </c>
      <c r="I743" s="3">
        <v>44083</v>
      </c>
      <c r="J743" t="s">
        <v>21</v>
      </c>
    </row>
    <row r="744" spans="1:10" x14ac:dyDescent="0.3">
      <c r="A744" t="s">
        <v>777</v>
      </c>
      <c r="B744" t="s">
        <v>23</v>
      </c>
      <c r="C744" t="s">
        <v>11</v>
      </c>
      <c r="D744" s="1">
        <v>2306</v>
      </c>
      <c r="E744" s="2">
        <v>0.82599999999999996</v>
      </c>
      <c r="F744" s="5">
        <v>324811.89833333337</v>
      </c>
      <c r="G744" s="5">
        <v>292817.9263475</v>
      </c>
      <c r="H744" s="4">
        <f>IF(home_sale_data[[#This Row],[SalePrice]]&gt;500000, 1, 0)</f>
        <v>0</v>
      </c>
      <c r="I744" s="3">
        <v>44045</v>
      </c>
      <c r="J744" t="s">
        <v>51</v>
      </c>
    </row>
    <row r="745" spans="1:10" x14ac:dyDescent="0.3">
      <c r="A745" t="s">
        <v>778</v>
      </c>
      <c r="B745" t="s">
        <v>92</v>
      </c>
      <c r="C745" t="s">
        <v>16</v>
      </c>
      <c r="D745" s="1">
        <v>1864</v>
      </c>
      <c r="E745" s="2">
        <v>0.42899999999999999</v>
      </c>
      <c r="F745" s="5">
        <v>303142.08</v>
      </c>
      <c r="G745" s="5">
        <v>263945.80905600003</v>
      </c>
      <c r="H745" s="4">
        <f>IF(home_sale_data[[#This Row],[SalePrice]]&gt;500000, 1, 0)</f>
        <v>0</v>
      </c>
      <c r="I745" s="3">
        <v>43836</v>
      </c>
      <c r="J745" t="s">
        <v>21</v>
      </c>
    </row>
    <row r="746" spans="1:10" x14ac:dyDescent="0.3">
      <c r="A746" t="s">
        <v>779</v>
      </c>
      <c r="B746" t="s">
        <v>43</v>
      </c>
      <c r="C746" t="s">
        <v>30</v>
      </c>
      <c r="D746" s="1">
        <v>2051</v>
      </c>
      <c r="E746" s="2">
        <v>23.062999999999999</v>
      </c>
      <c r="F746" s="5">
        <v>1566799.5383333331</v>
      </c>
      <c r="G746" s="5">
        <v>1488302.8814628331</v>
      </c>
      <c r="H746" s="4">
        <f>IF(home_sale_data[[#This Row],[SalePrice]]&gt;500000, 1, 0)</f>
        <v>1</v>
      </c>
      <c r="I746" s="3">
        <v>44183</v>
      </c>
      <c r="J746" t="s">
        <v>12</v>
      </c>
    </row>
    <row r="747" spans="1:10" x14ac:dyDescent="0.3">
      <c r="A747" t="s">
        <v>780</v>
      </c>
      <c r="B747" t="s">
        <v>47</v>
      </c>
      <c r="C747" t="s">
        <v>16</v>
      </c>
      <c r="D747" s="1">
        <v>4596</v>
      </c>
      <c r="E747" s="2">
        <v>0.89500000000000002</v>
      </c>
      <c r="F747" s="5">
        <v>686358.58333333337</v>
      </c>
      <c r="G747" s="5">
        <v>618752.26287500001</v>
      </c>
      <c r="H747" s="4">
        <f>IF(home_sale_data[[#This Row],[SalePrice]]&gt;500000, 1, 0)</f>
        <v>1</v>
      </c>
      <c r="I747" s="3">
        <v>43939</v>
      </c>
      <c r="J747" t="s">
        <v>27</v>
      </c>
    </row>
    <row r="748" spans="1:10" x14ac:dyDescent="0.3">
      <c r="A748" t="s">
        <v>781</v>
      </c>
      <c r="B748" t="s">
        <v>29</v>
      </c>
      <c r="C748" t="s">
        <v>30</v>
      </c>
      <c r="D748" s="1">
        <v>2336</v>
      </c>
      <c r="E748" s="2">
        <v>0.72299999999999998</v>
      </c>
      <c r="F748" s="5">
        <v>292129.74</v>
      </c>
      <c r="G748" s="5">
        <v>273579.50150999997</v>
      </c>
      <c r="H748" s="4">
        <f>IF(home_sale_data[[#This Row],[SalePrice]]&gt;500000, 1, 0)</f>
        <v>0</v>
      </c>
      <c r="I748" s="3">
        <v>44168</v>
      </c>
      <c r="J748" t="s">
        <v>12</v>
      </c>
    </row>
    <row r="749" spans="1:10" x14ac:dyDescent="0.3">
      <c r="A749" t="s">
        <v>782</v>
      </c>
      <c r="B749" t="s">
        <v>47</v>
      </c>
      <c r="C749" t="s">
        <v>16</v>
      </c>
      <c r="D749" s="1">
        <v>2622</v>
      </c>
      <c r="E749" s="2">
        <v>0.105</v>
      </c>
      <c r="F749" s="5">
        <v>396477.89999999991</v>
      </c>
      <c r="G749" s="5">
        <v>348464.42630999995</v>
      </c>
      <c r="H749" s="4">
        <f>IF(home_sale_data[[#This Row],[SalePrice]]&gt;500000, 1, 0)</f>
        <v>0</v>
      </c>
      <c r="I749" s="3">
        <v>44140</v>
      </c>
      <c r="J749" t="s">
        <v>24</v>
      </c>
    </row>
    <row r="750" spans="1:10" x14ac:dyDescent="0.3">
      <c r="A750" t="s">
        <v>783</v>
      </c>
      <c r="B750" t="s">
        <v>10</v>
      </c>
      <c r="C750" t="s">
        <v>11</v>
      </c>
      <c r="D750" s="1">
        <v>2281</v>
      </c>
      <c r="E750" s="2">
        <v>0.39</v>
      </c>
      <c r="F750" s="5">
        <v>345473.2</v>
      </c>
      <c r="G750" s="5">
        <v>343434.90811999998</v>
      </c>
      <c r="H750" s="4">
        <f>IF(home_sale_data[[#This Row],[SalePrice]]&gt;500000, 1, 0)</f>
        <v>0</v>
      </c>
      <c r="I750" s="3">
        <v>44158</v>
      </c>
      <c r="J750" t="s">
        <v>18</v>
      </c>
    </row>
    <row r="751" spans="1:10" x14ac:dyDescent="0.3">
      <c r="A751" t="s">
        <v>784</v>
      </c>
      <c r="B751" t="s">
        <v>10</v>
      </c>
      <c r="C751" t="s">
        <v>11</v>
      </c>
      <c r="D751" s="1">
        <v>2065</v>
      </c>
      <c r="E751" s="2">
        <v>0.61</v>
      </c>
      <c r="F751" s="5">
        <v>239093.09166666665</v>
      </c>
      <c r="G751" s="5">
        <v>192398.21086416664</v>
      </c>
      <c r="H751" s="4">
        <f>IF(home_sale_data[[#This Row],[SalePrice]]&gt;500000, 1, 0)</f>
        <v>0</v>
      </c>
      <c r="I751" s="3">
        <v>44080</v>
      </c>
      <c r="J751" t="s">
        <v>36</v>
      </c>
    </row>
    <row r="752" spans="1:10" x14ac:dyDescent="0.3">
      <c r="A752" t="s">
        <v>785</v>
      </c>
      <c r="B752" t="s">
        <v>10</v>
      </c>
      <c r="C752" t="s">
        <v>11</v>
      </c>
      <c r="D752" s="1">
        <v>3588</v>
      </c>
      <c r="E752" s="2">
        <v>6.7489999999999997</v>
      </c>
      <c r="F752" s="5">
        <v>830511.77333333332</v>
      </c>
      <c r="G752" s="5">
        <v>669392.48930666666</v>
      </c>
      <c r="H752" s="4">
        <f>IF(home_sale_data[[#This Row],[SalePrice]]&gt;500000, 1, 0)</f>
        <v>1</v>
      </c>
      <c r="I752" s="3">
        <v>43895</v>
      </c>
      <c r="J752" t="s">
        <v>48</v>
      </c>
    </row>
    <row r="753" spans="1:10" x14ac:dyDescent="0.3">
      <c r="A753" t="s">
        <v>786</v>
      </c>
      <c r="B753" t="s">
        <v>54</v>
      </c>
      <c r="C753" t="s">
        <v>30</v>
      </c>
      <c r="D753" s="1">
        <v>1349</v>
      </c>
      <c r="E753" s="2">
        <v>0.64</v>
      </c>
      <c r="F753" s="5">
        <v>244232.03749999998</v>
      </c>
      <c r="G753" s="5">
        <v>199073.53376624998</v>
      </c>
      <c r="H753" s="4">
        <f>IF(home_sale_data[[#This Row],[SalePrice]]&gt;500000, 1, 0)</f>
        <v>0</v>
      </c>
      <c r="I753" s="3">
        <v>44087</v>
      </c>
      <c r="J753" t="s">
        <v>59</v>
      </c>
    </row>
    <row r="754" spans="1:10" x14ac:dyDescent="0.3">
      <c r="A754" t="s">
        <v>787</v>
      </c>
      <c r="B754" t="s">
        <v>35</v>
      </c>
      <c r="C754" t="s">
        <v>11</v>
      </c>
      <c r="D754" s="1">
        <v>2652</v>
      </c>
      <c r="E754" s="2">
        <v>26.122</v>
      </c>
      <c r="F754" s="5">
        <v>1728646.9033333336</v>
      </c>
      <c r="G754" s="5">
        <v>1594676.7683250001</v>
      </c>
      <c r="H754" s="4">
        <f>IF(home_sale_data[[#This Row],[SalePrice]]&gt;500000, 1, 0)</f>
        <v>1</v>
      </c>
      <c r="I754" s="3">
        <v>44022</v>
      </c>
      <c r="J754" t="s">
        <v>18</v>
      </c>
    </row>
    <row r="755" spans="1:10" x14ac:dyDescent="0.3">
      <c r="A755" t="s">
        <v>788</v>
      </c>
      <c r="B755" t="s">
        <v>20</v>
      </c>
      <c r="C755" t="s">
        <v>16</v>
      </c>
      <c r="D755" s="1">
        <v>2069</v>
      </c>
      <c r="E755" s="2">
        <v>0.189</v>
      </c>
      <c r="F755" s="5">
        <v>266858.27750000003</v>
      </c>
      <c r="G755" s="5">
        <v>259839.90480175003</v>
      </c>
      <c r="H755" s="4">
        <f>IF(home_sale_data[[#This Row],[SalePrice]]&gt;500000, 1, 0)</f>
        <v>0</v>
      </c>
      <c r="I755" s="3">
        <v>44159</v>
      </c>
      <c r="J755" t="s">
        <v>36</v>
      </c>
    </row>
    <row r="756" spans="1:10" x14ac:dyDescent="0.3">
      <c r="A756" t="s">
        <v>789</v>
      </c>
      <c r="B756" t="s">
        <v>29</v>
      </c>
      <c r="C756" t="s">
        <v>30</v>
      </c>
      <c r="D756" s="1">
        <v>1718</v>
      </c>
      <c r="E756" s="2">
        <v>0.73299999999999998</v>
      </c>
      <c r="F756" s="5">
        <v>283071.57666666666</v>
      </c>
      <c r="G756" s="5">
        <v>280212.55374233332</v>
      </c>
      <c r="H756" s="4">
        <f>IF(home_sale_data[[#This Row],[SalePrice]]&gt;500000, 1, 0)</f>
        <v>0</v>
      </c>
      <c r="I756" s="3">
        <v>44089</v>
      </c>
      <c r="J756" t="s">
        <v>21</v>
      </c>
    </row>
    <row r="757" spans="1:10" x14ac:dyDescent="0.3">
      <c r="A757" t="s">
        <v>790</v>
      </c>
      <c r="B757" t="s">
        <v>10</v>
      </c>
      <c r="C757" t="s">
        <v>11</v>
      </c>
      <c r="D757" s="1">
        <v>2715</v>
      </c>
      <c r="E757" s="2">
        <v>0.98899999999999999</v>
      </c>
      <c r="F757" s="5">
        <v>331866.46333333332</v>
      </c>
      <c r="G757" s="5">
        <v>284741.42553999997</v>
      </c>
      <c r="H757" s="4">
        <f>IF(home_sale_data[[#This Row],[SalePrice]]&gt;500000, 1, 0)</f>
        <v>0</v>
      </c>
      <c r="I757" s="3">
        <v>44015</v>
      </c>
      <c r="J757" t="s">
        <v>12</v>
      </c>
    </row>
    <row r="758" spans="1:10" x14ac:dyDescent="0.3">
      <c r="A758" t="s">
        <v>791</v>
      </c>
      <c r="B758" t="s">
        <v>10</v>
      </c>
      <c r="C758" t="s">
        <v>11</v>
      </c>
      <c r="D758" s="1">
        <v>1053</v>
      </c>
      <c r="E758" s="2">
        <v>0.56999999999999995</v>
      </c>
      <c r="F758" s="5">
        <v>193338.57499999998</v>
      </c>
      <c r="G758" s="5">
        <v>156894.25361249998</v>
      </c>
      <c r="H758" s="4">
        <f>IF(home_sale_data[[#This Row],[SalePrice]]&gt;500000, 1, 0)</f>
        <v>0</v>
      </c>
      <c r="I758" s="3">
        <v>44129</v>
      </c>
      <c r="J758" t="s">
        <v>21</v>
      </c>
    </row>
    <row r="759" spans="1:10" x14ac:dyDescent="0.3">
      <c r="A759" t="s">
        <v>792</v>
      </c>
      <c r="B759" t="s">
        <v>47</v>
      </c>
      <c r="C759" t="s">
        <v>16</v>
      </c>
      <c r="D759" s="1">
        <v>1684</v>
      </c>
      <c r="E759" s="2">
        <v>0.50700000000000001</v>
      </c>
      <c r="F759" s="5">
        <v>239023.12000000002</v>
      </c>
      <c r="G759" s="5">
        <v>210388.15022400001</v>
      </c>
      <c r="H759" s="4">
        <f>IF(home_sale_data[[#This Row],[SalePrice]]&gt;500000, 1, 0)</f>
        <v>0</v>
      </c>
      <c r="I759" s="3">
        <v>44113</v>
      </c>
      <c r="J759" t="s">
        <v>18</v>
      </c>
    </row>
    <row r="760" spans="1:10" x14ac:dyDescent="0.3">
      <c r="A760" t="s">
        <v>793</v>
      </c>
      <c r="B760" t="s">
        <v>43</v>
      </c>
      <c r="C760" t="s">
        <v>30</v>
      </c>
      <c r="D760" s="1">
        <v>1893</v>
      </c>
      <c r="E760" s="2">
        <v>0.82899999999999996</v>
      </c>
      <c r="F760" s="5">
        <v>266263.57833333337</v>
      </c>
      <c r="G760" s="5">
        <v>242273.22992550005</v>
      </c>
      <c r="H760" s="4">
        <f>IF(home_sale_data[[#This Row],[SalePrice]]&gt;500000, 1, 0)</f>
        <v>0</v>
      </c>
      <c r="I760" s="3">
        <v>43915</v>
      </c>
      <c r="J760" t="s">
        <v>24</v>
      </c>
    </row>
    <row r="761" spans="1:10" x14ac:dyDescent="0.3">
      <c r="A761" t="s">
        <v>794</v>
      </c>
      <c r="B761" t="s">
        <v>10</v>
      </c>
      <c r="C761" t="s">
        <v>11</v>
      </c>
      <c r="D761" s="1">
        <v>1699</v>
      </c>
      <c r="E761" s="2">
        <v>0.74399999999999999</v>
      </c>
      <c r="F761" s="5">
        <v>299620.80749999994</v>
      </c>
      <c r="G761" s="5">
        <v>264774.90758774994</v>
      </c>
      <c r="H761" s="4">
        <f>IF(home_sale_data[[#This Row],[SalePrice]]&gt;500000, 1, 0)</f>
        <v>0</v>
      </c>
      <c r="I761" s="3">
        <v>43941</v>
      </c>
      <c r="J761" t="s">
        <v>18</v>
      </c>
    </row>
    <row r="762" spans="1:10" x14ac:dyDescent="0.3">
      <c r="A762" t="s">
        <v>795</v>
      </c>
      <c r="B762" t="s">
        <v>26</v>
      </c>
      <c r="C762" t="s">
        <v>16</v>
      </c>
      <c r="D762" s="1">
        <v>2115</v>
      </c>
      <c r="E762" s="2">
        <v>0.76300000000000001</v>
      </c>
      <c r="F762" s="5">
        <v>259696.08499999996</v>
      </c>
      <c r="G762" s="5">
        <v>237414.16090699998</v>
      </c>
      <c r="H762" s="4">
        <f>IF(home_sale_data[[#This Row],[SalePrice]]&gt;500000, 1, 0)</f>
        <v>0</v>
      </c>
      <c r="I762" s="3">
        <v>44170</v>
      </c>
      <c r="J762" t="s">
        <v>59</v>
      </c>
    </row>
    <row r="763" spans="1:10" x14ac:dyDescent="0.3">
      <c r="A763" t="s">
        <v>796</v>
      </c>
      <c r="B763" t="s">
        <v>10</v>
      </c>
      <c r="C763" t="s">
        <v>11</v>
      </c>
      <c r="D763" s="1">
        <v>2148</v>
      </c>
      <c r="E763" s="2">
        <v>0.98899999999999999</v>
      </c>
      <c r="F763" s="5">
        <v>322694.72333333339</v>
      </c>
      <c r="G763" s="5">
        <v>320629.47710400005</v>
      </c>
      <c r="H763" s="4">
        <f>IF(home_sale_data[[#This Row],[SalePrice]]&gt;500000, 1, 0)</f>
        <v>0</v>
      </c>
      <c r="I763" s="3">
        <v>43956</v>
      </c>
      <c r="J763" t="s">
        <v>27</v>
      </c>
    </row>
    <row r="764" spans="1:10" x14ac:dyDescent="0.3">
      <c r="A764" t="s">
        <v>797</v>
      </c>
      <c r="B764" t="s">
        <v>35</v>
      </c>
      <c r="C764" t="s">
        <v>11</v>
      </c>
      <c r="D764" s="1">
        <v>1614</v>
      </c>
      <c r="E764" s="2">
        <v>0.495</v>
      </c>
      <c r="F764" s="5">
        <v>205946.17499999999</v>
      </c>
      <c r="G764" s="5">
        <v>198696.86963999999</v>
      </c>
      <c r="H764" s="4">
        <f>IF(home_sale_data[[#This Row],[SalePrice]]&gt;500000, 1, 0)</f>
        <v>0</v>
      </c>
      <c r="I764" s="3">
        <v>44062</v>
      </c>
      <c r="J764" t="s">
        <v>21</v>
      </c>
    </row>
    <row r="765" spans="1:10" x14ac:dyDescent="0.3">
      <c r="A765" t="s">
        <v>798</v>
      </c>
      <c r="B765" t="s">
        <v>29</v>
      </c>
      <c r="C765" t="s">
        <v>30</v>
      </c>
      <c r="D765" s="1">
        <v>2484</v>
      </c>
      <c r="E765" s="2">
        <v>0.122</v>
      </c>
      <c r="F765" s="5">
        <v>363879.2666666666</v>
      </c>
      <c r="G765" s="5">
        <v>358093.58632666658</v>
      </c>
      <c r="H765" s="4">
        <f>IF(home_sale_data[[#This Row],[SalePrice]]&gt;500000, 1, 0)</f>
        <v>0</v>
      </c>
      <c r="I765" s="3">
        <v>44080</v>
      </c>
      <c r="J765" t="s">
        <v>18</v>
      </c>
    </row>
    <row r="766" spans="1:10" x14ac:dyDescent="0.3">
      <c r="A766" t="s">
        <v>799</v>
      </c>
      <c r="B766" t="s">
        <v>35</v>
      </c>
      <c r="C766" t="s">
        <v>11</v>
      </c>
      <c r="D766" s="1">
        <v>3933</v>
      </c>
      <c r="E766" s="2">
        <v>0.115</v>
      </c>
      <c r="F766" s="5">
        <v>408320.72499999998</v>
      </c>
      <c r="G766" s="5">
        <v>345316.83713249996</v>
      </c>
      <c r="H766" s="4">
        <f>IF(home_sale_data[[#This Row],[SalePrice]]&gt;500000, 1, 0)</f>
        <v>0</v>
      </c>
      <c r="I766" s="3">
        <v>43879</v>
      </c>
      <c r="J766" t="s">
        <v>48</v>
      </c>
    </row>
    <row r="767" spans="1:10" x14ac:dyDescent="0.3">
      <c r="A767" t="s">
        <v>800</v>
      </c>
      <c r="B767" t="s">
        <v>26</v>
      </c>
      <c r="C767" t="s">
        <v>16</v>
      </c>
      <c r="D767" s="1">
        <v>8660</v>
      </c>
      <c r="E767" s="2">
        <v>0.22800000000000001</v>
      </c>
      <c r="F767" s="5">
        <v>968720.24999999977</v>
      </c>
      <c r="G767" s="5">
        <v>823605.95654999977</v>
      </c>
      <c r="H767" s="4">
        <f>IF(home_sale_data[[#This Row],[SalePrice]]&gt;500000, 1, 0)</f>
        <v>1</v>
      </c>
      <c r="I767" s="3">
        <v>44039</v>
      </c>
      <c r="J767" t="s">
        <v>36</v>
      </c>
    </row>
    <row r="768" spans="1:10" x14ac:dyDescent="0.3">
      <c r="A768" t="s">
        <v>801</v>
      </c>
      <c r="B768" t="s">
        <v>15</v>
      </c>
      <c r="C768" t="s">
        <v>16</v>
      </c>
      <c r="D768" s="1">
        <v>2837</v>
      </c>
      <c r="E768" s="2">
        <v>0.152</v>
      </c>
      <c r="F768" s="5">
        <v>330872.28416666668</v>
      </c>
      <c r="G768" s="5">
        <v>290075.73152891669</v>
      </c>
      <c r="H768" s="4">
        <f>IF(home_sale_data[[#This Row],[SalePrice]]&gt;500000, 1, 0)</f>
        <v>0</v>
      </c>
      <c r="I768" s="3">
        <v>43883</v>
      </c>
      <c r="J768" t="s">
        <v>27</v>
      </c>
    </row>
    <row r="769" spans="1:10" x14ac:dyDescent="0.3">
      <c r="A769" t="s">
        <v>802</v>
      </c>
      <c r="B769" t="s">
        <v>47</v>
      </c>
      <c r="C769" t="s">
        <v>16</v>
      </c>
      <c r="D769" s="1">
        <v>2111</v>
      </c>
      <c r="E769" s="2">
        <v>0.75600000000000001</v>
      </c>
      <c r="F769" s="5">
        <v>376407.16749999998</v>
      </c>
      <c r="G769" s="5">
        <v>316031.45783299999</v>
      </c>
      <c r="H769" s="4">
        <f>IF(home_sale_data[[#This Row],[SalePrice]]&gt;500000, 1, 0)</f>
        <v>0</v>
      </c>
      <c r="I769" s="3">
        <v>43974</v>
      </c>
      <c r="J769" t="s">
        <v>48</v>
      </c>
    </row>
    <row r="770" spans="1:10" x14ac:dyDescent="0.3">
      <c r="A770" t="s">
        <v>803</v>
      </c>
      <c r="B770" t="s">
        <v>92</v>
      </c>
      <c r="C770" t="s">
        <v>16</v>
      </c>
      <c r="D770" s="1">
        <v>1189</v>
      </c>
      <c r="E770" s="2">
        <v>0.215</v>
      </c>
      <c r="F770" s="5">
        <v>155282.99583333335</v>
      </c>
      <c r="G770" s="5">
        <v>147829.41203333336</v>
      </c>
      <c r="H770" s="4">
        <f>IF(home_sale_data[[#This Row],[SalePrice]]&gt;500000, 1, 0)</f>
        <v>0</v>
      </c>
      <c r="I770" s="3">
        <v>44123</v>
      </c>
      <c r="J770" t="s">
        <v>27</v>
      </c>
    </row>
    <row r="771" spans="1:10" x14ac:dyDescent="0.3">
      <c r="A771" t="s">
        <v>804</v>
      </c>
      <c r="B771" t="s">
        <v>10</v>
      </c>
      <c r="C771" t="s">
        <v>11</v>
      </c>
      <c r="D771" s="1">
        <v>5821</v>
      </c>
      <c r="E771" s="2">
        <v>7.633</v>
      </c>
      <c r="F771" s="5">
        <v>1403788.9891666668</v>
      </c>
      <c r="G771" s="5">
        <v>1146193.7096545834</v>
      </c>
      <c r="H771" s="4">
        <f>IF(home_sale_data[[#This Row],[SalePrice]]&gt;500000, 1, 0)</f>
        <v>1</v>
      </c>
      <c r="I771" s="3">
        <v>43863</v>
      </c>
      <c r="J771" t="s">
        <v>64</v>
      </c>
    </row>
    <row r="772" spans="1:10" x14ac:dyDescent="0.3">
      <c r="A772" t="s">
        <v>805</v>
      </c>
      <c r="B772" t="s">
        <v>10</v>
      </c>
      <c r="C772" t="s">
        <v>11</v>
      </c>
      <c r="D772" s="1">
        <v>2784</v>
      </c>
      <c r="E772" s="2">
        <v>0.48899999999999999</v>
      </c>
      <c r="F772" s="5">
        <v>419611.5</v>
      </c>
      <c r="G772" s="5">
        <v>405974.12625000003</v>
      </c>
      <c r="H772" s="4">
        <f>IF(home_sale_data[[#This Row],[SalePrice]]&gt;500000, 1, 0)</f>
        <v>0</v>
      </c>
      <c r="I772" s="3">
        <v>44035</v>
      </c>
      <c r="J772" t="s">
        <v>51</v>
      </c>
    </row>
    <row r="773" spans="1:10" x14ac:dyDescent="0.3">
      <c r="A773" t="s">
        <v>806</v>
      </c>
      <c r="B773" t="s">
        <v>35</v>
      </c>
      <c r="C773" t="s">
        <v>11</v>
      </c>
      <c r="D773" s="1">
        <v>1733</v>
      </c>
      <c r="E773" s="2">
        <v>25.9</v>
      </c>
      <c r="F773" s="5">
        <v>2115855.9666666663</v>
      </c>
      <c r="G773" s="5">
        <v>1796573.3012966663</v>
      </c>
      <c r="H773" s="4">
        <f>IF(home_sale_data[[#This Row],[SalePrice]]&gt;500000, 1, 0)</f>
        <v>1</v>
      </c>
      <c r="I773" s="3">
        <v>44102</v>
      </c>
      <c r="J773" t="s">
        <v>59</v>
      </c>
    </row>
    <row r="774" spans="1:10" x14ac:dyDescent="0.3">
      <c r="A774" t="s">
        <v>807</v>
      </c>
      <c r="B774" t="s">
        <v>15</v>
      </c>
      <c r="C774" t="s">
        <v>16</v>
      </c>
      <c r="D774" s="1">
        <v>1698</v>
      </c>
      <c r="E774" s="2">
        <v>0.57899999999999996</v>
      </c>
      <c r="F774" s="5">
        <v>268635.26500000001</v>
      </c>
      <c r="G774" s="5">
        <v>264068.46549500001</v>
      </c>
      <c r="H774" s="4">
        <f>IF(home_sale_data[[#This Row],[SalePrice]]&gt;500000, 1, 0)</f>
        <v>0</v>
      </c>
      <c r="I774" s="3">
        <v>44010</v>
      </c>
      <c r="J774" t="s">
        <v>27</v>
      </c>
    </row>
    <row r="775" spans="1:10" x14ac:dyDescent="0.3">
      <c r="A775" t="s">
        <v>808</v>
      </c>
      <c r="B775" t="s">
        <v>20</v>
      </c>
      <c r="C775" t="s">
        <v>16</v>
      </c>
      <c r="D775" s="1">
        <v>2800</v>
      </c>
      <c r="E775" s="2">
        <v>0.751</v>
      </c>
      <c r="F775" s="5">
        <v>444474.06666666671</v>
      </c>
      <c r="G775" s="5">
        <v>362913.07543333335</v>
      </c>
      <c r="H775" s="4">
        <f>IF(home_sale_data[[#This Row],[SalePrice]]&gt;500000, 1, 0)</f>
        <v>0</v>
      </c>
      <c r="I775" s="3">
        <v>43855</v>
      </c>
      <c r="J775" t="s">
        <v>36</v>
      </c>
    </row>
    <row r="776" spans="1:10" x14ac:dyDescent="0.3">
      <c r="A776" t="s">
        <v>809</v>
      </c>
      <c r="B776" t="s">
        <v>35</v>
      </c>
      <c r="C776" t="s">
        <v>11</v>
      </c>
      <c r="D776" s="1">
        <v>1154</v>
      </c>
      <c r="E776" s="2">
        <v>0.72699999999999998</v>
      </c>
      <c r="F776" s="5">
        <v>174504.94166666665</v>
      </c>
      <c r="G776" s="5">
        <v>141296.65126749998</v>
      </c>
      <c r="H776" s="4">
        <f>IF(home_sale_data[[#This Row],[SalePrice]]&gt;500000, 1, 0)</f>
        <v>0</v>
      </c>
      <c r="I776" s="3">
        <v>43946</v>
      </c>
      <c r="J776" t="s">
        <v>24</v>
      </c>
    </row>
    <row r="777" spans="1:10" x14ac:dyDescent="0.3">
      <c r="A777" t="s">
        <v>810</v>
      </c>
      <c r="B777" t="s">
        <v>43</v>
      </c>
      <c r="C777" t="s">
        <v>30</v>
      </c>
      <c r="D777" s="1">
        <v>2408</v>
      </c>
      <c r="E777" s="2">
        <v>0.21099999999999999</v>
      </c>
      <c r="F777" s="5">
        <v>329622.74666666664</v>
      </c>
      <c r="G777" s="5">
        <v>282420.76934399997</v>
      </c>
      <c r="H777" s="4">
        <f>IF(home_sale_data[[#This Row],[SalePrice]]&gt;500000, 1, 0)</f>
        <v>0</v>
      </c>
      <c r="I777" s="3">
        <v>43866</v>
      </c>
      <c r="J777" t="s">
        <v>27</v>
      </c>
    </row>
    <row r="778" spans="1:10" x14ac:dyDescent="0.3">
      <c r="A778" t="s">
        <v>811</v>
      </c>
      <c r="B778" t="s">
        <v>35</v>
      </c>
      <c r="C778" t="s">
        <v>11</v>
      </c>
      <c r="D778" s="1">
        <v>1372</v>
      </c>
      <c r="E778" s="2">
        <v>0.61099999999999999</v>
      </c>
      <c r="F778" s="5">
        <v>196464.3966666667</v>
      </c>
      <c r="G778" s="5">
        <v>191081.27219800002</v>
      </c>
      <c r="H778" s="4">
        <f>IF(home_sale_data[[#This Row],[SalePrice]]&gt;500000, 1, 0)</f>
        <v>0</v>
      </c>
      <c r="I778" s="3">
        <v>43832</v>
      </c>
      <c r="J778" t="s">
        <v>33</v>
      </c>
    </row>
    <row r="779" spans="1:10" x14ac:dyDescent="0.3">
      <c r="A779" t="s">
        <v>812</v>
      </c>
      <c r="B779" t="s">
        <v>20</v>
      </c>
      <c r="C779" t="s">
        <v>16</v>
      </c>
      <c r="D779" s="1">
        <v>2078</v>
      </c>
      <c r="E779" s="2">
        <v>0.435</v>
      </c>
      <c r="F779" s="5">
        <v>285747</v>
      </c>
      <c r="G779" s="5">
        <v>271573.94880000001</v>
      </c>
      <c r="H779" s="4">
        <f>IF(home_sale_data[[#This Row],[SalePrice]]&gt;500000, 1, 0)</f>
        <v>0</v>
      </c>
      <c r="I779" s="3">
        <v>44179</v>
      </c>
      <c r="J779" t="s">
        <v>59</v>
      </c>
    </row>
    <row r="780" spans="1:10" x14ac:dyDescent="0.3">
      <c r="A780" t="s">
        <v>813</v>
      </c>
      <c r="B780" t="s">
        <v>10</v>
      </c>
      <c r="C780" t="s">
        <v>11</v>
      </c>
      <c r="D780" s="1">
        <v>1170</v>
      </c>
      <c r="E780" s="2">
        <v>0.95</v>
      </c>
      <c r="F780" s="5">
        <v>250598.79166666663</v>
      </c>
      <c r="G780" s="5">
        <v>215590.14047083328</v>
      </c>
      <c r="H780" s="4">
        <f>IF(home_sale_data[[#This Row],[SalePrice]]&gt;500000, 1, 0)</f>
        <v>0</v>
      </c>
      <c r="I780" s="3">
        <v>44058</v>
      </c>
      <c r="J780" t="s">
        <v>12</v>
      </c>
    </row>
    <row r="781" spans="1:10" x14ac:dyDescent="0.3">
      <c r="A781" t="s">
        <v>814</v>
      </c>
      <c r="B781" t="s">
        <v>43</v>
      </c>
      <c r="C781" t="s">
        <v>30</v>
      </c>
      <c r="D781" s="1">
        <v>2968</v>
      </c>
      <c r="E781" s="2">
        <v>0.622</v>
      </c>
      <c r="F781" s="5">
        <v>445051.53333333327</v>
      </c>
      <c r="G781" s="5">
        <v>424178.61641999992</v>
      </c>
      <c r="H781" s="4">
        <f>IF(home_sale_data[[#This Row],[SalePrice]]&gt;500000, 1, 0)</f>
        <v>0</v>
      </c>
      <c r="I781" s="3">
        <v>43978</v>
      </c>
      <c r="J781" t="s">
        <v>36</v>
      </c>
    </row>
    <row r="782" spans="1:10" x14ac:dyDescent="0.3">
      <c r="A782" t="s">
        <v>815</v>
      </c>
      <c r="B782" t="s">
        <v>29</v>
      </c>
      <c r="C782" t="s">
        <v>30</v>
      </c>
      <c r="D782" s="1">
        <v>2748</v>
      </c>
      <c r="E782" s="2">
        <v>15.294</v>
      </c>
      <c r="F782" s="5">
        <v>1503090.3700000003</v>
      </c>
      <c r="G782" s="5">
        <v>1464911.8746020005</v>
      </c>
      <c r="H782" s="4">
        <f>IF(home_sale_data[[#This Row],[SalePrice]]&gt;500000, 1, 0)</f>
        <v>1</v>
      </c>
      <c r="I782" s="3">
        <v>43831</v>
      </c>
      <c r="J782" t="s">
        <v>27</v>
      </c>
    </row>
    <row r="783" spans="1:10" x14ac:dyDescent="0.3">
      <c r="A783" t="s">
        <v>816</v>
      </c>
      <c r="B783" t="s">
        <v>20</v>
      </c>
      <c r="C783" t="s">
        <v>16</v>
      </c>
      <c r="D783" s="1">
        <v>2660</v>
      </c>
      <c r="E783" s="2">
        <v>1.5189999999999999</v>
      </c>
      <c r="F783" s="5">
        <v>373473.10000000003</v>
      </c>
      <c r="G783" s="5">
        <v>328768.36993000004</v>
      </c>
      <c r="H783" s="4">
        <f>IF(home_sale_data[[#This Row],[SalePrice]]&gt;500000, 1, 0)</f>
        <v>0</v>
      </c>
      <c r="I783" s="3">
        <v>43955</v>
      </c>
      <c r="J783" t="s">
        <v>12</v>
      </c>
    </row>
    <row r="784" spans="1:10" x14ac:dyDescent="0.3">
      <c r="A784" t="s">
        <v>817</v>
      </c>
      <c r="B784" t="s">
        <v>54</v>
      </c>
      <c r="C784" t="s">
        <v>30</v>
      </c>
      <c r="D784" s="1">
        <v>1564</v>
      </c>
      <c r="E784" s="2">
        <v>13.51</v>
      </c>
      <c r="F784" s="5">
        <v>1168075.2</v>
      </c>
      <c r="G784" s="5">
        <v>1109437.8249599999</v>
      </c>
      <c r="H784" s="4">
        <f>IF(home_sale_data[[#This Row],[SalePrice]]&gt;500000, 1, 0)</f>
        <v>1</v>
      </c>
      <c r="I784" s="3">
        <v>43832</v>
      </c>
      <c r="J784" t="s">
        <v>36</v>
      </c>
    </row>
    <row r="785" spans="1:10" x14ac:dyDescent="0.3">
      <c r="A785" t="s">
        <v>818</v>
      </c>
      <c r="B785" t="s">
        <v>29</v>
      </c>
      <c r="C785" t="s">
        <v>30</v>
      </c>
      <c r="D785" s="1">
        <v>1529</v>
      </c>
      <c r="E785" s="2">
        <v>0.52</v>
      </c>
      <c r="F785" s="5">
        <v>198854.72083333333</v>
      </c>
      <c r="G785" s="5">
        <v>169662.84781499999</v>
      </c>
      <c r="H785" s="4">
        <f>IF(home_sale_data[[#This Row],[SalePrice]]&gt;500000, 1, 0)</f>
        <v>0</v>
      </c>
      <c r="I785" s="3">
        <v>44011</v>
      </c>
      <c r="J785" t="s">
        <v>21</v>
      </c>
    </row>
    <row r="786" spans="1:10" x14ac:dyDescent="0.3">
      <c r="A786" t="s">
        <v>819</v>
      </c>
      <c r="B786" t="s">
        <v>35</v>
      </c>
      <c r="C786" t="s">
        <v>11</v>
      </c>
      <c r="D786" s="1">
        <v>2401</v>
      </c>
      <c r="E786" s="2">
        <v>11.861000000000001</v>
      </c>
      <c r="F786" s="5">
        <v>1170818.2491666668</v>
      </c>
      <c r="G786" s="5">
        <v>1065093.3612669166</v>
      </c>
      <c r="H786" s="4">
        <f>IF(home_sale_data[[#This Row],[SalePrice]]&gt;500000, 1, 0)</f>
        <v>1</v>
      </c>
      <c r="I786" s="3">
        <v>43973</v>
      </c>
      <c r="J786" t="s">
        <v>27</v>
      </c>
    </row>
    <row r="787" spans="1:10" x14ac:dyDescent="0.3">
      <c r="A787" t="s">
        <v>820</v>
      </c>
      <c r="B787" t="s">
        <v>23</v>
      </c>
      <c r="C787" t="s">
        <v>11</v>
      </c>
      <c r="D787" s="1">
        <v>3121</v>
      </c>
      <c r="E787" s="2">
        <v>29.077000000000002</v>
      </c>
      <c r="F787" s="5">
        <v>2423598.2066666675</v>
      </c>
      <c r="G787" s="5">
        <v>2034125.974855334</v>
      </c>
      <c r="H787" s="4">
        <f>IF(home_sale_data[[#This Row],[SalePrice]]&gt;500000, 1, 0)</f>
        <v>1</v>
      </c>
      <c r="I787" s="3">
        <v>44034</v>
      </c>
      <c r="J787" t="s">
        <v>70</v>
      </c>
    </row>
    <row r="788" spans="1:10" x14ac:dyDescent="0.3">
      <c r="A788" t="s">
        <v>821</v>
      </c>
      <c r="B788" t="s">
        <v>35</v>
      </c>
      <c r="C788" t="s">
        <v>11</v>
      </c>
      <c r="D788" s="1">
        <v>2479</v>
      </c>
      <c r="E788" s="2">
        <v>0.90800000000000003</v>
      </c>
      <c r="F788" s="5">
        <v>401448.5516666667</v>
      </c>
      <c r="G788" s="5">
        <v>332640.26991100004</v>
      </c>
      <c r="H788" s="4">
        <f>IF(home_sale_data[[#This Row],[SalePrice]]&gt;500000, 1, 0)</f>
        <v>0</v>
      </c>
      <c r="I788" s="3">
        <v>44055</v>
      </c>
      <c r="J788" t="s">
        <v>21</v>
      </c>
    </row>
    <row r="789" spans="1:10" x14ac:dyDescent="0.3">
      <c r="A789" t="s">
        <v>822</v>
      </c>
      <c r="B789" t="s">
        <v>47</v>
      </c>
      <c r="C789" t="s">
        <v>16</v>
      </c>
      <c r="D789" s="1">
        <v>2836</v>
      </c>
      <c r="E789" s="2">
        <v>0.38900000000000001</v>
      </c>
      <c r="F789" s="5">
        <v>405047.37</v>
      </c>
      <c r="G789" s="5">
        <v>397472.98418099998</v>
      </c>
      <c r="H789" s="4">
        <f>IF(home_sale_data[[#This Row],[SalePrice]]&gt;500000, 1, 0)</f>
        <v>0</v>
      </c>
      <c r="I789" s="3">
        <v>43936</v>
      </c>
      <c r="J789" t="s">
        <v>51</v>
      </c>
    </row>
    <row r="790" spans="1:10" x14ac:dyDescent="0.3">
      <c r="A790" t="s">
        <v>823</v>
      </c>
      <c r="B790" t="s">
        <v>10</v>
      </c>
      <c r="C790" t="s">
        <v>11</v>
      </c>
      <c r="D790" s="1">
        <v>6575</v>
      </c>
      <c r="E790" s="2">
        <v>0.34599999999999997</v>
      </c>
      <c r="F790" s="5">
        <v>708821.56416666659</v>
      </c>
      <c r="G790" s="5">
        <v>593425.41352033336</v>
      </c>
      <c r="H790" s="4">
        <f>IF(home_sale_data[[#This Row],[SalePrice]]&gt;500000, 1, 0)</f>
        <v>1</v>
      </c>
      <c r="I790" s="3">
        <v>43847</v>
      </c>
      <c r="J790" t="s">
        <v>18</v>
      </c>
    </row>
    <row r="791" spans="1:10" x14ac:dyDescent="0.3">
      <c r="A791" t="s">
        <v>824</v>
      </c>
      <c r="B791" t="s">
        <v>10</v>
      </c>
      <c r="C791" t="s">
        <v>11</v>
      </c>
      <c r="D791" s="1">
        <v>1032</v>
      </c>
      <c r="E791" s="2">
        <v>11.54</v>
      </c>
      <c r="F791" s="5">
        <v>1042965.0000000001</v>
      </c>
      <c r="G791" s="5">
        <v>1036290.0240000002</v>
      </c>
      <c r="H791" s="4">
        <f>IF(home_sale_data[[#This Row],[SalePrice]]&gt;500000, 1, 0)</f>
        <v>1</v>
      </c>
      <c r="I791" s="3">
        <v>44048</v>
      </c>
      <c r="J791" t="s">
        <v>21</v>
      </c>
    </row>
    <row r="792" spans="1:10" x14ac:dyDescent="0.3">
      <c r="A792" t="s">
        <v>825</v>
      </c>
      <c r="B792" t="s">
        <v>43</v>
      </c>
      <c r="C792" t="s">
        <v>30</v>
      </c>
      <c r="D792" s="1">
        <v>1512</v>
      </c>
      <c r="E792" s="2">
        <v>0.73699999999999999</v>
      </c>
      <c r="F792" s="5">
        <v>231394.15999999997</v>
      </c>
      <c r="G792" s="5">
        <v>190344.83601599999</v>
      </c>
      <c r="H792" s="4">
        <f>IF(home_sale_data[[#This Row],[SalePrice]]&gt;500000, 1, 0)</f>
        <v>0</v>
      </c>
      <c r="I792" s="3">
        <v>44009</v>
      </c>
      <c r="J792" t="s">
        <v>51</v>
      </c>
    </row>
    <row r="793" spans="1:10" x14ac:dyDescent="0.3">
      <c r="A793" t="s">
        <v>826</v>
      </c>
      <c r="B793" t="s">
        <v>20</v>
      </c>
      <c r="C793" t="s">
        <v>16</v>
      </c>
      <c r="D793" s="1">
        <v>6448</v>
      </c>
      <c r="E793" s="2">
        <v>0.20599999999999999</v>
      </c>
      <c r="F793" s="5">
        <v>759892.80000000016</v>
      </c>
      <c r="G793" s="5">
        <v>621440.33184000012</v>
      </c>
      <c r="H793" s="4">
        <f>IF(home_sale_data[[#This Row],[SalePrice]]&gt;500000, 1, 0)</f>
        <v>1</v>
      </c>
      <c r="I793" s="3">
        <v>43996</v>
      </c>
      <c r="J793" t="s">
        <v>48</v>
      </c>
    </row>
    <row r="794" spans="1:10" x14ac:dyDescent="0.3">
      <c r="A794" t="s">
        <v>827</v>
      </c>
      <c r="B794" t="s">
        <v>23</v>
      </c>
      <c r="C794" t="s">
        <v>11</v>
      </c>
      <c r="D794" s="1">
        <v>1823</v>
      </c>
      <c r="E794" s="2">
        <v>0.218</v>
      </c>
      <c r="F794" s="5">
        <v>212180.01416666666</v>
      </c>
      <c r="G794" s="5">
        <v>181159.2960955</v>
      </c>
      <c r="H794" s="4">
        <f>IF(home_sale_data[[#This Row],[SalePrice]]&gt;500000, 1, 0)</f>
        <v>0</v>
      </c>
      <c r="I794" s="3">
        <v>44083</v>
      </c>
      <c r="J794" t="s">
        <v>18</v>
      </c>
    </row>
    <row r="795" spans="1:10" x14ac:dyDescent="0.3">
      <c r="A795" t="s">
        <v>828</v>
      </c>
      <c r="B795" t="s">
        <v>29</v>
      </c>
      <c r="C795" t="s">
        <v>30</v>
      </c>
      <c r="D795" s="1">
        <v>2800</v>
      </c>
      <c r="E795" s="2">
        <v>0.92</v>
      </c>
      <c r="F795" s="5">
        <v>425113</v>
      </c>
      <c r="G795" s="5">
        <v>422307.25419999997</v>
      </c>
      <c r="H795" s="4">
        <f>IF(home_sale_data[[#This Row],[SalePrice]]&gt;500000, 1, 0)</f>
        <v>0</v>
      </c>
      <c r="I795" s="3">
        <v>43910</v>
      </c>
      <c r="J795" t="s">
        <v>21</v>
      </c>
    </row>
    <row r="796" spans="1:10" x14ac:dyDescent="0.3">
      <c r="A796" t="s">
        <v>829</v>
      </c>
      <c r="B796" t="s">
        <v>20</v>
      </c>
      <c r="C796" t="s">
        <v>16</v>
      </c>
      <c r="D796" s="1">
        <v>2632</v>
      </c>
      <c r="E796" s="2">
        <v>0.29099999999999998</v>
      </c>
      <c r="F796" s="5">
        <v>401391.63999999996</v>
      </c>
      <c r="G796" s="5">
        <v>354910.48808799998</v>
      </c>
      <c r="H796" s="4">
        <f>IF(home_sale_data[[#This Row],[SalePrice]]&gt;500000, 1, 0)</f>
        <v>0</v>
      </c>
      <c r="I796" s="3">
        <v>44105</v>
      </c>
      <c r="J796" t="s">
        <v>64</v>
      </c>
    </row>
    <row r="797" spans="1:10" x14ac:dyDescent="0.3">
      <c r="A797" t="s">
        <v>830</v>
      </c>
      <c r="B797" t="s">
        <v>20</v>
      </c>
      <c r="C797" t="s">
        <v>16</v>
      </c>
      <c r="D797" s="1">
        <v>2133</v>
      </c>
      <c r="E797" s="2">
        <v>0.22500000000000001</v>
      </c>
      <c r="F797" s="5">
        <v>235213.19999999995</v>
      </c>
      <c r="G797" s="5">
        <v>196685.27783999997</v>
      </c>
      <c r="H797" s="4">
        <f>IF(home_sale_data[[#This Row],[SalePrice]]&gt;500000, 1, 0)</f>
        <v>0</v>
      </c>
      <c r="I797" s="3">
        <v>44160</v>
      </c>
      <c r="J797" t="s">
        <v>27</v>
      </c>
    </row>
    <row r="798" spans="1:10" x14ac:dyDescent="0.3">
      <c r="A798" t="s">
        <v>831</v>
      </c>
      <c r="B798" t="s">
        <v>10</v>
      </c>
      <c r="C798" t="s">
        <v>11</v>
      </c>
      <c r="D798" s="1">
        <v>1590</v>
      </c>
      <c r="E798" s="2">
        <v>0.26400000000000001</v>
      </c>
      <c r="F798" s="5">
        <v>198522.75999999998</v>
      </c>
      <c r="G798" s="5">
        <v>168307.595928</v>
      </c>
      <c r="H798" s="4">
        <f>IF(home_sale_data[[#This Row],[SalePrice]]&gt;500000, 1, 0)</f>
        <v>0</v>
      </c>
      <c r="I798" s="3">
        <v>44188</v>
      </c>
      <c r="J798" t="s">
        <v>48</v>
      </c>
    </row>
    <row r="799" spans="1:10" x14ac:dyDescent="0.3">
      <c r="A799" t="s">
        <v>832</v>
      </c>
      <c r="B799" t="s">
        <v>92</v>
      </c>
      <c r="C799" t="s">
        <v>16</v>
      </c>
      <c r="D799" s="1">
        <v>8826</v>
      </c>
      <c r="E799" s="2">
        <v>0.7</v>
      </c>
      <c r="F799" s="5">
        <v>1363456.1916666667</v>
      </c>
      <c r="G799" s="5">
        <v>1110671.4137316667</v>
      </c>
      <c r="H799" s="4">
        <f>IF(home_sale_data[[#This Row],[SalePrice]]&gt;500000, 1, 0)</f>
        <v>1</v>
      </c>
      <c r="I799" s="3">
        <v>43988</v>
      </c>
      <c r="J799" t="s">
        <v>27</v>
      </c>
    </row>
    <row r="800" spans="1:10" x14ac:dyDescent="0.3">
      <c r="A800" t="s">
        <v>833</v>
      </c>
      <c r="B800" t="s">
        <v>35</v>
      </c>
      <c r="C800" t="s">
        <v>11</v>
      </c>
      <c r="D800" s="1">
        <v>5494</v>
      </c>
      <c r="E800" s="2">
        <v>0.48399999999999999</v>
      </c>
      <c r="F800" s="5">
        <v>721245.6183333334</v>
      </c>
      <c r="G800" s="5">
        <v>621569.47387966677</v>
      </c>
      <c r="H800" s="4">
        <f>IF(home_sale_data[[#This Row],[SalePrice]]&gt;500000, 1, 0)</f>
        <v>1</v>
      </c>
      <c r="I800" s="3">
        <v>43842</v>
      </c>
      <c r="J800" t="s">
        <v>12</v>
      </c>
    </row>
    <row r="801" spans="1:10" x14ac:dyDescent="0.3">
      <c r="A801" t="s">
        <v>834</v>
      </c>
      <c r="B801" t="s">
        <v>10</v>
      </c>
      <c r="C801" t="s">
        <v>11</v>
      </c>
      <c r="D801" s="1">
        <v>1684</v>
      </c>
      <c r="E801" s="2">
        <v>0.51900000000000002</v>
      </c>
      <c r="F801" s="5">
        <v>229389.09</v>
      </c>
      <c r="G801" s="5">
        <v>228930.31182</v>
      </c>
      <c r="H801" s="4">
        <f>IF(home_sale_data[[#This Row],[SalePrice]]&gt;500000, 1, 0)</f>
        <v>0</v>
      </c>
      <c r="I801" s="3">
        <v>43948</v>
      </c>
      <c r="J801"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EF08-70BF-42A7-BE12-A6B00245C764}">
  <dimension ref="A8:K23"/>
  <sheetViews>
    <sheetView tabSelected="1" workbookViewId="0">
      <selection activeCell="F19" sqref="F19"/>
    </sheetView>
  </sheetViews>
  <sheetFormatPr defaultRowHeight="14.4" x14ac:dyDescent="0.3"/>
  <cols>
    <col min="1" max="1" width="16.88671875" bestFit="1" customWidth="1"/>
    <col min="2" max="2" width="10.88671875" bestFit="1" customWidth="1"/>
    <col min="3" max="3" width="15.77734375" bestFit="1" customWidth="1"/>
    <col min="4" max="4" width="15.21875" bestFit="1" customWidth="1"/>
    <col min="5" max="5" width="15.44140625" bestFit="1" customWidth="1"/>
    <col min="7" max="7" width="12.5546875" bestFit="1" customWidth="1"/>
    <col min="8" max="8" width="10.88671875" bestFit="1" customWidth="1"/>
    <col min="9" max="9" width="15.77734375" bestFit="1" customWidth="1"/>
    <col min="10" max="10" width="15.21875" bestFit="1" customWidth="1"/>
    <col min="11" max="11" width="15.44140625" bestFit="1" customWidth="1"/>
  </cols>
  <sheetData>
    <row r="8" spans="1:11" x14ac:dyDescent="0.3">
      <c r="A8" s="7" t="s">
        <v>835</v>
      </c>
      <c r="B8" s="6" t="s">
        <v>837</v>
      </c>
      <c r="C8" s="6" t="s">
        <v>838</v>
      </c>
      <c r="D8" s="6" t="s">
        <v>839</v>
      </c>
      <c r="E8" s="6" t="s">
        <v>853</v>
      </c>
      <c r="G8" s="7" t="s">
        <v>835</v>
      </c>
      <c r="H8" s="6" t="s">
        <v>837</v>
      </c>
      <c r="I8" s="6" t="s">
        <v>838</v>
      </c>
      <c r="J8" s="6" t="s">
        <v>839</v>
      </c>
      <c r="K8" s="6" t="s">
        <v>853</v>
      </c>
    </row>
    <row r="9" spans="1:11" x14ac:dyDescent="0.3">
      <c r="A9" s="8" t="s">
        <v>16</v>
      </c>
      <c r="B9" s="9">
        <v>0.31374999999999997</v>
      </c>
      <c r="C9" s="10">
        <v>109733902.27102916</v>
      </c>
      <c r="D9" s="11">
        <v>2.069179282868526</v>
      </c>
      <c r="E9" s="9">
        <v>0.19920318725099601</v>
      </c>
      <c r="G9" s="8" t="s">
        <v>841</v>
      </c>
      <c r="H9" s="9">
        <v>7.7499999999999999E-2</v>
      </c>
      <c r="I9" s="10">
        <v>24224207.660941996</v>
      </c>
      <c r="J9" s="11">
        <v>2.0263548387096777</v>
      </c>
      <c r="K9" s="9">
        <v>0.17741935483870969</v>
      </c>
    </row>
    <row r="10" spans="1:11" x14ac:dyDescent="0.3">
      <c r="A10" s="12" t="s">
        <v>26</v>
      </c>
      <c r="B10" s="9">
        <v>4.3749999999999997E-2</v>
      </c>
      <c r="C10" s="10">
        <v>11747849.355631251</v>
      </c>
      <c r="D10" s="11">
        <v>1.1611428571428573</v>
      </c>
      <c r="E10" s="9">
        <v>0.14285714285714285</v>
      </c>
      <c r="G10" s="8" t="s">
        <v>842</v>
      </c>
      <c r="H10" s="9">
        <v>9.6250000000000002E-2</v>
      </c>
      <c r="I10" s="10">
        <v>29293147.726749495</v>
      </c>
      <c r="J10" s="11">
        <v>1.7847792207792208</v>
      </c>
      <c r="K10" s="9">
        <v>0.15584415584415584</v>
      </c>
    </row>
    <row r="11" spans="1:11" x14ac:dyDescent="0.3">
      <c r="A11" s="12" t="s">
        <v>47</v>
      </c>
      <c r="B11" s="9">
        <v>7.4999999999999997E-2</v>
      </c>
      <c r="C11" s="10">
        <v>27309422.886888247</v>
      </c>
      <c r="D11" s="11">
        <v>2.5943333333333336</v>
      </c>
      <c r="E11" s="9">
        <v>0.2</v>
      </c>
      <c r="G11" s="8" t="s">
        <v>843</v>
      </c>
      <c r="H11" s="9">
        <v>0.10625</v>
      </c>
      <c r="I11" s="10">
        <v>33059277.107432079</v>
      </c>
      <c r="J11" s="11">
        <v>1.9628117647058814</v>
      </c>
      <c r="K11" s="9">
        <v>0.17647058823529413</v>
      </c>
    </row>
    <row r="12" spans="1:11" x14ac:dyDescent="0.3">
      <c r="A12" s="12" t="s">
        <v>20</v>
      </c>
      <c r="B12" s="9">
        <v>0.11749999999999999</v>
      </c>
      <c r="C12" s="10">
        <v>44120198.016508572</v>
      </c>
      <c r="D12" s="11">
        <v>2.2911063829787226</v>
      </c>
      <c r="E12" s="9">
        <v>0.22340425531914893</v>
      </c>
      <c r="G12" s="8" t="s">
        <v>844</v>
      </c>
      <c r="H12" s="9">
        <v>8.5000000000000006E-2</v>
      </c>
      <c r="I12" s="10">
        <v>28526716.33830367</v>
      </c>
      <c r="J12" s="11">
        <v>1.5418823529411765</v>
      </c>
      <c r="K12" s="9">
        <v>0.23529411764705882</v>
      </c>
    </row>
    <row r="13" spans="1:11" x14ac:dyDescent="0.3">
      <c r="A13" s="12" t="s">
        <v>92</v>
      </c>
      <c r="B13" s="9">
        <v>2.75E-2</v>
      </c>
      <c r="C13" s="10">
        <v>9868668.8621033318</v>
      </c>
      <c r="D13" s="11">
        <v>1.563954545454546</v>
      </c>
      <c r="E13" s="9">
        <v>0.22727272727272727</v>
      </c>
      <c r="G13" s="8" t="s">
        <v>845</v>
      </c>
      <c r="H13" s="9">
        <v>7.3749999999999996E-2</v>
      </c>
      <c r="I13" s="10">
        <v>30377194.699842587</v>
      </c>
      <c r="J13" s="11">
        <v>2.7378305084745764</v>
      </c>
      <c r="K13" s="9">
        <v>0.28813559322033899</v>
      </c>
    </row>
    <row r="14" spans="1:11" x14ac:dyDescent="0.3">
      <c r="A14" s="12" t="s">
        <v>15</v>
      </c>
      <c r="B14" s="9">
        <v>0.05</v>
      </c>
      <c r="C14" s="10">
        <v>16687763.14989775</v>
      </c>
      <c r="D14" s="11">
        <v>1.8323249999999995</v>
      </c>
      <c r="E14" s="9">
        <v>0.17499999999999999</v>
      </c>
      <c r="G14" s="8" t="s">
        <v>846</v>
      </c>
      <c r="H14" s="9">
        <v>7.3749999999999996E-2</v>
      </c>
      <c r="I14" s="10">
        <v>22266383.55432174</v>
      </c>
      <c r="J14" s="11">
        <v>1.8855423728813556</v>
      </c>
      <c r="K14" s="9">
        <v>0.13559322033898305</v>
      </c>
    </row>
    <row r="15" spans="1:11" x14ac:dyDescent="0.3">
      <c r="A15" s="8" t="s">
        <v>30</v>
      </c>
      <c r="B15" s="9">
        <v>0.26374999999999998</v>
      </c>
      <c r="C15" s="10">
        <v>91062708.845260829</v>
      </c>
      <c r="D15" s="11">
        <v>2.1031137440758298</v>
      </c>
      <c r="E15" s="9">
        <v>0.1990521327014218</v>
      </c>
      <c r="G15" s="8" t="s">
        <v>847</v>
      </c>
      <c r="H15" s="9">
        <v>0.08</v>
      </c>
      <c r="I15" s="10">
        <v>28884003.561363086</v>
      </c>
      <c r="J15" s="11">
        <v>2.3852656250000002</v>
      </c>
      <c r="K15" s="9">
        <v>0.1875</v>
      </c>
    </row>
    <row r="16" spans="1:11" x14ac:dyDescent="0.3">
      <c r="A16" s="12" t="s">
        <v>29</v>
      </c>
      <c r="B16" s="9">
        <v>8.7499999999999994E-2</v>
      </c>
      <c r="C16" s="10">
        <v>28204096.931065414</v>
      </c>
      <c r="D16" s="11">
        <v>1.8393285714285712</v>
      </c>
      <c r="E16" s="9">
        <v>0.2</v>
      </c>
      <c r="G16" s="8" t="s">
        <v>848</v>
      </c>
      <c r="H16" s="9">
        <v>8.3750000000000005E-2</v>
      </c>
      <c r="I16" s="10">
        <v>34296346.128925174</v>
      </c>
      <c r="J16" s="11">
        <v>3.130029850746268</v>
      </c>
      <c r="K16" s="9">
        <v>0.26865671641791045</v>
      </c>
    </row>
    <row r="17" spans="1:11" x14ac:dyDescent="0.3">
      <c r="A17" s="12" t="s">
        <v>54</v>
      </c>
      <c r="B17" s="9">
        <v>5.3749999999999999E-2</v>
      </c>
      <c r="C17" s="10">
        <v>16347244.662946749</v>
      </c>
      <c r="D17" s="11">
        <v>1.6912325581395355</v>
      </c>
      <c r="E17" s="9">
        <v>0.11627906976744186</v>
      </c>
      <c r="G17" s="8" t="s">
        <v>849</v>
      </c>
      <c r="H17" s="9">
        <v>8.5000000000000006E-2</v>
      </c>
      <c r="I17" s="10">
        <v>22943475.759576838</v>
      </c>
      <c r="J17" s="11">
        <v>1.4362058823529411</v>
      </c>
      <c r="K17" s="9">
        <v>0.11764705882352941</v>
      </c>
    </row>
    <row r="18" spans="1:11" x14ac:dyDescent="0.3">
      <c r="A18" s="12" t="s">
        <v>43</v>
      </c>
      <c r="B18" s="9">
        <v>0.1225</v>
      </c>
      <c r="C18" s="10">
        <v>46511367.251248688</v>
      </c>
      <c r="D18" s="11">
        <v>2.4722551020408172</v>
      </c>
      <c r="E18" s="9">
        <v>0.23469387755102042</v>
      </c>
      <c r="G18" s="8" t="s">
        <v>850</v>
      </c>
      <c r="H18" s="9">
        <v>8.6249999999999993E-2</v>
      </c>
      <c r="I18" s="10">
        <v>31941897.820394747</v>
      </c>
      <c r="J18" s="11">
        <v>2.6582463768115949</v>
      </c>
      <c r="K18" s="9">
        <v>0.2318840579710145</v>
      </c>
    </row>
    <row r="19" spans="1:11" x14ac:dyDescent="0.3">
      <c r="A19" s="8" t="s">
        <v>11</v>
      </c>
      <c r="B19" s="9">
        <v>0.42249999999999999</v>
      </c>
      <c r="C19" s="10">
        <v>142686189.63370022</v>
      </c>
      <c r="D19" s="11">
        <v>2.1705680473372788</v>
      </c>
      <c r="E19" s="9">
        <v>0.20710059171597633</v>
      </c>
      <c r="G19" s="8" t="s">
        <v>851</v>
      </c>
      <c r="H19" s="9">
        <v>8.1250000000000003E-2</v>
      </c>
      <c r="I19" s="10">
        <v>29598404.250779331</v>
      </c>
      <c r="J19" s="11">
        <v>1.3995999999999995</v>
      </c>
      <c r="K19" s="9">
        <v>0.23076923076923078</v>
      </c>
    </row>
    <row r="20" spans="1:11" x14ac:dyDescent="0.3">
      <c r="A20" s="12" t="s">
        <v>35</v>
      </c>
      <c r="B20" s="9">
        <v>0.12875</v>
      </c>
      <c r="C20" s="10">
        <v>41032872.767003402</v>
      </c>
      <c r="D20" s="11">
        <v>2.1019708737864069</v>
      </c>
      <c r="E20" s="9">
        <v>0.1650485436893204</v>
      </c>
      <c r="G20" s="8" t="s">
        <v>852</v>
      </c>
      <c r="H20" s="9">
        <v>7.1249999999999994E-2</v>
      </c>
      <c r="I20" s="10">
        <v>28071746.141359583</v>
      </c>
      <c r="J20" s="11">
        <v>2.7161578947368428</v>
      </c>
      <c r="K20" s="9">
        <v>0.24561403508771928</v>
      </c>
    </row>
    <row r="21" spans="1:11" x14ac:dyDescent="0.3">
      <c r="A21" s="12" t="s">
        <v>10</v>
      </c>
      <c r="B21" s="9">
        <v>0.21124999999999999</v>
      </c>
      <c r="C21" s="10">
        <v>70004250.905916572</v>
      </c>
      <c r="D21" s="11">
        <v>2.0819112426035504</v>
      </c>
      <c r="E21" s="9">
        <v>0.22485207100591717</v>
      </c>
      <c r="G21" s="8" t="s">
        <v>836</v>
      </c>
      <c r="H21" s="9">
        <v>1</v>
      </c>
      <c r="I21" s="10">
        <v>343482800.74999046</v>
      </c>
      <c r="J21" s="11">
        <v>2.1209662499999986</v>
      </c>
      <c r="K21" s="9">
        <v>0.20250000000000001</v>
      </c>
    </row>
    <row r="22" spans="1:11" x14ac:dyDescent="0.3">
      <c r="A22" s="12" t="s">
        <v>23</v>
      </c>
      <c r="B22" s="9">
        <v>8.2500000000000004E-2</v>
      </c>
      <c r="C22" s="10">
        <v>31649065.960780319</v>
      </c>
      <c r="D22" s="11">
        <v>2.5046363636363633</v>
      </c>
      <c r="E22" s="9">
        <v>0.22727272727272727</v>
      </c>
    </row>
    <row r="23" spans="1:11" x14ac:dyDescent="0.3">
      <c r="A23" s="8" t="s">
        <v>836</v>
      </c>
      <c r="B23" s="9">
        <v>1</v>
      </c>
      <c r="C23" s="10">
        <v>343482800.74999064</v>
      </c>
      <c r="D23" s="11">
        <v>2.1209662499999982</v>
      </c>
      <c r="E23" s="9">
        <v>0.20250000000000001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2023-05-30T20:01:05Z</dcterms:created>
  <dcterms:modified xsi:type="dcterms:W3CDTF">2023-05-30T20:52:59Z</dcterms:modified>
</cp:coreProperties>
</file>