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4.Crunching_Numbers_With_Excel_Functions\"/>
    </mc:Choice>
  </mc:AlternateContent>
  <xr:revisionPtr revIDLastSave="0" documentId="13_ncr:1_{B7E15067-6A02-4C53-BB2B-9E14B546A258}" xr6:coauthVersionLast="36" xr6:coauthVersionMax="36" xr10:uidLastSave="{00000000-0000-0000-0000-000000000000}"/>
  <bookViews>
    <workbookView xWindow="0" yWindow="0" windowWidth="23040" windowHeight="9060" xr2:uid="{D8374F17-0C7C-4652-8F5F-6DCA9598F925}"/>
  </bookViews>
  <sheets>
    <sheet name="Home Sale Data" sheetId="1" r:id="rId1"/>
    <sheet name="Summary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5" i="2"/>
  <c r="B3" i="2"/>
  <c r="B1" i="2"/>
</calcChain>
</file>

<file path=xl/sharedStrings.xml><?xml version="1.0" encoding="utf-8"?>
<sst xmlns="http://schemas.openxmlformats.org/spreadsheetml/2006/main" count="3213" uniqueCount="839">
  <si>
    <t>Address</t>
  </si>
  <si>
    <t>City</t>
  </si>
  <si>
    <t>Region</t>
  </si>
  <si>
    <t>SquareFootage</t>
  </si>
  <si>
    <t>Acreage</t>
  </si>
  <si>
    <t>AskingPrice</t>
  </si>
  <si>
    <t>SalePrice</t>
  </si>
  <si>
    <t>SaleDate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</si>
  <si>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</si>
  <si>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</si>
  <si>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</si>
  <si>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</si>
  <si>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</si>
  <si>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</si>
  <si>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</si>
  <si>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</si>
  <si>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</si>
  <si>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</si>
  <si>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</si>
  <si>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</si>
  <si>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</si>
  <si>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</si>
  <si>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</si>
  <si>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</si>
  <si>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</si>
  <si>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</si>
  <si>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</si>
  <si>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</si>
  <si>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</si>
  <si>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</si>
  <si>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</si>
  <si>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</si>
  <si>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</si>
  <si>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</si>
  <si>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</si>
  <si>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</si>
  <si>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</si>
  <si>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</si>
  <si>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</si>
  <si>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</si>
  <si>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</si>
  <si>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</si>
  <si>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</si>
  <si>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</si>
  <si>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</si>
  <si>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</si>
  <si>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</si>
  <si>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</si>
  <si>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</si>
  <si>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</si>
  <si>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</si>
  <si>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</si>
  <si>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</si>
  <si>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</si>
  <si>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</si>
  <si>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</si>
  <si>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</si>
  <si>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</si>
  <si>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</si>
  <si>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</si>
  <si>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</si>
  <si>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</si>
  <si>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</si>
  <si>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</si>
  <si>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</si>
  <si>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</si>
  <si>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</si>
  <si>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</si>
  <si>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</si>
  <si>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</si>
  <si>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</si>
  <si>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</si>
  <si>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</si>
  <si>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</si>
  <si>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</si>
  <si>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</si>
  <si>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</si>
  <si>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</si>
  <si>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</si>
  <si>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</si>
  <si>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</si>
  <si>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</si>
  <si>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</si>
  <si>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</si>
  <si>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</si>
  <si>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</si>
  <si>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</si>
  <si>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</si>
  <si>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</si>
  <si>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</si>
  <si>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</si>
  <si>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</si>
  <si>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</si>
  <si>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</si>
  <si>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</si>
  <si>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</si>
  <si>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</si>
  <si>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</si>
  <si>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</si>
  <si>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</si>
  <si>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</si>
  <si>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</si>
  <si>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</si>
  <si>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</si>
  <si>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</si>
  <si>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</si>
  <si>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</si>
  <si>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</si>
  <si>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</si>
  <si>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</si>
  <si>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</si>
  <si>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</si>
  <si>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</si>
  <si>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</si>
  <si>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</si>
  <si>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</si>
  <si>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</si>
  <si>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</si>
  <si>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</si>
  <si>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</si>
  <si>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</si>
  <si>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</si>
  <si>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</si>
  <si>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</si>
  <si>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</si>
  <si>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</si>
  <si>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</si>
  <si>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</si>
  <si>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</si>
  <si>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</si>
  <si>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</si>
  <si>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</si>
  <si>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</si>
  <si>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</si>
  <si>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</si>
  <si>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</si>
  <si>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</si>
  <si>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</si>
  <si>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</si>
  <si>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</si>
  <si>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</si>
  <si>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</si>
  <si>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</si>
  <si>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</si>
  <si>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</si>
  <si>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</si>
  <si>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</si>
  <si>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</si>
  <si>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</si>
  <si>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</si>
  <si>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</si>
  <si>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</si>
  <si>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</si>
  <si>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</si>
  <si>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</si>
  <si>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</si>
  <si>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</si>
  <si>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</si>
  <si>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</si>
  <si>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</si>
  <si>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</si>
  <si>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</si>
  <si>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</si>
  <si>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</si>
  <si>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</si>
  <si>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</si>
  <si>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</si>
  <si>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</si>
  <si>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</si>
  <si>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</si>
  <si>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</si>
  <si>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</si>
  <si>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</si>
  <si>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</si>
  <si>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</si>
  <si>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</si>
  <si>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</si>
  <si>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</si>
  <si>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</si>
  <si>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</si>
  <si>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</si>
  <si>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</si>
  <si>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</si>
  <si>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</si>
  <si>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</si>
  <si>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</si>
  <si>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</si>
  <si>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</si>
  <si>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</si>
  <si>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</si>
  <si>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</si>
  <si>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</si>
  <si>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</si>
  <si>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</si>
  <si>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</si>
  <si>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</si>
  <si>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</si>
  <si>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</si>
  <si>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</si>
  <si>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</si>
  <si>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</si>
  <si>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</si>
  <si>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</si>
  <si>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</si>
  <si>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</si>
  <si>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</si>
  <si>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</si>
  <si>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</si>
  <si>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</si>
  <si>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</si>
  <si>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</si>
  <si>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</si>
  <si>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</si>
  <si>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</si>
  <si>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</si>
  <si>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</si>
  <si>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</si>
  <si>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</si>
  <si>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</si>
  <si>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</si>
  <si>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</si>
  <si>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</si>
  <si>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</si>
  <si>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</si>
  <si>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</si>
  <si>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</si>
  <si>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</si>
  <si>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</si>
  <si>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</si>
  <si>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</si>
  <si>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</si>
  <si>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</si>
  <si>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</si>
  <si>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</si>
  <si>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</si>
  <si>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</si>
  <si>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</si>
  <si>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</si>
  <si>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</si>
  <si>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</si>
  <si>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</si>
  <si>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</si>
  <si>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</si>
  <si>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</si>
  <si>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</si>
  <si>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</si>
  <si>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</si>
  <si>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</si>
  <si>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</si>
  <si>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</si>
  <si>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</si>
  <si>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</si>
  <si>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</si>
  <si>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</si>
  <si>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</si>
  <si>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</si>
  <si>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</si>
  <si>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</si>
  <si>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</si>
  <si>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</si>
  <si>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</si>
  <si>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</si>
  <si>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</si>
  <si>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</si>
  <si>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</si>
  <si>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</si>
  <si>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</si>
  <si>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</si>
  <si>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</si>
  <si>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</si>
  <si>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</si>
  <si>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</si>
  <si>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</si>
  <si>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</si>
  <si>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</si>
  <si>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</si>
  <si>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</si>
  <si>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</si>
  <si>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</si>
  <si>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</si>
  <si>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</si>
  <si>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</si>
  <si>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</si>
  <si>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</si>
  <si>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</si>
  <si>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</si>
  <si>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</si>
  <si>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</si>
  <si>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</si>
  <si>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</si>
  <si>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</si>
  <si>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</si>
  <si>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</si>
  <si>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</si>
  <si>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</si>
  <si>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</si>
  <si>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</si>
  <si>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</si>
  <si>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</si>
  <si>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</si>
  <si>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</si>
  <si>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</si>
  <si>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</si>
  <si>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</si>
  <si>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</si>
  <si>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</si>
  <si>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</si>
  <si>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</si>
  <si>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</si>
  <si>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</si>
  <si>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</si>
  <si>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</si>
  <si>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</si>
  <si>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</si>
  <si>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</si>
  <si>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</si>
  <si>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</si>
  <si>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</si>
  <si>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</si>
  <si>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</si>
  <si>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</si>
  <si>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</si>
  <si>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</si>
  <si>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</si>
  <si>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</si>
  <si>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</si>
  <si>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</si>
  <si>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</si>
  <si>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</si>
  <si>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</si>
  <si>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</si>
  <si>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</si>
  <si>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</si>
  <si>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</si>
  <si>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</si>
  <si>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</si>
  <si>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</si>
  <si>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</si>
  <si>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</si>
  <si>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</si>
  <si>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</si>
  <si>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</si>
  <si>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</si>
  <si>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</si>
  <si>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</si>
  <si>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</si>
  <si>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</si>
  <si>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</si>
  <si>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</si>
  <si>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</si>
  <si>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</si>
  <si>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</si>
  <si>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</si>
  <si>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</si>
  <si>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</si>
  <si>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</si>
  <si>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</si>
  <si>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</si>
  <si>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</si>
  <si>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</si>
  <si>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</si>
  <si>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</si>
  <si>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</si>
  <si>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</si>
  <si>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</si>
  <si>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</si>
  <si>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</si>
  <si>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</si>
  <si>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</si>
  <si>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</si>
  <si>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</si>
  <si>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</si>
  <si>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</si>
  <si>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</si>
  <si>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</si>
  <si>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</si>
  <si>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</si>
  <si>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</si>
  <si>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</si>
  <si>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</si>
  <si>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</si>
  <si>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</si>
  <si>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</si>
  <si>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</si>
  <si>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</si>
  <si>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</si>
  <si>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</si>
  <si>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</si>
  <si>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</si>
  <si>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</si>
  <si>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</si>
  <si>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</si>
  <si>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</si>
  <si>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</si>
  <si>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</si>
  <si>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</si>
  <si>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</si>
  <si>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</si>
  <si>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</si>
  <si>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</si>
  <si>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</si>
  <si>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</si>
  <si>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</si>
  <si>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</si>
  <si>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</si>
  <si>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</si>
  <si>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</si>
  <si>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</si>
  <si>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</si>
  <si>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</si>
  <si>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</si>
  <si>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</si>
  <si>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</si>
  <si>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</si>
  <si>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</si>
  <si>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</si>
  <si>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</si>
  <si>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</si>
  <si>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</si>
  <si>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</si>
  <si>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</si>
  <si>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</si>
  <si>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</si>
  <si>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</si>
  <si>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</si>
  <si>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</si>
  <si>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</si>
  <si>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</si>
  <si>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</si>
  <si>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</si>
  <si>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</si>
  <si>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</si>
  <si>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</si>
  <si>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</si>
  <si>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</si>
  <si>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</si>
  <si>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</si>
  <si>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</si>
  <si>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</si>
  <si>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</si>
  <si>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</si>
  <si>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</si>
  <si>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</si>
  <si>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</si>
  <si>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</si>
  <si>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</si>
  <si>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</si>
  <si>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</si>
  <si>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</si>
  <si>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</si>
  <si>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</si>
  <si>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</si>
  <si>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</si>
  <si>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</si>
  <si>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</si>
  <si>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</si>
  <si>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</si>
  <si>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</si>
  <si>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</si>
  <si>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</si>
  <si>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</si>
  <si>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</si>
  <si>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</si>
  <si>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</si>
  <si>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</si>
  <si>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</si>
  <si>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</si>
  <si>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</si>
  <si>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</si>
  <si>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</si>
  <si>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</si>
  <si>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</si>
  <si>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</si>
  <si>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</si>
  <si>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</si>
  <si>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</si>
  <si>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</si>
  <si>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</si>
  <si>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</si>
  <si>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</si>
  <si>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</si>
  <si>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</si>
  <si>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</si>
  <si>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</si>
  <si>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</si>
  <si>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</si>
  <si>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</si>
  <si>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</si>
  <si>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</si>
  <si>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</si>
  <si>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</si>
  <si>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</si>
  <si>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</si>
  <si>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</si>
  <si>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</si>
  <si>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</si>
  <si>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</si>
  <si>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</si>
  <si>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</si>
  <si>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</si>
  <si>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</si>
  <si>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</si>
  <si>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</si>
  <si>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</si>
  <si>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</si>
  <si>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</si>
  <si>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</si>
  <si>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</si>
  <si>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</si>
  <si>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</si>
  <si>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</si>
  <si>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</si>
  <si>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</si>
  <si>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</si>
  <si>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</si>
  <si>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</si>
  <si>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</si>
  <si>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</si>
  <si>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</si>
  <si>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</si>
  <si>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</si>
  <si>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</si>
  <si>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</si>
  <si>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</si>
  <si>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</si>
  <si>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</si>
  <si>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</si>
  <si>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</si>
  <si>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</si>
  <si>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</si>
  <si>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</si>
  <si>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</si>
  <si>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</si>
  <si>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</si>
  <si>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</si>
  <si>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</si>
  <si>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</si>
  <si>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</si>
  <si>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</si>
  <si>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</si>
  <si>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</si>
  <si>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</si>
  <si>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</si>
  <si>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</si>
  <si>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</si>
  <si>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</si>
  <si>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</si>
  <si>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</si>
  <si>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</si>
  <si>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</si>
  <si>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</si>
  <si>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</si>
  <si>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</si>
  <si>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</si>
  <si>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</si>
  <si>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</si>
  <si>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</si>
  <si>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</si>
  <si>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</si>
  <si>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</si>
  <si>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</si>
  <si>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</si>
  <si>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</si>
  <si>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</si>
  <si>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</si>
  <si>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</si>
  <si>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</si>
  <si>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</si>
  <si>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</si>
  <si>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</si>
  <si>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</si>
  <si>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</si>
  <si>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</si>
  <si>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</si>
  <si>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</si>
  <si>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</si>
  <si>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</si>
  <si>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</si>
  <si>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</si>
  <si>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</si>
  <si>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</si>
  <si>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</si>
  <si>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</si>
  <si>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</si>
  <si>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</si>
  <si>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</si>
  <si>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</si>
  <si>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</si>
  <si>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</si>
  <si>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</si>
  <si>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</si>
  <si>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</si>
  <si>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</si>
  <si>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</si>
  <si>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</si>
  <si>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</si>
  <si>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</si>
  <si>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</si>
  <si>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</si>
  <si>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</si>
  <si>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</si>
  <si>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</si>
  <si>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</si>
  <si>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</si>
  <si>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</si>
  <si>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</si>
  <si>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</si>
  <si>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</si>
  <si>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</si>
  <si>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</si>
  <si>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</si>
  <si>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</si>
  <si>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</si>
  <si>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</si>
  <si>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</si>
  <si>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</si>
  <si>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</si>
  <si>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</si>
  <si>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</si>
  <si>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</si>
  <si>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</si>
  <si>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</si>
  <si>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</si>
  <si>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</si>
  <si>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</si>
  <si>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</si>
  <si>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</si>
  <si>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</si>
  <si>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</si>
  <si>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</si>
  <si>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</si>
  <si>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</si>
  <si>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</si>
  <si>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</si>
  <si>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</si>
  <si>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</si>
  <si>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</si>
  <si>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</si>
  <si>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</si>
  <si>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</si>
  <si>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</si>
  <si>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</si>
  <si>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</si>
  <si>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</si>
  <si>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</si>
  <si>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</si>
  <si>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</si>
  <si>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</si>
  <si>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</si>
  <si>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</si>
  <si>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</si>
  <si>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</si>
  <si>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</si>
  <si>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</si>
  <si>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</si>
  <si>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</si>
  <si>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</si>
  <si>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</si>
  <si>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</si>
  <si>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</si>
  <si>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</si>
  <si>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</si>
  <si>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</si>
  <si>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</si>
  <si>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</si>
  <si>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</si>
  <si>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</si>
  <si>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</si>
  <si>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</si>
  <si>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</si>
  <si>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</si>
  <si>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</si>
  <si>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</si>
  <si>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</si>
  <si>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</si>
  <si>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</si>
  <si>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</si>
  <si>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</si>
  <si>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</si>
  <si>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</si>
  <si>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</si>
  <si>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</si>
  <si>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</si>
  <si>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</si>
  <si>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</si>
  <si>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</si>
  <si>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</si>
  <si>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</si>
  <si>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</si>
  <si>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</si>
  <si>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</si>
  <si>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</si>
  <si>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</si>
  <si>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</si>
  <si>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</si>
  <si>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</si>
  <si>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</si>
  <si>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</si>
  <si>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</si>
  <si>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</si>
  <si>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</si>
  <si>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</si>
  <si>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</si>
  <si>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</si>
  <si>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</si>
  <si>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</si>
  <si>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</si>
  <si>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</si>
  <si>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</si>
  <si>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</si>
  <si>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</si>
  <si>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</si>
  <si>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</si>
  <si>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</si>
  <si>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</si>
  <si>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</si>
  <si>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</si>
  <si>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</si>
  <si>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</si>
  <si>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</si>
  <si>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</si>
  <si>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</si>
  <si>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</si>
  <si>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</si>
  <si>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</si>
  <si>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</si>
  <si>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</si>
  <si>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</si>
  <si>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</si>
  <si>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</si>
  <si>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</si>
  <si>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</si>
  <si>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</si>
  <si>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</si>
  <si>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</si>
  <si>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</si>
  <si>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</si>
  <si>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</si>
  <si>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</si>
  <si>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</si>
  <si>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</si>
  <si>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</si>
  <si>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</si>
  <si>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</si>
  <si>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</si>
  <si>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</si>
  <si>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</si>
  <si>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</si>
  <si>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</si>
  <si>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</si>
  <si>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</si>
  <si>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</si>
  <si>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</si>
  <si>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</si>
  <si>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</si>
  <si>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</si>
  <si>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</si>
  <si>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</si>
  <si>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</si>
  <si>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</si>
  <si>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</si>
  <si>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</si>
  <si>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</si>
  <si>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</si>
  <si>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</si>
  <si>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</si>
  <si>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</si>
  <si>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</si>
  <si>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</si>
  <si>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</si>
  <si>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</si>
  <si>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</si>
  <si>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</si>
  <si>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</si>
  <si>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</si>
  <si>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</si>
  <si>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</si>
  <si>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</si>
  <si>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</si>
  <si>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</si>
  <si>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</si>
  <si>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</si>
  <si>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</si>
  <si>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</si>
  <si>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</si>
  <si>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</si>
  <si>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</si>
  <si>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</si>
  <si>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</si>
  <si>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</si>
  <si>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</si>
  <si>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</si>
  <si>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</si>
  <si>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</si>
  <si>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</si>
  <si>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</si>
  <si>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</si>
  <si>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</si>
  <si>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</si>
  <si>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</si>
  <si>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</si>
  <si>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</si>
  <si>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</si>
  <si>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</si>
  <si>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</si>
  <si>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</si>
  <si>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</si>
  <si>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</si>
  <si>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</si>
  <si>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</si>
  <si>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</si>
  <si>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</si>
  <si>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</si>
  <si>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</si>
  <si>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</si>
  <si>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</si>
  <si>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</si>
  <si>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</si>
  <si>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</si>
  <si>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</si>
  <si>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</si>
  <si>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</si>
  <si>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</si>
  <si>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</si>
  <si>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</si>
  <si>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</si>
  <si>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</si>
  <si>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</si>
  <si>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</si>
  <si>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</si>
  <si>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</si>
  <si>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</si>
  <si>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</si>
  <si>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</si>
  <si>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</si>
  <si>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Total Sales ($):</t>
  </si>
  <si>
    <t>Average Sale Price:</t>
  </si>
  <si>
    <t>Median Square Footage:</t>
  </si>
  <si>
    <t>Standard Deviation of Acreage: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</si>
</sst>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8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2" fillId="3" borderId="0" xfId="2"/>
    <xf numFmtId="0" fontId="1" fillId="2" borderId="1" xfId="1"/>
    <xf numFmtId="3" fontId="1" fillId="2" borderId="1" xfId="1" applyNumberFormat="1"/>
    <xf numFmtId="168" fontId="1" fillId="2" borderId="1" xfId="1" applyNumberFormat="1"/>
    <xf numFmtId="4" fontId="1" fillId="2" borderId="1" xfId="1" applyNumberFormat="1"/>
  </cellXfs>
  <cellStyles count="3">
    <cellStyle name="Accent5" xfId="2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2F0E-6552-4730-B9DB-1F868A5B1565}">
  <dimension ref="A1:I801"/>
  <sheetViews>
    <sheetView tabSelected="1" workbookViewId="0">
      <selection activeCell="I12" sqref="I12"/>
    </sheetView>
  </sheetViews>
  <sheetFormatPr defaultRowHeight="14.4" x14ac:dyDescent="0.3"/>
  <cols>
    <col min="1" max="1" width="23.6640625" bestFit="1" customWidth="1"/>
    <col min="2" max="2" width="12.77734375" bestFit="1" customWidth="1"/>
    <col min="3" max="3" width="6.88671875" bestFit="1" customWidth="1"/>
    <col min="4" max="4" width="13.33203125" bestFit="1" customWidth="1"/>
    <col min="5" max="5" width="7.5546875" bestFit="1" customWidth="1"/>
    <col min="6" max="7" width="12.44140625" bestFit="1" customWidth="1"/>
    <col min="8" max="8" width="10.33203125" bestFit="1" customWidth="1"/>
    <col min="9" max="9" width="1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s="1">
        <v>1438</v>
      </c>
      <c r="E2" s="2">
        <v>0.30199999999999999</v>
      </c>
      <c r="F2" s="3">
        <v>206519.46</v>
      </c>
      <c r="G2" s="3">
        <v>165339.47967599999</v>
      </c>
      <c r="H2" s="4">
        <v>43870</v>
      </c>
      <c r="I2" t="s">
        <v>12</v>
      </c>
    </row>
    <row r="3" spans="1:9" x14ac:dyDescent="0.3">
      <c r="A3" t="s">
        <v>13</v>
      </c>
      <c r="B3" t="s">
        <v>10</v>
      </c>
      <c r="C3" t="s">
        <v>11</v>
      </c>
      <c r="D3" s="1">
        <v>1116</v>
      </c>
      <c r="E3" s="2">
        <v>0.84299999999999997</v>
      </c>
      <c r="F3" s="3">
        <v>204486.93</v>
      </c>
      <c r="G3" s="3">
        <v>170153.57445299998</v>
      </c>
      <c r="H3" s="4">
        <v>44114</v>
      </c>
      <c r="I3" t="s">
        <v>12</v>
      </c>
    </row>
    <row r="4" spans="1:9" x14ac:dyDescent="0.3">
      <c r="A4" t="s">
        <v>14</v>
      </c>
      <c r="B4" t="s">
        <v>15</v>
      </c>
      <c r="C4" t="s">
        <v>16</v>
      </c>
      <c r="D4" s="1">
        <v>2471</v>
      </c>
      <c r="E4" s="2">
        <v>0.32800000000000001</v>
      </c>
      <c r="F4" s="3">
        <v>385942.45083333337</v>
      </c>
      <c r="G4" s="3">
        <v>367262.836213</v>
      </c>
      <c r="H4" s="4">
        <v>43873</v>
      </c>
      <c r="I4" t="s">
        <v>12</v>
      </c>
    </row>
    <row r="5" spans="1:9" x14ac:dyDescent="0.3">
      <c r="A5" t="s">
        <v>17</v>
      </c>
      <c r="B5" t="s">
        <v>10</v>
      </c>
      <c r="C5" t="s">
        <v>11</v>
      </c>
      <c r="D5" s="1">
        <v>2614</v>
      </c>
      <c r="E5" s="2">
        <v>0.56399999999999995</v>
      </c>
      <c r="F5" s="3">
        <v>335311.30499999999</v>
      </c>
      <c r="G5" s="3">
        <v>303926.16685199999</v>
      </c>
      <c r="H5" s="4">
        <v>43884</v>
      </c>
      <c r="I5" t="s">
        <v>18</v>
      </c>
    </row>
    <row r="6" spans="1:9" x14ac:dyDescent="0.3">
      <c r="A6" t="s">
        <v>19</v>
      </c>
      <c r="B6" t="s">
        <v>20</v>
      </c>
      <c r="C6" t="s">
        <v>16</v>
      </c>
      <c r="D6" s="1">
        <v>9355</v>
      </c>
      <c r="E6" s="2">
        <v>8.1630000000000003</v>
      </c>
      <c r="F6" s="3">
        <v>1540675.2825000002</v>
      </c>
      <c r="G6" s="3">
        <v>1405095.8576400003</v>
      </c>
      <c r="H6" s="4">
        <v>43963</v>
      </c>
      <c r="I6" t="s">
        <v>21</v>
      </c>
    </row>
    <row r="7" spans="1:9" x14ac:dyDescent="0.3">
      <c r="A7" t="s">
        <v>22</v>
      </c>
      <c r="B7" t="s">
        <v>23</v>
      </c>
      <c r="C7" t="s">
        <v>11</v>
      </c>
      <c r="D7" s="1">
        <v>2752</v>
      </c>
      <c r="E7" s="2">
        <v>0.124</v>
      </c>
      <c r="F7" s="3">
        <v>404719.17333333334</v>
      </c>
      <c r="G7" s="3">
        <v>334581.34059466666</v>
      </c>
      <c r="H7" s="4">
        <v>43938</v>
      </c>
      <c r="I7" t="s">
        <v>24</v>
      </c>
    </row>
    <row r="8" spans="1:9" x14ac:dyDescent="0.3">
      <c r="A8" t="s">
        <v>25</v>
      </c>
      <c r="B8" t="s">
        <v>26</v>
      </c>
      <c r="C8" t="s">
        <v>16</v>
      </c>
      <c r="D8" s="1">
        <v>2030</v>
      </c>
      <c r="E8" s="2">
        <v>0.10100000000000001</v>
      </c>
      <c r="F8" s="3">
        <v>284708.28333333333</v>
      </c>
      <c r="G8" s="3">
        <v>256265.92582833333</v>
      </c>
      <c r="H8" s="4">
        <v>44150</v>
      </c>
      <c r="I8" t="s">
        <v>27</v>
      </c>
    </row>
    <row r="9" spans="1:9" x14ac:dyDescent="0.3">
      <c r="A9" t="s">
        <v>28</v>
      </c>
      <c r="B9" t="s">
        <v>29</v>
      </c>
      <c r="C9" t="s">
        <v>30</v>
      </c>
      <c r="D9" s="1">
        <v>2923</v>
      </c>
      <c r="E9" s="2">
        <v>0.71299999999999997</v>
      </c>
      <c r="F9" s="3">
        <v>367653.57999999996</v>
      </c>
      <c r="G9" s="3">
        <v>296071.42797399999</v>
      </c>
      <c r="H9" s="4">
        <v>43889</v>
      </c>
      <c r="I9" t="s">
        <v>21</v>
      </c>
    </row>
    <row r="10" spans="1:9" x14ac:dyDescent="0.3">
      <c r="A10" t="s">
        <v>31</v>
      </c>
      <c r="B10" t="s">
        <v>10</v>
      </c>
      <c r="C10" t="s">
        <v>11</v>
      </c>
      <c r="D10" s="1">
        <v>5175</v>
      </c>
      <c r="E10" s="2">
        <v>0.64700000000000002</v>
      </c>
      <c r="F10" s="3">
        <v>615556.43416666659</v>
      </c>
      <c r="G10" s="3">
        <v>591980.62273808324</v>
      </c>
      <c r="H10" s="4">
        <v>44046</v>
      </c>
      <c r="I10" t="s">
        <v>24</v>
      </c>
    </row>
    <row r="11" spans="1:9" x14ac:dyDescent="0.3">
      <c r="A11" t="s">
        <v>32</v>
      </c>
      <c r="B11" t="s">
        <v>29</v>
      </c>
      <c r="C11" t="s">
        <v>30</v>
      </c>
      <c r="D11" s="1">
        <v>1902</v>
      </c>
      <c r="E11" s="2">
        <v>0.42599999999999999</v>
      </c>
      <c r="F11" s="3">
        <v>279883.34000000003</v>
      </c>
      <c r="G11" s="3">
        <v>226229.70372200003</v>
      </c>
      <c r="H11" s="4">
        <v>44079</v>
      </c>
      <c r="I11" t="s">
        <v>33</v>
      </c>
    </row>
    <row r="12" spans="1:9" x14ac:dyDescent="0.3">
      <c r="A12" t="s">
        <v>34</v>
      </c>
      <c r="B12" t="s">
        <v>35</v>
      </c>
      <c r="C12" t="s">
        <v>11</v>
      </c>
      <c r="D12" s="1">
        <v>2596</v>
      </c>
      <c r="E12" s="2">
        <v>0.65800000000000003</v>
      </c>
      <c r="F12" s="3">
        <v>425316.15333333338</v>
      </c>
      <c r="G12" s="3">
        <v>392439.21468066669</v>
      </c>
      <c r="H12" s="4">
        <v>44145</v>
      </c>
      <c r="I12" t="s">
        <v>36</v>
      </c>
    </row>
    <row r="13" spans="1:9" x14ac:dyDescent="0.3">
      <c r="A13" t="s">
        <v>37</v>
      </c>
      <c r="B13" t="s">
        <v>10</v>
      </c>
      <c r="C13" t="s">
        <v>11</v>
      </c>
      <c r="D13" s="1">
        <v>1678</v>
      </c>
      <c r="E13" s="2">
        <v>0.53</v>
      </c>
      <c r="F13" s="3">
        <v>234716.30833333338</v>
      </c>
      <c r="G13" s="3">
        <v>194908.42244000005</v>
      </c>
      <c r="H13" s="4">
        <v>44085</v>
      </c>
      <c r="I13" t="s">
        <v>27</v>
      </c>
    </row>
    <row r="14" spans="1:9" x14ac:dyDescent="0.3">
      <c r="A14" t="s">
        <v>38</v>
      </c>
      <c r="B14" t="s">
        <v>10</v>
      </c>
      <c r="C14" t="s">
        <v>11</v>
      </c>
      <c r="D14" s="1">
        <v>2433</v>
      </c>
      <c r="E14" s="2">
        <v>0.39100000000000001</v>
      </c>
      <c r="F14" s="3">
        <v>368956.16833333333</v>
      </c>
      <c r="G14" s="3">
        <v>345933.30342933332</v>
      </c>
      <c r="H14" s="4">
        <v>44186</v>
      </c>
      <c r="I14" t="s">
        <v>21</v>
      </c>
    </row>
    <row r="15" spans="1:9" x14ac:dyDescent="0.3">
      <c r="A15" t="s">
        <v>39</v>
      </c>
      <c r="B15" t="s">
        <v>29</v>
      </c>
      <c r="C15" t="s">
        <v>30</v>
      </c>
      <c r="D15" s="1">
        <v>1256</v>
      </c>
      <c r="E15" s="2">
        <v>0.71399999999999997</v>
      </c>
      <c r="F15" s="3">
        <v>199055.34000000003</v>
      </c>
      <c r="G15" s="3">
        <v>170948.72599200002</v>
      </c>
      <c r="H15" s="4">
        <v>44094</v>
      </c>
      <c r="I15" t="s">
        <v>24</v>
      </c>
    </row>
    <row r="16" spans="1:9" x14ac:dyDescent="0.3">
      <c r="A16" t="s">
        <v>40</v>
      </c>
      <c r="B16" t="s">
        <v>20</v>
      </c>
      <c r="C16" t="s">
        <v>16</v>
      </c>
      <c r="D16" s="1">
        <v>2128</v>
      </c>
      <c r="E16" s="2">
        <v>0.54</v>
      </c>
      <c r="F16" s="3">
        <v>265276.80000000005</v>
      </c>
      <c r="G16" s="3">
        <v>227076.94080000004</v>
      </c>
      <c r="H16" s="4">
        <v>44072</v>
      </c>
      <c r="I16" t="s">
        <v>18</v>
      </c>
    </row>
    <row r="17" spans="1:9" x14ac:dyDescent="0.3">
      <c r="A17" t="s">
        <v>41</v>
      </c>
      <c r="B17" t="s">
        <v>35</v>
      </c>
      <c r="C17" t="s">
        <v>11</v>
      </c>
      <c r="D17" s="1">
        <v>9528</v>
      </c>
      <c r="E17" s="2">
        <v>0.55400000000000005</v>
      </c>
      <c r="F17" s="3">
        <v>1203374.6666666665</v>
      </c>
      <c r="G17" s="3">
        <v>968235.25679999986</v>
      </c>
      <c r="H17" s="4">
        <v>43978</v>
      </c>
      <c r="I17" t="s">
        <v>12</v>
      </c>
    </row>
    <row r="18" spans="1:9" x14ac:dyDescent="0.3">
      <c r="A18" t="s">
        <v>42</v>
      </c>
      <c r="B18" t="s">
        <v>43</v>
      </c>
      <c r="C18" t="s">
        <v>30</v>
      </c>
      <c r="D18" s="1">
        <v>2299</v>
      </c>
      <c r="E18" s="2">
        <v>0.45600000000000002</v>
      </c>
      <c r="F18" s="3">
        <v>345198.98249999993</v>
      </c>
      <c r="G18" s="3">
        <v>336776.12732699991</v>
      </c>
      <c r="H18" s="4">
        <v>43851</v>
      </c>
      <c r="I18" t="s">
        <v>36</v>
      </c>
    </row>
    <row r="19" spans="1:9" x14ac:dyDescent="0.3">
      <c r="A19" t="s">
        <v>44</v>
      </c>
      <c r="B19" t="s">
        <v>23</v>
      </c>
      <c r="C19" t="s">
        <v>11</v>
      </c>
      <c r="D19" s="1">
        <v>1175</v>
      </c>
      <c r="E19" s="2">
        <v>0.67300000000000004</v>
      </c>
      <c r="F19" s="3">
        <v>213791.95833333334</v>
      </c>
      <c r="G19" s="3">
        <v>200600.99450416668</v>
      </c>
      <c r="H19" s="4">
        <v>43939</v>
      </c>
      <c r="I19" t="s">
        <v>18</v>
      </c>
    </row>
    <row r="20" spans="1:9" x14ac:dyDescent="0.3">
      <c r="A20" t="s">
        <v>45</v>
      </c>
      <c r="B20" t="s">
        <v>35</v>
      </c>
      <c r="C20" t="s">
        <v>11</v>
      </c>
      <c r="D20" s="1">
        <v>2750</v>
      </c>
      <c r="E20" s="2">
        <v>0.86699999999999999</v>
      </c>
      <c r="F20" s="3">
        <v>377296.38000000006</v>
      </c>
      <c r="G20" s="3">
        <v>372693.36416400009</v>
      </c>
      <c r="H20" s="4">
        <v>43949</v>
      </c>
      <c r="I20" t="s">
        <v>21</v>
      </c>
    </row>
    <row r="21" spans="1:9" x14ac:dyDescent="0.3">
      <c r="A21" t="s">
        <v>46</v>
      </c>
      <c r="B21" t="s">
        <v>47</v>
      </c>
      <c r="C21" t="s">
        <v>16</v>
      </c>
      <c r="D21" s="1">
        <v>1382</v>
      </c>
      <c r="E21" s="2">
        <v>0.33700000000000002</v>
      </c>
      <c r="F21" s="3">
        <v>203786.67833333337</v>
      </c>
      <c r="G21" s="3">
        <v>196552.25125250005</v>
      </c>
      <c r="H21" s="4">
        <v>44171</v>
      </c>
      <c r="I21" t="s">
        <v>48</v>
      </c>
    </row>
    <row r="22" spans="1:9" x14ac:dyDescent="0.3">
      <c r="A22" t="s">
        <v>49</v>
      </c>
      <c r="B22" t="s">
        <v>43</v>
      </c>
      <c r="C22" t="s">
        <v>30</v>
      </c>
      <c r="D22" s="1">
        <v>1025</v>
      </c>
      <c r="E22" s="2">
        <v>0.95499999999999996</v>
      </c>
      <c r="F22" s="3">
        <v>215401.22083333333</v>
      </c>
      <c r="G22" s="3">
        <v>207905.2583483333</v>
      </c>
      <c r="H22" s="4">
        <v>43838</v>
      </c>
      <c r="I22" t="s">
        <v>18</v>
      </c>
    </row>
    <row r="23" spans="1:9" x14ac:dyDescent="0.3">
      <c r="A23" t="s">
        <v>50</v>
      </c>
      <c r="B23" t="s">
        <v>20</v>
      </c>
      <c r="C23" t="s">
        <v>16</v>
      </c>
      <c r="D23" s="1">
        <v>1931</v>
      </c>
      <c r="E23" s="2">
        <v>0.49399999999999999</v>
      </c>
      <c r="F23" s="3">
        <v>294003.67166666669</v>
      </c>
      <c r="G23" s="3">
        <v>284889.557845</v>
      </c>
      <c r="H23" s="4">
        <v>44082</v>
      </c>
      <c r="I23" t="s">
        <v>51</v>
      </c>
    </row>
    <row r="24" spans="1:9" x14ac:dyDescent="0.3">
      <c r="A24" t="s">
        <v>52</v>
      </c>
      <c r="B24" t="s">
        <v>47</v>
      </c>
      <c r="C24" t="s">
        <v>16</v>
      </c>
      <c r="D24" s="1">
        <v>1520</v>
      </c>
      <c r="E24" s="2">
        <v>0.89400000000000002</v>
      </c>
      <c r="F24" s="3">
        <v>275084.16000000003</v>
      </c>
      <c r="G24" s="3">
        <v>234069.11174400002</v>
      </c>
      <c r="H24" s="4">
        <v>43950</v>
      </c>
      <c r="I24" t="s">
        <v>12</v>
      </c>
    </row>
    <row r="25" spans="1:9" x14ac:dyDescent="0.3">
      <c r="A25" t="s">
        <v>53</v>
      </c>
      <c r="B25" t="s">
        <v>54</v>
      </c>
      <c r="C25" t="s">
        <v>30</v>
      </c>
      <c r="D25" s="1">
        <v>1710</v>
      </c>
      <c r="E25" s="2">
        <v>0.86699999999999999</v>
      </c>
      <c r="F25" s="3">
        <v>225630.89500000005</v>
      </c>
      <c r="G25" s="3">
        <v>220057.81189350004</v>
      </c>
      <c r="H25" s="4">
        <v>44025</v>
      </c>
      <c r="I25" t="s">
        <v>36</v>
      </c>
    </row>
    <row r="26" spans="1:9" x14ac:dyDescent="0.3">
      <c r="A26" t="s">
        <v>55</v>
      </c>
      <c r="B26" t="s">
        <v>10</v>
      </c>
      <c r="C26" t="s">
        <v>11</v>
      </c>
      <c r="D26" s="1">
        <v>2112</v>
      </c>
      <c r="E26" s="2">
        <v>0.14499999999999999</v>
      </c>
      <c r="F26" s="3">
        <v>306971.90000000002</v>
      </c>
      <c r="G26" s="3">
        <v>246651.92165</v>
      </c>
      <c r="H26" s="4">
        <v>43903</v>
      </c>
      <c r="I26" t="s">
        <v>36</v>
      </c>
    </row>
    <row r="27" spans="1:9" x14ac:dyDescent="0.3">
      <c r="A27" t="s">
        <v>56</v>
      </c>
      <c r="B27" t="s">
        <v>35</v>
      </c>
      <c r="C27" t="s">
        <v>11</v>
      </c>
      <c r="D27" s="1">
        <v>2123</v>
      </c>
      <c r="E27" s="2">
        <v>0.53300000000000003</v>
      </c>
      <c r="F27" s="3">
        <v>324349.09250000003</v>
      </c>
      <c r="G27" s="3">
        <v>288735.56214350002</v>
      </c>
      <c r="H27" s="4">
        <v>44104</v>
      </c>
      <c r="I27" t="s">
        <v>21</v>
      </c>
    </row>
    <row r="28" spans="1:9" x14ac:dyDescent="0.3">
      <c r="A28" t="s">
        <v>57</v>
      </c>
      <c r="B28" t="s">
        <v>20</v>
      </c>
      <c r="C28" t="s">
        <v>16</v>
      </c>
      <c r="D28" s="1">
        <v>1106</v>
      </c>
      <c r="E28" s="2">
        <v>0.94399999999999995</v>
      </c>
      <c r="F28" s="3">
        <v>183841.33000000002</v>
      </c>
      <c r="G28" s="3">
        <v>176800.20706100002</v>
      </c>
      <c r="H28" s="4">
        <v>44068</v>
      </c>
      <c r="I28" t="s">
        <v>36</v>
      </c>
    </row>
    <row r="29" spans="1:9" x14ac:dyDescent="0.3">
      <c r="A29" t="s">
        <v>58</v>
      </c>
      <c r="B29" t="s">
        <v>23</v>
      </c>
      <c r="C29" t="s">
        <v>11</v>
      </c>
      <c r="D29" s="1">
        <v>3292</v>
      </c>
      <c r="E29" s="2">
        <v>0.65100000000000002</v>
      </c>
      <c r="F29" s="3">
        <v>499798.63000000006</v>
      </c>
      <c r="G29" s="3">
        <v>434874.78796300007</v>
      </c>
      <c r="H29" s="4">
        <v>44072</v>
      </c>
      <c r="I29" t="s">
        <v>59</v>
      </c>
    </row>
    <row r="30" spans="1:9" x14ac:dyDescent="0.3">
      <c r="A30" t="s">
        <v>60</v>
      </c>
      <c r="B30" t="s">
        <v>23</v>
      </c>
      <c r="C30" t="s">
        <v>11</v>
      </c>
      <c r="D30" s="1">
        <v>2717</v>
      </c>
      <c r="E30" s="2">
        <v>0.82499999999999996</v>
      </c>
      <c r="F30" s="3">
        <v>348532.8</v>
      </c>
      <c r="G30" s="3">
        <v>305210.17296</v>
      </c>
      <c r="H30" s="4">
        <v>43918</v>
      </c>
      <c r="I30" t="s">
        <v>12</v>
      </c>
    </row>
    <row r="31" spans="1:9" x14ac:dyDescent="0.3">
      <c r="A31" t="s">
        <v>61</v>
      </c>
      <c r="B31" t="s">
        <v>35</v>
      </c>
      <c r="C31" t="s">
        <v>11</v>
      </c>
      <c r="D31" s="1">
        <v>4117</v>
      </c>
      <c r="E31" s="2">
        <v>0.54900000000000004</v>
      </c>
      <c r="F31" s="3">
        <v>561036.80500000005</v>
      </c>
      <c r="G31" s="3">
        <v>480808.54188500001</v>
      </c>
      <c r="H31" s="4">
        <v>43939</v>
      </c>
      <c r="I31" t="s">
        <v>24</v>
      </c>
    </row>
    <row r="32" spans="1:9" x14ac:dyDescent="0.3">
      <c r="A32" t="s">
        <v>62</v>
      </c>
      <c r="B32" t="s">
        <v>23</v>
      </c>
      <c r="C32" t="s">
        <v>11</v>
      </c>
      <c r="D32" s="1">
        <v>1123</v>
      </c>
      <c r="E32" s="2">
        <v>0.64500000000000002</v>
      </c>
      <c r="F32" s="3">
        <v>203234.51250000004</v>
      </c>
      <c r="G32" s="3">
        <v>168420.44050875003</v>
      </c>
      <c r="H32" s="4">
        <v>43893</v>
      </c>
      <c r="I32" t="s">
        <v>27</v>
      </c>
    </row>
    <row r="33" spans="1:9" x14ac:dyDescent="0.3">
      <c r="A33" t="s">
        <v>63</v>
      </c>
      <c r="B33" t="s">
        <v>10</v>
      </c>
      <c r="C33" t="s">
        <v>11</v>
      </c>
      <c r="D33" s="1">
        <v>9938</v>
      </c>
      <c r="E33" s="2">
        <v>0.84799999999999998</v>
      </c>
      <c r="F33" s="3">
        <v>1044091.9216666665</v>
      </c>
      <c r="G33" s="3">
        <v>979567.04090766655</v>
      </c>
      <c r="H33" s="4">
        <v>43959</v>
      </c>
      <c r="I33" t="s">
        <v>64</v>
      </c>
    </row>
    <row r="34" spans="1:9" x14ac:dyDescent="0.3">
      <c r="A34" t="s">
        <v>65</v>
      </c>
      <c r="B34" t="s">
        <v>10</v>
      </c>
      <c r="C34" t="s">
        <v>11</v>
      </c>
      <c r="D34" s="1">
        <v>1238</v>
      </c>
      <c r="E34" s="2">
        <v>0.54700000000000004</v>
      </c>
      <c r="F34" s="3">
        <v>200375.94500000004</v>
      </c>
      <c r="G34" s="3">
        <v>169498.01187550003</v>
      </c>
      <c r="H34" s="4">
        <v>44044</v>
      </c>
      <c r="I34" t="s">
        <v>27</v>
      </c>
    </row>
    <row r="35" spans="1:9" x14ac:dyDescent="0.3">
      <c r="A35" t="s">
        <v>66</v>
      </c>
      <c r="B35" t="s">
        <v>43</v>
      </c>
      <c r="C35" t="s">
        <v>30</v>
      </c>
      <c r="D35" s="1">
        <v>2881</v>
      </c>
      <c r="E35" s="2">
        <v>0.27</v>
      </c>
      <c r="F35" s="3">
        <v>348404.375</v>
      </c>
      <c r="G35" s="3">
        <v>296317.92093750002</v>
      </c>
      <c r="H35" s="4">
        <v>44039</v>
      </c>
      <c r="I35" t="s">
        <v>48</v>
      </c>
    </row>
    <row r="36" spans="1:9" x14ac:dyDescent="0.3">
      <c r="A36" t="s">
        <v>67</v>
      </c>
      <c r="B36" t="s">
        <v>23</v>
      </c>
      <c r="C36" t="s">
        <v>11</v>
      </c>
      <c r="D36" s="1">
        <v>2833</v>
      </c>
      <c r="E36" s="2">
        <v>0.503</v>
      </c>
      <c r="F36" s="3">
        <v>330672.55833333329</v>
      </c>
      <c r="G36" s="3">
        <v>290462.77523999993</v>
      </c>
      <c r="H36" s="4">
        <v>44071</v>
      </c>
      <c r="I36" t="s">
        <v>64</v>
      </c>
    </row>
    <row r="37" spans="1:9" x14ac:dyDescent="0.3">
      <c r="A37" t="s">
        <v>68</v>
      </c>
      <c r="B37" t="s">
        <v>35</v>
      </c>
      <c r="C37" t="s">
        <v>11</v>
      </c>
      <c r="D37" s="1">
        <v>2126</v>
      </c>
      <c r="E37" s="2">
        <v>0.18099999999999999</v>
      </c>
      <c r="F37" s="3">
        <v>299930.87333333335</v>
      </c>
      <c r="G37" s="3">
        <v>269667.848214</v>
      </c>
      <c r="H37" s="4">
        <v>43856</v>
      </c>
      <c r="I37" t="s">
        <v>18</v>
      </c>
    </row>
    <row r="38" spans="1:9" x14ac:dyDescent="0.3">
      <c r="A38" t="s">
        <v>69</v>
      </c>
      <c r="B38" t="s">
        <v>35</v>
      </c>
      <c r="C38" t="s">
        <v>11</v>
      </c>
      <c r="D38" s="1">
        <v>1652</v>
      </c>
      <c r="E38" s="2">
        <v>0.55100000000000005</v>
      </c>
      <c r="F38" s="3">
        <v>206772.65666666665</v>
      </c>
      <c r="G38" s="3">
        <v>179954.24309699997</v>
      </c>
      <c r="H38" s="4">
        <v>44106</v>
      </c>
      <c r="I38" t="s">
        <v>70</v>
      </c>
    </row>
    <row r="39" spans="1:9" x14ac:dyDescent="0.3">
      <c r="A39" t="s">
        <v>71</v>
      </c>
      <c r="B39" t="s">
        <v>43</v>
      </c>
      <c r="C39" t="s">
        <v>30</v>
      </c>
      <c r="D39" s="1">
        <v>1778</v>
      </c>
      <c r="E39" s="2">
        <v>0.161</v>
      </c>
      <c r="F39" s="3">
        <v>256211.7716666667</v>
      </c>
      <c r="G39" s="3">
        <v>228925.21798416669</v>
      </c>
      <c r="H39" s="4">
        <v>43884</v>
      </c>
      <c r="I39" t="s">
        <v>21</v>
      </c>
    </row>
    <row r="40" spans="1:9" x14ac:dyDescent="0.3">
      <c r="A40" t="s">
        <v>72</v>
      </c>
      <c r="B40" t="s">
        <v>43</v>
      </c>
      <c r="C40" t="s">
        <v>30</v>
      </c>
      <c r="D40" s="1">
        <v>2622</v>
      </c>
      <c r="E40" s="2">
        <v>6.7880000000000003</v>
      </c>
      <c r="F40" s="3">
        <v>722776.45166666666</v>
      </c>
      <c r="G40" s="3">
        <v>588340.03165666666</v>
      </c>
      <c r="H40" s="4">
        <v>43916</v>
      </c>
      <c r="I40" t="s">
        <v>51</v>
      </c>
    </row>
    <row r="41" spans="1:9" x14ac:dyDescent="0.3">
      <c r="A41" t="s">
        <v>73</v>
      </c>
      <c r="B41" t="s">
        <v>43</v>
      </c>
      <c r="C41" t="s">
        <v>30</v>
      </c>
      <c r="D41" s="1">
        <v>2275</v>
      </c>
      <c r="E41" s="2">
        <v>0.64700000000000002</v>
      </c>
      <c r="F41" s="3">
        <v>380368.17833333329</v>
      </c>
      <c r="G41" s="3">
        <v>314488.40984599997</v>
      </c>
      <c r="H41" s="4">
        <v>43936</v>
      </c>
      <c r="I41" t="s">
        <v>27</v>
      </c>
    </row>
    <row r="42" spans="1:9" x14ac:dyDescent="0.3">
      <c r="A42" t="s">
        <v>74</v>
      </c>
      <c r="B42" t="s">
        <v>35</v>
      </c>
      <c r="C42" t="s">
        <v>11</v>
      </c>
      <c r="D42" s="1">
        <v>9922</v>
      </c>
      <c r="E42" s="2">
        <v>0.83399999999999996</v>
      </c>
      <c r="F42" s="3">
        <v>1325395.3799999999</v>
      </c>
      <c r="G42" s="3">
        <v>1245739.1176619998</v>
      </c>
      <c r="H42" s="4">
        <v>44188</v>
      </c>
      <c r="I42" t="s">
        <v>36</v>
      </c>
    </row>
    <row r="43" spans="1:9" x14ac:dyDescent="0.3">
      <c r="A43" t="s">
        <v>75</v>
      </c>
      <c r="B43" t="s">
        <v>47</v>
      </c>
      <c r="C43" t="s">
        <v>16</v>
      </c>
      <c r="D43" s="1">
        <v>3195</v>
      </c>
      <c r="E43" s="2">
        <v>0.91400000000000003</v>
      </c>
      <c r="F43" s="3">
        <v>510620.03416666662</v>
      </c>
      <c r="G43" s="3">
        <v>415236.21178433334</v>
      </c>
      <c r="H43" s="4">
        <v>43888</v>
      </c>
      <c r="I43" t="s">
        <v>12</v>
      </c>
    </row>
    <row r="44" spans="1:9" x14ac:dyDescent="0.3">
      <c r="A44" t="s">
        <v>76</v>
      </c>
      <c r="B44" t="s">
        <v>10</v>
      </c>
      <c r="C44" t="s">
        <v>11</v>
      </c>
      <c r="D44" s="1">
        <v>6790</v>
      </c>
      <c r="E44" s="2">
        <v>0.57999999999999996</v>
      </c>
      <c r="F44" s="3">
        <v>863190.19166666677</v>
      </c>
      <c r="G44" s="3">
        <v>724130.25178916671</v>
      </c>
      <c r="H44" s="4">
        <v>44153</v>
      </c>
      <c r="I44" t="s">
        <v>12</v>
      </c>
    </row>
    <row r="45" spans="1:9" x14ac:dyDescent="0.3">
      <c r="A45" t="s">
        <v>77</v>
      </c>
      <c r="B45" t="s">
        <v>15</v>
      </c>
      <c r="C45" t="s">
        <v>16</v>
      </c>
      <c r="D45" s="1">
        <v>1513</v>
      </c>
      <c r="E45" s="2">
        <v>0.14199999999999999</v>
      </c>
      <c r="F45" s="3">
        <v>183558.27750000003</v>
      </c>
      <c r="G45" s="3">
        <v>174215.16117525005</v>
      </c>
      <c r="H45" s="4">
        <v>43835</v>
      </c>
      <c r="I45" t="s">
        <v>64</v>
      </c>
    </row>
    <row r="46" spans="1:9" x14ac:dyDescent="0.3">
      <c r="A46" t="s">
        <v>78</v>
      </c>
      <c r="B46" t="s">
        <v>23</v>
      </c>
      <c r="C46" t="s">
        <v>11</v>
      </c>
      <c r="D46" s="1">
        <v>2891</v>
      </c>
      <c r="E46" s="2">
        <v>0.89600000000000002</v>
      </c>
      <c r="F46" s="3">
        <v>430456.93833333335</v>
      </c>
      <c r="G46" s="3">
        <v>415347.89979783335</v>
      </c>
      <c r="H46" s="4">
        <v>43930</v>
      </c>
      <c r="I46" t="s">
        <v>51</v>
      </c>
    </row>
    <row r="47" spans="1:9" x14ac:dyDescent="0.3">
      <c r="A47" t="s">
        <v>79</v>
      </c>
      <c r="B47" t="s">
        <v>54</v>
      </c>
      <c r="C47" t="s">
        <v>30</v>
      </c>
      <c r="D47" s="1">
        <v>2922</v>
      </c>
      <c r="E47" s="2">
        <v>0.61099999999999999</v>
      </c>
      <c r="F47" s="3">
        <v>363070.89500000002</v>
      </c>
      <c r="G47" s="3">
        <v>328506.54579600005</v>
      </c>
      <c r="H47" s="4">
        <v>44082</v>
      </c>
      <c r="I47" t="s">
        <v>18</v>
      </c>
    </row>
    <row r="48" spans="1:9" x14ac:dyDescent="0.3">
      <c r="A48" t="s">
        <v>80</v>
      </c>
      <c r="B48" t="s">
        <v>20</v>
      </c>
      <c r="C48" t="s">
        <v>16</v>
      </c>
      <c r="D48" s="1">
        <v>2685</v>
      </c>
      <c r="E48" s="2">
        <v>8.9260000000000002</v>
      </c>
      <c r="F48" s="3">
        <v>867125.42583333328</v>
      </c>
      <c r="G48" s="3">
        <v>784488.37275141652</v>
      </c>
      <c r="H48" s="4">
        <v>44096</v>
      </c>
      <c r="I48" t="s">
        <v>12</v>
      </c>
    </row>
    <row r="49" spans="1:9" x14ac:dyDescent="0.3">
      <c r="A49" t="s">
        <v>81</v>
      </c>
      <c r="B49" t="s">
        <v>15</v>
      </c>
      <c r="C49" t="s">
        <v>16</v>
      </c>
      <c r="D49" s="1">
        <v>1519</v>
      </c>
      <c r="E49" s="2">
        <v>0.82499999999999996</v>
      </c>
      <c r="F49" s="3">
        <v>235031.02499999999</v>
      </c>
      <c r="G49" s="3">
        <v>220036.04560499999</v>
      </c>
      <c r="H49" s="4">
        <v>44060</v>
      </c>
      <c r="I49" t="s">
        <v>27</v>
      </c>
    </row>
    <row r="50" spans="1:9" x14ac:dyDescent="0.3">
      <c r="A50" t="s">
        <v>82</v>
      </c>
      <c r="B50" t="s">
        <v>54</v>
      </c>
      <c r="C50" t="s">
        <v>30</v>
      </c>
      <c r="D50" s="1">
        <v>1643</v>
      </c>
      <c r="E50" s="2">
        <v>0.32300000000000001</v>
      </c>
      <c r="F50" s="3">
        <v>190489.54583333331</v>
      </c>
      <c r="G50" s="3">
        <v>155877.59535541665</v>
      </c>
      <c r="H50" s="4">
        <v>43910</v>
      </c>
      <c r="I50" t="s">
        <v>27</v>
      </c>
    </row>
    <row r="51" spans="1:9" x14ac:dyDescent="0.3">
      <c r="A51" t="s">
        <v>83</v>
      </c>
      <c r="B51" t="s">
        <v>15</v>
      </c>
      <c r="C51" t="s">
        <v>16</v>
      </c>
      <c r="D51" s="1">
        <v>1781</v>
      </c>
      <c r="E51" s="2">
        <v>0.98399999999999999</v>
      </c>
      <c r="F51" s="3">
        <v>271824.9975</v>
      </c>
      <c r="G51" s="3">
        <v>248828.60271149999</v>
      </c>
      <c r="H51" s="4">
        <v>44059</v>
      </c>
      <c r="I51" t="s">
        <v>36</v>
      </c>
    </row>
    <row r="52" spans="1:9" x14ac:dyDescent="0.3">
      <c r="A52" t="s">
        <v>84</v>
      </c>
      <c r="B52" t="s">
        <v>20</v>
      </c>
      <c r="C52" t="s">
        <v>16</v>
      </c>
      <c r="D52" s="1">
        <v>1429</v>
      </c>
      <c r="E52" s="2">
        <v>0.94699999999999995</v>
      </c>
      <c r="F52" s="3">
        <v>226285.80000000002</v>
      </c>
      <c r="G52" s="3">
        <v>218297.91126000002</v>
      </c>
      <c r="H52" s="4">
        <v>44126</v>
      </c>
      <c r="I52" t="s">
        <v>48</v>
      </c>
    </row>
    <row r="53" spans="1:9" x14ac:dyDescent="0.3">
      <c r="A53" t="s">
        <v>85</v>
      </c>
      <c r="B53" t="s">
        <v>43</v>
      </c>
      <c r="C53" t="s">
        <v>30</v>
      </c>
      <c r="D53" s="1">
        <v>1541</v>
      </c>
      <c r="E53" s="2">
        <v>9.99</v>
      </c>
      <c r="F53" s="3">
        <v>781520.47500000009</v>
      </c>
      <c r="G53" s="3">
        <v>649677.97086750006</v>
      </c>
      <c r="H53" s="4">
        <v>43972</v>
      </c>
      <c r="I53" t="s">
        <v>12</v>
      </c>
    </row>
    <row r="54" spans="1:9" x14ac:dyDescent="0.3">
      <c r="A54" t="s">
        <v>86</v>
      </c>
      <c r="B54" t="s">
        <v>23</v>
      </c>
      <c r="C54" t="s">
        <v>11</v>
      </c>
      <c r="D54" s="1">
        <v>2724</v>
      </c>
      <c r="E54" s="2">
        <v>0.36099999999999999</v>
      </c>
      <c r="F54" s="3">
        <v>352280.77</v>
      </c>
      <c r="G54" s="3">
        <v>307752.48067200003</v>
      </c>
      <c r="H54" s="4">
        <v>44034</v>
      </c>
      <c r="I54" t="s">
        <v>24</v>
      </c>
    </row>
    <row r="55" spans="1:9" x14ac:dyDescent="0.3">
      <c r="A55" t="s">
        <v>87</v>
      </c>
      <c r="B55" t="s">
        <v>10</v>
      </c>
      <c r="C55" t="s">
        <v>11</v>
      </c>
      <c r="D55" s="1">
        <v>2013</v>
      </c>
      <c r="E55" s="2">
        <v>0.88300000000000001</v>
      </c>
      <c r="F55" s="3">
        <v>280808.66333333327</v>
      </c>
      <c r="G55" s="3">
        <v>253149.00999499994</v>
      </c>
      <c r="H55" s="4">
        <v>44125</v>
      </c>
      <c r="I55" t="s">
        <v>21</v>
      </c>
    </row>
    <row r="56" spans="1:9" x14ac:dyDescent="0.3">
      <c r="A56" t="s">
        <v>88</v>
      </c>
      <c r="B56" t="s">
        <v>26</v>
      </c>
      <c r="C56" t="s">
        <v>16</v>
      </c>
      <c r="D56" s="1">
        <v>1714</v>
      </c>
      <c r="E56" s="2">
        <v>0.86399999999999999</v>
      </c>
      <c r="F56" s="3">
        <v>219111.1</v>
      </c>
      <c r="G56" s="3">
        <v>190626.65700000001</v>
      </c>
      <c r="H56" s="4">
        <v>43895</v>
      </c>
      <c r="I56" t="s">
        <v>51</v>
      </c>
    </row>
    <row r="57" spans="1:9" x14ac:dyDescent="0.3">
      <c r="A57" t="s">
        <v>89</v>
      </c>
      <c r="B57" t="s">
        <v>29</v>
      </c>
      <c r="C57" t="s">
        <v>30</v>
      </c>
      <c r="D57" s="1">
        <v>1407</v>
      </c>
      <c r="E57" s="2">
        <v>0.99299999999999999</v>
      </c>
      <c r="F57" s="3">
        <v>222006.98250000001</v>
      </c>
      <c r="G57" s="3">
        <v>214969.36115475002</v>
      </c>
      <c r="H57" s="4">
        <v>44056</v>
      </c>
      <c r="I57" t="s">
        <v>33</v>
      </c>
    </row>
    <row r="58" spans="1:9" x14ac:dyDescent="0.3">
      <c r="A58" t="s">
        <v>90</v>
      </c>
      <c r="B58" t="s">
        <v>20</v>
      </c>
      <c r="C58" t="s">
        <v>16</v>
      </c>
      <c r="D58" s="1">
        <v>1964</v>
      </c>
      <c r="E58" s="2">
        <v>0.40600000000000003</v>
      </c>
      <c r="F58" s="3">
        <v>292900.14</v>
      </c>
      <c r="G58" s="3">
        <v>263844.44611200003</v>
      </c>
      <c r="H58" s="4">
        <v>44017</v>
      </c>
      <c r="I58" t="s">
        <v>12</v>
      </c>
    </row>
    <row r="59" spans="1:9" x14ac:dyDescent="0.3">
      <c r="A59" t="s">
        <v>91</v>
      </c>
      <c r="B59" t="s">
        <v>92</v>
      </c>
      <c r="C59" t="s">
        <v>16</v>
      </c>
      <c r="D59" s="1">
        <v>7485</v>
      </c>
      <c r="E59" s="2">
        <v>6.1890000000000001</v>
      </c>
      <c r="F59" s="3">
        <v>1099477.4875</v>
      </c>
      <c r="G59" s="3">
        <v>1081116.2134587499</v>
      </c>
      <c r="H59" s="4">
        <v>44120</v>
      </c>
      <c r="I59" t="s">
        <v>24</v>
      </c>
    </row>
    <row r="60" spans="1:9" x14ac:dyDescent="0.3">
      <c r="A60" t="s">
        <v>93</v>
      </c>
      <c r="B60" t="s">
        <v>20</v>
      </c>
      <c r="C60" t="s">
        <v>16</v>
      </c>
      <c r="D60" s="1">
        <v>1219</v>
      </c>
      <c r="E60" s="2">
        <v>0.56499999999999995</v>
      </c>
      <c r="F60" s="3">
        <v>192930.30000000002</v>
      </c>
      <c r="G60" s="3">
        <v>158067.79479000001</v>
      </c>
      <c r="H60" s="4">
        <v>44024</v>
      </c>
      <c r="I60" t="s">
        <v>59</v>
      </c>
    </row>
    <row r="61" spans="1:9" x14ac:dyDescent="0.3">
      <c r="A61" t="s">
        <v>94</v>
      </c>
      <c r="B61" t="s">
        <v>35</v>
      </c>
      <c r="C61" t="s">
        <v>11</v>
      </c>
      <c r="D61" s="1">
        <v>1158</v>
      </c>
      <c r="E61" s="2">
        <v>0.52700000000000002</v>
      </c>
      <c r="F61" s="3">
        <v>212532.15833333335</v>
      </c>
      <c r="G61" s="3">
        <v>203010.71764000002</v>
      </c>
      <c r="H61" s="4">
        <v>43831</v>
      </c>
      <c r="I61" t="s">
        <v>21</v>
      </c>
    </row>
    <row r="62" spans="1:9" x14ac:dyDescent="0.3">
      <c r="A62" t="s">
        <v>95</v>
      </c>
      <c r="B62" t="s">
        <v>29</v>
      </c>
      <c r="C62" t="s">
        <v>30</v>
      </c>
      <c r="D62" s="1">
        <v>2896</v>
      </c>
      <c r="E62" s="2">
        <v>0.313</v>
      </c>
      <c r="F62" s="3">
        <v>331103.09333333338</v>
      </c>
      <c r="G62" s="3">
        <v>312031.55515733338</v>
      </c>
      <c r="H62" s="4">
        <v>44046</v>
      </c>
      <c r="I62" t="s">
        <v>24</v>
      </c>
    </row>
    <row r="63" spans="1:9" x14ac:dyDescent="0.3">
      <c r="A63" t="s">
        <v>96</v>
      </c>
      <c r="B63" t="s">
        <v>43</v>
      </c>
      <c r="C63" t="s">
        <v>30</v>
      </c>
      <c r="D63" s="1">
        <v>2426</v>
      </c>
      <c r="E63" s="2">
        <v>0.80500000000000005</v>
      </c>
      <c r="F63" s="3">
        <v>400924.4916666667</v>
      </c>
      <c r="G63" s="3">
        <v>325510.59478416666</v>
      </c>
      <c r="H63" s="4">
        <v>44123</v>
      </c>
      <c r="I63" t="s">
        <v>18</v>
      </c>
    </row>
    <row r="64" spans="1:9" x14ac:dyDescent="0.3">
      <c r="A64" t="s">
        <v>97</v>
      </c>
      <c r="B64" t="s">
        <v>10</v>
      </c>
      <c r="C64" t="s">
        <v>11</v>
      </c>
      <c r="D64" s="1">
        <v>1983</v>
      </c>
      <c r="E64" s="2">
        <v>0.79</v>
      </c>
      <c r="F64" s="3">
        <v>320257.20000000007</v>
      </c>
      <c r="G64" s="3">
        <v>274908.78048000007</v>
      </c>
      <c r="H64" s="4">
        <v>43907</v>
      </c>
      <c r="I64" t="s">
        <v>64</v>
      </c>
    </row>
    <row r="65" spans="1:9" x14ac:dyDescent="0.3">
      <c r="A65" t="s">
        <v>98</v>
      </c>
      <c r="B65" t="s">
        <v>23</v>
      </c>
      <c r="C65" t="s">
        <v>11</v>
      </c>
      <c r="D65" s="1">
        <v>1019</v>
      </c>
      <c r="E65" s="2">
        <v>0.42299999999999999</v>
      </c>
      <c r="F65" s="3">
        <v>151545.60749999998</v>
      </c>
      <c r="G65" s="3">
        <v>144726.05516249998</v>
      </c>
      <c r="H65" s="4">
        <v>44060</v>
      </c>
      <c r="I65" t="s">
        <v>24</v>
      </c>
    </row>
    <row r="66" spans="1:9" x14ac:dyDescent="0.3">
      <c r="A66" t="s">
        <v>99</v>
      </c>
      <c r="B66" t="s">
        <v>20</v>
      </c>
      <c r="C66" t="s">
        <v>16</v>
      </c>
      <c r="D66" s="1">
        <v>2475</v>
      </c>
      <c r="E66" s="2">
        <v>0.58299999999999996</v>
      </c>
      <c r="F66" s="3">
        <v>366559.17833333329</v>
      </c>
      <c r="G66" s="3">
        <v>299222.25727349997</v>
      </c>
      <c r="H66" s="4">
        <v>44145</v>
      </c>
      <c r="I66" t="s">
        <v>33</v>
      </c>
    </row>
    <row r="67" spans="1:9" x14ac:dyDescent="0.3">
      <c r="A67" t="s">
        <v>100</v>
      </c>
      <c r="B67" t="s">
        <v>15</v>
      </c>
      <c r="C67" t="s">
        <v>16</v>
      </c>
      <c r="D67" s="1">
        <v>1409</v>
      </c>
      <c r="E67" s="2">
        <v>0.13300000000000001</v>
      </c>
      <c r="F67" s="3">
        <v>204933.76833333331</v>
      </c>
      <c r="G67" s="3">
        <v>173251.00774899998</v>
      </c>
      <c r="H67" s="4">
        <v>44132</v>
      </c>
      <c r="I67" t="s">
        <v>27</v>
      </c>
    </row>
    <row r="68" spans="1:9" x14ac:dyDescent="0.3">
      <c r="A68" t="s">
        <v>101</v>
      </c>
      <c r="B68" t="s">
        <v>10</v>
      </c>
      <c r="C68" t="s">
        <v>11</v>
      </c>
      <c r="D68" s="1">
        <v>2693</v>
      </c>
      <c r="E68" s="2">
        <v>0.114</v>
      </c>
      <c r="F68" s="3">
        <v>331282.14</v>
      </c>
      <c r="G68" s="3">
        <v>274831.663344</v>
      </c>
      <c r="H68" s="4">
        <v>44075</v>
      </c>
      <c r="I68" t="s">
        <v>33</v>
      </c>
    </row>
    <row r="69" spans="1:9" x14ac:dyDescent="0.3">
      <c r="A69" t="s">
        <v>102</v>
      </c>
      <c r="B69" t="s">
        <v>35</v>
      </c>
      <c r="C69" t="s">
        <v>11</v>
      </c>
      <c r="D69" s="1">
        <v>2234</v>
      </c>
      <c r="E69" s="2">
        <v>0.159</v>
      </c>
      <c r="F69" s="3">
        <v>235735.005</v>
      </c>
      <c r="G69" s="3">
        <v>201482.7087735</v>
      </c>
      <c r="H69" s="4">
        <v>44122</v>
      </c>
      <c r="I69" t="s">
        <v>18</v>
      </c>
    </row>
    <row r="70" spans="1:9" x14ac:dyDescent="0.3">
      <c r="A70" t="s">
        <v>103</v>
      </c>
      <c r="B70" t="s">
        <v>29</v>
      </c>
      <c r="C70" t="s">
        <v>30</v>
      </c>
      <c r="D70" s="1">
        <v>1046</v>
      </c>
      <c r="E70" s="2">
        <v>2.9769999999999999</v>
      </c>
      <c r="F70" s="3">
        <v>311965.71333333338</v>
      </c>
      <c r="G70" s="3">
        <v>286914.8665526667</v>
      </c>
      <c r="H70" s="4">
        <v>43940</v>
      </c>
      <c r="I70" t="s">
        <v>18</v>
      </c>
    </row>
    <row r="71" spans="1:9" x14ac:dyDescent="0.3">
      <c r="A71" t="s">
        <v>104</v>
      </c>
      <c r="B71" t="s">
        <v>35</v>
      </c>
      <c r="C71" t="s">
        <v>11</v>
      </c>
      <c r="D71" s="1">
        <v>1444</v>
      </c>
      <c r="E71" s="2">
        <v>19.940999999999999</v>
      </c>
      <c r="F71" s="3">
        <v>1355739.21</v>
      </c>
      <c r="G71" s="3">
        <v>1151971.6067369999</v>
      </c>
      <c r="H71" s="4">
        <v>44127</v>
      </c>
      <c r="I71" t="s">
        <v>24</v>
      </c>
    </row>
    <row r="72" spans="1:9" x14ac:dyDescent="0.3">
      <c r="A72" t="s">
        <v>105</v>
      </c>
      <c r="B72" t="s">
        <v>20</v>
      </c>
      <c r="C72" t="s">
        <v>16</v>
      </c>
      <c r="D72" s="1">
        <v>2944</v>
      </c>
      <c r="E72" s="2">
        <v>0.38100000000000001</v>
      </c>
      <c r="F72" s="3">
        <v>426052.2</v>
      </c>
      <c r="G72" s="3">
        <v>384810.34704000002</v>
      </c>
      <c r="H72" s="4">
        <v>43882</v>
      </c>
      <c r="I72" t="s">
        <v>51</v>
      </c>
    </row>
    <row r="73" spans="1:9" x14ac:dyDescent="0.3">
      <c r="A73" t="s">
        <v>106</v>
      </c>
      <c r="B73" t="s">
        <v>35</v>
      </c>
      <c r="C73" t="s">
        <v>11</v>
      </c>
      <c r="D73" s="1">
        <v>2563</v>
      </c>
      <c r="E73" s="2">
        <v>0.69499999999999995</v>
      </c>
      <c r="F73" s="3">
        <v>321969.91666666663</v>
      </c>
      <c r="G73" s="3">
        <v>263950.93768333329</v>
      </c>
      <c r="H73" s="4">
        <v>44148</v>
      </c>
      <c r="I73" t="s">
        <v>27</v>
      </c>
    </row>
    <row r="74" spans="1:9" x14ac:dyDescent="0.3">
      <c r="A74" t="s">
        <v>107</v>
      </c>
      <c r="B74" t="s">
        <v>20</v>
      </c>
      <c r="C74" t="s">
        <v>16</v>
      </c>
      <c r="D74" s="1">
        <v>2522</v>
      </c>
      <c r="E74" s="2">
        <v>0.182</v>
      </c>
      <c r="F74" s="3">
        <v>311145.12</v>
      </c>
      <c r="G74" s="3">
        <v>255947.97571199998</v>
      </c>
      <c r="H74" s="4">
        <v>43906</v>
      </c>
      <c r="I74" t="s">
        <v>48</v>
      </c>
    </row>
    <row r="75" spans="1:9" x14ac:dyDescent="0.3">
      <c r="A75" t="s">
        <v>108</v>
      </c>
      <c r="B75" t="s">
        <v>35</v>
      </c>
      <c r="C75" t="s">
        <v>11</v>
      </c>
      <c r="D75" s="1">
        <v>3770</v>
      </c>
      <c r="E75" s="2">
        <v>0.308</v>
      </c>
      <c r="F75" s="3">
        <v>498865.01333333331</v>
      </c>
      <c r="G75" s="3">
        <v>449876.46902399999</v>
      </c>
      <c r="H75" s="4">
        <v>43974</v>
      </c>
      <c r="I75" t="s">
        <v>21</v>
      </c>
    </row>
    <row r="76" spans="1:9" x14ac:dyDescent="0.3">
      <c r="A76" t="s">
        <v>109</v>
      </c>
      <c r="B76" t="s">
        <v>43</v>
      </c>
      <c r="C76" t="s">
        <v>30</v>
      </c>
      <c r="D76" s="1">
        <v>1771</v>
      </c>
      <c r="E76" s="2">
        <v>0.64400000000000002</v>
      </c>
      <c r="F76" s="3">
        <v>302289.44083333336</v>
      </c>
      <c r="G76" s="3">
        <v>265077.61066675</v>
      </c>
      <c r="H76" s="4">
        <v>43967</v>
      </c>
      <c r="I76" t="s">
        <v>21</v>
      </c>
    </row>
    <row r="77" spans="1:9" x14ac:dyDescent="0.3">
      <c r="A77" t="s">
        <v>110</v>
      </c>
      <c r="B77" t="s">
        <v>29</v>
      </c>
      <c r="C77" t="s">
        <v>30</v>
      </c>
      <c r="D77" s="1">
        <v>2914</v>
      </c>
      <c r="E77" s="2">
        <v>11.375999999999999</v>
      </c>
      <c r="F77" s="3">
        <v>1300814.5550000004</v>
      </c>
      <c r="G77" s="3">
        <v>1179188.3941075003</v>
      </c>
      <c r="H77" s="4">
        <v>44046</v>
      </c>
      <c r="I77" t="s">
        <v>48</v>
      </c>
    </row>
    <row r="78" spans="1:9" x14ac:dyDescent="0.3">
      <c r="A78" t="s">
        <v>111</v>
      </c>
      <c r="B78" t="s">
        <v>10</v>
      </c>
      <c r="C78" t="s">
        <v>11</v>
      </c>
      <c r="D78" s="1">
        <v>2152</v>
      </c>
      <c r="E78" s="2">
        <v>0.19700000000000001</v>
      </c>
      <c r="F78" s="3">
        <v>319177.44000000006</v>
      </c>
      <c r="G78" s="3">
        <v>309634.03454400005</v>
      </c>
      <c r="H78" s="4">
        <v>43974</v>
      </c>
      <c r="I78" t="s">
        <v>51</v>
      </c>
    </row>
    <row r="79" spans="1:9" x14ac:dyDescent="0.3">
      <c r="A79" t="s">
        <v>112</v>
      </c>
      <c r="B79" t="s">
        <v>47</v>
      </c>
      <c r="C79" t="s">
        <v>16</v>
      </c>
      <c r="D79" s="1">
        <v>2054</v>
      </c>
      <c r="E79" s="2">
        <v>0.91800000000000004</v>
      </c>
      <c r="F79" s="3">
        <v>293308.875</v>
      </c>
      <c r="G79" s="3">
        <v>268612.26772499998</v>
      </c>
      <c r="H79" s="4">
        <v>43943</v>
      </c>
      <c r="I79" t="s">
        <v>21</v>
      </c>
    </row>
    <row r="80" spans="1:9" x14ac:dyDescent="0.3">
      <c r="A80" t="s">
        <v>113</v>
      </c>
      <c r="B80" t="s">
        <v>92</v>
      </c>
      <c r="C80" t="s">
        <v>16</v>
      </c>
      <c r="D80" s="1">
        <v>2186</v>
      </c>
      <c r="E80" s="2">
        <v>0.26100000000000001</v>
      </c>
      <c r="F80" s="3">
        <v>240193.16</v>
      </c>
      <c r="G80" s="3">
        <v>236878.49439199999</v>
      </c>
      <c r="H80" s="4">
        <v>43861</v>
      </c>
      <c r="I80" t="s">
        <v>59</v>
      </c>
    </row>
    <row r="81" spans="1:9" x14ac:dyDescent="0.3">
      <c r="A81" t="s">
        <v>114</v>
      </c>
      <c r="B81" t="s">
        <v>20</v>
      </c>
      <c r="C81" t="s">
        <v>16</v>
      </c>
      <c r="D81" s="1">
        <v>2569</v>
      </c>
      <c r="E81" s="2">
        <v>0.78800000000000003</v>
      </c>
      <c r="F81" s="3">
        <v>358786.73166666675</v>
      </c>
      <c r="G81" s="3">
        <v>322441.63574883342</v>
      </c>
      <c r="H81" s="4">
        <v>44044</v>
      </c>
      <c r="I81" t="s">
        <v>24</v>
      </c>
    </row>
    <row r="82" spans="1:9" x14ac:dyDescent="0.3">
      <c r="A82" t="s">
        <v>115</v>
      </c>
      <c r="B82" t="s">
        <v>43</v>
      </c>
      <c r="C82" t="s">
        <v>30</v>
      </c>
      <c r="D82" s="1">
        <v>1835</v>
      </c>
      <c r="E82" s="2">
        <v>0.17399999999999999</v>
      </c>
      <c r="F82" s="3">
        <v>201286.41750000004</v>
      </c>
      <c r="G82" s="3">
        <v>179789.02811100002</v>
      </c>
      <c r="H82" s="4">
        <v>43918</v>
      </c>
      <c r="I82" t="s">
        <v>18</v>
      </c>
    </row>
    <row r="83" spans="1:9" x14ac:dyDescent="0.3">
      <c r="A83" t="s">
        <v>116</v>
      </c>
      <c r="B83" t="s">
        <v>47</v>
      </c>
      <c r="C83" t="s">
        <v>16</v>
      </c>
      <c r="D83" s="1">
        <v>2260</v>
      </c>
      <c r="E83" s="2">
        <v>0.51</v>
      </c>
      <c r="F83" s="3">
        <v>369956.85000000003</v>
      </c>
      <c r="G83" s="3">
        <v>338510.51775000006</v>
      </c>
      <c r="H83" s="4">
        <v>44163</v>
      </c>
      <c r="I83" t="s">
        <v>24</v>
      </c>
    </row>
    <row r="84" spans="1:9" x14ac:dyDescent="0.3">
      <c r="A84" t="s">
        <v>117</v>
      </c>
      <c r="B84" t="s">
        <v>43</v>
      </c>
      <c r="C84" t="s">
        <v>30</v>
      </c>
      <c r="D84" s="1">
        <v>1990</v>
      </c>
      <c r="E84" s="2">
        <v>0.70199999999999996</v>
      </c>
      <c r="F84" s="3">
        <v>255502.97500000001</v>
      </c>
      <c r="G84" s="3">
        <v>230744.73672250001</v>
      </c>
      <c r="H84" s="4">
        <v>43924</v>
      </c>
      <c r="I84" t="s">
        <v>48</v>
      </c>
    </row>
    <row r="85" spans="1:9" x14ac:dyDescent="0.3">
      <c r="A85" t="s">
        <v>118</v>
      </c>
      <c r="B85" t="s">
        <v>10</v>
      </c>
      <c r="C85" t="s">
        <v>11</v>
      </c>
      <c r="D85" s="1">
        <v>1871</v>
      </c>
      <c r="E85" s="2">
        <v>0.31</v>
      </c>
      <c r="F85" s="3">
        <v>289159.33333333331</v>
      </c>
      <c r="G85" s="3">
        <v>253563.81939999998</v>
      </c>
      <c r="H85" s="4">
        <v>44021</v>
      </c>
      <c r="I85" t="s">
        <v>36</v>
      </c>
    </row>
    <row r="86" spans="1:9" x14ac:dyDescent="0.3">
      <c r="A86" t="s">
        <v>119</v>
      </c>
      <c r="B86" t="s">
        <v>29</v>
      </c>
      <c r="C86" t="s">
        <v>30</v>
      </c>
      <c r="D86" s="1">
        <v>1787</v>
      </c>
      <c r="E86" s="2">
        <v>0.53900000000000003</v>
      </c>
      <c r="F86" s="3">
        <v>298126.79083333333</v>
      </c>
      <c r="G86" s="3">
        <v>252453.76647766668</v>
      </c>
      <c r="H86" s="4">
        <v>43868</v>
      </c>
      <c r="I86" t="s">
        <v>12</v>
      </c>
    </row>
    <row r="87" spans="1:9" x14ac:dyDescent="0.3">
      <c r="A87" t="s">
        <v>120</v>
      </c>
      <c r="B87" t="s">
        <v>92</v>
      </c>
      <c r="C87" t="s">
        <v>16</v>
      </c>
      <c r="D87" s="1">
        <v>1003</v>
      </c>
      <c r="E87" s="2">
        <v>0.63500000000000001</v>
      </c>
      <c r="F87" s="3">
        <v>137252.5</v>
      </c>
      <c r="G87" s="3">
        <v>134603.52674999999</v>
      </c>
      <c r="H87" s="4">
        <v>44022</v>
      </c>
      <c r="I87" t="s">
        <v>12</v>
      </c>
    </row>
    <row r="88" spans="1:9" x14ac:dyDescent="0.3">
      <c r="A88" t="s">
        <v>121</v>
      </c>
      <c r="B88" t="s">
        <v>10</v>
      </c>
      <c r="C88" t="s">
        <v>11</v>
      </c>
      <c r="D88" s="1">
        <v>2639</v>
      </c>
      <c r="E88" s="2">
        <v>0.59299999999999997</v>
      </c>
      <c r="F88" s="3">
        <v>357033.15416666667</v>
      </c>
      <c r="G88" s="3">
        <v>337289.22074125003</v>
      </c>
      <c r="H88" s="4">
        <v>43939</v>
      </c>
      <c r="I88" t="s">
        <v>12</v>
      </c>
    </row>
    <row r="89" spans="1:9" x14ac:dyDescent="0.3">
      <c r="A89" t="s">
        <v>122</v>
      </c>
      <c r="B89" t="s">
        <v>29</v>
      </c>
      <c r="C89" t="s">
        <v>30</v>
      </c>
      <c r="D89" s="1">
        <v>1615</v>
      </c>
      <c r="E89" s="2">
        <v>0.49099999999999999</v>
      </c>
      <c r="F89" s="3">
        <v>200988.95916666667</v>
      </c>
      <c r="G89" s="3">
        <v>169011.61576325001</v>
      </c>
      <c r="H89" s="4">
        <v>43840</v>
      </c>
      <c r="I89" t="s">
        <v>12</v>
      </c>
    </row>
    <row r="90" spans="1:9" x14ac:dyDescent="0.3">
      <c r="A90" t="s">
        <v>123</v>
      </c>
      <c r="B90" t="s">
        <v>20</v>
      </c>
      <c r="C90" t="s">
        <v>16</v>
      </c>
      <c r="D90" s="1">
        <v>2372</v>
      </c>
      <c r="E90" s="2">
        <v>0.42</v>
      </c>
      <c r="F90" s="3">
        <v>369378.35</v>
      </c>
      <c r="G90" s="3">
        <v>356523.98341999995</v>
      </c>
      <c r="H90" s="4">
        <v>43980</v>
      </c>
      <c r="I90" t="s">
        <v>12</v>
      </c>
    </row>
    <row r="91" spans="1:9" x14ac:dyDescent="0.3">
      <c r="A91" t="s">
        <v>124</v>
      </c>
      <c r="B91" t="s">
        <v>10</v>
      </c>
      <c r="C91" t="s">
        <v>11</v>
      </c>
      <c r="D91" s="1">
        <v>1621</v>
      </c>
      <c r="E91" s="2">
        <v>27.853000000000002</v>
      </c>
      <c r="F91" s="3">
        <v>2445852.3033333337</v>
      </c>
      <c r="G91" s="3">
        <v>2192217.4194776667</v>
      </c>
      <c r="H91" s="4">
        <v>44162</v>
      </c>
      <c r="I91" t="s">
        <v>12</v>
      </c>
    </row>
    <row r="92" spans="1:9" x14ac:dyDescent="0.3">
      <c r="A92" t="s">
        <v>125</v>
      </c>
      <c r="B92" t="s">
        <v>43</v>
      </c>
      <c r="C92" t="s">
        <v>30</v>
      </c>
      <c r="D92" s="1">
        <v>2754</v>
      </c>
      <c r="E92" s="2">
        <v>0.29399999999999998</v>
      </c>
      <c r="F92" s="3">
        <v>345803.04000000004</v>
      </c>
      <c r="G92" s="3">
        <v>325919.36520000006</v>
      </c>
      <c r="H92" s="4">
        <v>43861</v>
      </c>
      <c r="I92" t="s">
        <v>27</v>
      </c>
    </row>
    <row r="93" spans="1:9" x14ac:dyDescent="0.3">
      <c r="A93" t="s">
        <v>126</v>
      </c>
      <c r="B93" t="s">
        <v>10</v>
      </c>
      <c r="C93" t="s">
        <v>11</v>
      </c>
      <c r="D93" s="1">
        <v>1463</v>
      </c>
      <c r="E93" s="2">
        <v>0.95399999999999996</v>
      </c>
      <c r="F93" s="3">
        <v>260573.37000000005</v>
      </c>
      <c r="G93" s="3">
        <v>246762.98139000003</v>
      </c>
      <c r="H93" s="4">
        <v>44019</v>
      </c>
      <c r="I93" t="s">
        <v>21</v>
      </c>
    </row>
    <row r="94" spans="1:9" x14ac:dyDescent="0.3">
      <c r="A94" t="s">
        <v>127</v>
      </c>
      <c r="B94" t="s">
        <v>43</v>
      </c>
      <c r="C94" t="s">
        <v>30</v>
      </c>
      <c r="D94" s="1">
        <v>8009</v>
      </c>
      <c r="E94" s="2">
        <v>25.902999999999999</v>
      </c>
      <c r="F94" s="3">
        <v>2989060.4691666667</v>
      </c>
      <c r="G94" s="3">
        <v>2541897.0229793335</v>
      </c>
      <c r="H94" s="4">
        <v>43993</v>
      </c>
      <c r="I94" t="s">
        <v>18</v>
      </c>
    </row>
    <row r="95" spans="1:9" x14ac:dyDescent="0.3">
      <c r="A95" t="s">
        <v>128</v>
      </c>
      <c r="B95" t="s">
        <v>15</v>
      </c>
      <c r="C95" t="s">
        <v>16</v>
      </c>
      <c r="D95" s="1">
        <v>2756</v>
      </c>
      <c r="E95" s="2">
        <v>0.51600000000000001</v>
      </c>
      <c r="F95" s="3">
        <v>334796.03999999998</v>
      </c>
      <c r="G95" s="3">
        <v>310623.76591199997</v>
      </c>
      <c r="H95" s="4">
        <v>44120</v>
      </c>
      <c r="I95" t="s">
        <v>27</v>
      </c>
    </row>
    <row r="96" spans="1:9" x14ac:dyDescent="0.3">
      <c r="A96" t="s">
        <v>129</v>
      </c>
      <c r="B96" t="s">
        <v>47</v>
      </c>
      <c r="C96" t="s">
        <v>16</v>
      </c>
      <c r="D96" s="1">
        <v>2139</v>
      </c>
      <c r="E96" s="2">
        <v>0.247</v>
      </c>
      <c r="F96" s="3">
        <v>235844.04083333333</v>
      </c>
      <c r="G96" s="3">
        <v>219429.29559133333</v>
      </c>
      <c r="H96" s="4">
        <v>44004</v>
      </c>
      <c r="I96" t="s">
        <v>64</v>
      </c>
    </row>
    <row r="97" spans="1:9" x14ac:dyDescent="0.3">
      <c r="A97" t="s">
        <v>130</v>
      </c>
      <c r="B97" t="s">
        <v>47</v>
      </c>
      <c r="C97" t="s">
        <v>16</v>
      </c>
      <c r="D97" s="1">
        <v>2800</v>
      </c>
      <c r="E97" s="2">
        <v>0.52100000000000002</v>
      </c>
      <c r="F97" s="3">
        <v>454562.43333333329</v>
      </c>
      <c r="G97" s="3">
        <v>452744.18359999993</v>
      </c>
      <c r="H97" s="4">
        <v>43959</v>
      </c>
      <c r="I97" t="s">
        <v>27</v>
      </c>
    </row>
    <row r="98" spans="1:9" x14ac:dyDescent="0.3">
      <c r="A98" t="s">
        <v>131</v>
      </c>
      <c r="B98" t="s">
        <v>15</v>
      </c>
      <c r="C98" t="s">
        <v>16</v>
      </c>
      <c r="D98" s="1">
        <v>9016</v>
      </c>
      <c r="E98" s="2">
        <v>0.26400000000000001</v>
      </c>
      <c r="F98" s="3">
        <v>970620.79999999993</v>
      </c>
      <c r="G98" s="3">
        <v>862784.82912000001</v>
      </c>
      <c r="H98" s="4">
        <v>43938</v>
      </c>
      <c r="I98" t="s">
        <v>36</v>
      </c>
    </row>
    <row r="99" spans="1:9" x14ac:dyDescent="0.3">
      <c r="A99" t="s">
        <v>132</v>
      </c>
      <c r="B99" t="s">
        <v>47</v>
      </c>
      <c r="C99" t="s">
        <v>16</v>
      </c>
      <c r="D99" s="1">
        <v>2466</v>
      </c>
      <c r="E99" s="2">
        <v>0.23599999999999999</v>
      </c>
      <c r="F99" s="3">
        <v>387808.05</v>
      </c>
      <c r="G99" s="3">
        <v>347941.38245999999</v>
      </c>
      <c r="H99" s="4">
        <v>43888</v>
      </c>
      <c r="I99" t="s">
        <v>51</v>
      </c>
    </row>
    <row r="100" spans="1:9" x14ac:dyDescent="0.3">
      <c r="A100" t="s">
        <v>133</v>
      </c>
      <c r="B100" t="s">
        <v>35</v>
      </c>
      <c r="C100" t="s">
        <v>11</v>
      </c>
      <c r="D100" s="1">
        <v>2131</v>
      </c>
      <c r="E100" s="2">
        <v>0.246</v>
      </c>
      <c r="F100" s="3">
        <v>328867.32500000001</v>
      </c>
      <c r="G100" s="3">
        <v>303149.90018499998</v>
      </c>
      <c r="H100" s="4">
        <v>43986</v>
      </c>
      <c r="I100" t="s">
        <v>51</v>
      </c>
    </row>
    <row r="101" spans="1:9" x14ac:dyDescent="0.3">
      <c r="A101" t="s">
        <v>134</v>
      </c>
      <c r="B101" t="s">
        <v>35</v>
      </c>
      <c r="C101" t="s">
        <v>11</v>
      </c>
      <c r="D101" s="1">
        <v>1494</v>
      </c>
      <c r="E101" s="2">
        <v>0.995</v>
      </c>
      <c r="F101" s="3">
        <v>276696.0083333333</v>
      </c>
      <c r="G101" s="3">
        <v>225064.53317833331</v>
      </c>
      <c r="H101" s="4">
        <v>44142</v>
      </c>
      <c r="I101" t="s">
        <v>70</v>
      </c>
    </row>
    <row r="102" spans="1:9" x14ac:dyDescent="0.3">
      <c r="A102" t="s">
        <v>135</v>
      </c>
      <c r="B102" t="s">
        <v>26</v>
      </c>
      <c r="C102" t="s">
        <v>16</v>
      </c>
      <c r="D102" s="1">
        <v>2236</v>
      </c>
      <c r="E102" s="2">
        <v>0.38800000000000001</v>
      </c>
      <c r="F102" s="3">
        <v>325551.40333333332</v>
      </c>
      <c r="G102" s="3">
        <v>293159.03870166664</v>
      </c>
      <c r="H102" s="4">
        <v>44022</v>
      </c>
      <c r="I102" t="s">
        <v>27</v>
      </c>
    </row>
    <row r="103" spans="1:9" x14ac:dyDescent="0.3">
      <c r="A103" t="s">
        <v>136</v>
      </c>
      <c r="B103" t="s">
        <v>15</v>
      </c>
      <c r="C103" t="s">
        <v>16</v>
      </c>
      <c r="D103" s="1">
        <v>1738</v>
      </c>
      <c r="E103" s="2">
        <v>0.27600000000000002</v>
      </c>
      <c r="F103" s="3">
        <v>238996.23</v>
      </c>
      <c r="G103" s="3">
        <v>224393.56034699999</v>
      </c>
      <c r="H103" s="4">
        <v>43924</v>
      </c>
      <c r="I103" t="s">
        <v>18</v>
      </c>
    </row>
    <row r="104" spans="1:9" x14ac:dyDescent="0.3">
      <c r="A104" t="s">
        <v>137</v>
      </c>
      <c r="B104" t="s">
        <v>29</v>
      </c>
      <c r="C104" t="s">
        <v>30</v>
      </c>
      <c r="D104" s="1">
        <v>1916</v>
      </c>
      <c r="E104" s="2">
        <v>0.89700000000000002</v>
      </c>
      <c r="F104" s="3">
        <v>354041.97000000009</v>
      </c>
      <c r="G104" s="3">
        <v>345792.79209900007</v>
      </c>
      <c r="H104" s="4">
        <v>43886</v>
      </c>
      <c r="I104" t="s">
        <v>36</v>
      </c>
    </row>
    <row r="105" spans="1:9" x14ac:dyDescent="0.3">
      <c r="A105" t="s">
        <v>138</v>
      </c>
      <c r="B105" t="s">
        <v>43</v>
      </c>
      <c r="C105" t="s">
        <v>30</v>
      </c>
      <c r="D105" s="1">
        <v>1928</v>
      </c>
      <c r="E105" s="2">
        <v>0.19</v>
      </c>
      <c r="F105" s="3">
        <v>273503.40000000002</v>
      </c>
      <c r="G105" s="3">
        <v>235623.17910000004</v>
      </c>
      <c r="H105" s="4">
        <v>44099</v>
      </c>
      <c r="I105" t="s">
        <v>12</v>
      </c>
    </row>
    <row r="106" spans="1:9" x14ac:dyDescent="0.3">
      <c r="A106" t="s">
        <v>139</v>
      </c>
      <c r="B106" t="s">
        <v>54</v>
      </c>
      <c r="C106" t="s">
        <v>30</v>
      </c>
      <c r="D106" s="1">
        <v>4825</v>
      </c>
      <c r="E106" s="2">
        <v>0.434</v>
      </c>
      <c r="F106" s="3">
        <v>528084.73750000005</v>
      </c>
      <c r="G106" s="3">
        <v>492227.78382375004</v>
      </c>
      <c r="H106" s="4">
        <v>43992</v>
      </c>
      <c r="I106" t="s">
        <v>33</v>
      </c>
    </row>
    <row r="107" spans="1:9" x14ac:dyDescent="0.3">
      <c r="A107" t="s">
        <v>140</v>
      </c>
      <c r="B107" t="s">
        <v>10</v>
      </c>
      <c r="C107" t="s">
        <v>11</v>
      </c>
      <c r="D107" s="1">
        <v>1768</v>
      </c>
      <c r="E107" s="2">
        <v>15.529</v>
      </c>
      <c r="F107" s="3">
        <v>1285035.1733333336</v>
      </c>
      <c r="G107" s="3">
        <v>1047046.6592320001</v>
      </c>
      <c r="H107" s="4">
        <v>44007</v>
      </c>
      <c r="I107" t="s">
        <v>27</v>
      </c>
    </row>
    <row r="108" spans="1:9" x14ac:dyDescent="0.3">
      <c r="A108" t="s">
        <v>141</v>
      </c>
      <c r="B108" t="s">
        <v>35</v>
      </c>
      <c r="C108" t="s">
        <v>11</v>
      </c>
      <c r="D108" s="1">
        <v>1872</v>
      </c>
      <c r="E108" s="2">
        <v>9.3780000000000001</v>
      </c>
      <c r="F108" s="3">
        <v>712019.04</v>
      </c>
      <c r="G108" s="3">
        <v>706251.68577600003</v>
      </c>
      <c r="H108" s="4">
        <v>43918</v>
      </c>
      <c r="I108" t="s">
        <v>21</v>
      </c>
    </row>
    <row r="109" spans="1:9" x14ac:dyDescent="0.3">
      <c r="A109" t="s">
        <v>142</v>
      </c>
      <c r="B109" t="s">
        <v>35</v>
      </c>
      <c r="C109" t="s">
        <v>11</v>
      </c>
      <c r="D109" s="1">
        <v>1511</v>
      </c>
      <c r="E109" s="2">
        <v>0.16300000000000001</v>
      </c>
      <c r="F109" s="3">
        <v>231620.43666666665</v>
      </c>
      <c r="G109" s="3">
        <v>224833.95787233333</v>
      </c>
      <c r="H109" s="4">
        <v>43843</v>
      </c>
      <c r="I109" t="s">
        <v>27</v>
      </c>
    </row>
    <row r="110" spans="1:9" x14ac:dyDescent="0.3">
      <c r="A110" t="s">
        <v>143</v>
      </c>
      <c r="B110" t="s">
        <v>15</v>
      </c>
      <c r="C110" t="s">
        <v>16</v>
      </c>
      <c r="D110" s="1">
        <v>1326</v>
      </c>
      <c r="E110" s="2">
        <v>0.89300000000000002</v>
      </c>
      <c r="F110" s="3">
        <v>265226.0683333333</v>
      </c>
      <c r="G110" s="3">
        <v>236369.47209866662</v>
      </c>
      <c r="H110" s="4">
        <v>43899</v>
      </c>
      <c r="I110" t="s">
        <v>12</v>
      </c>
    </row>
    <row r="111" spans="1:9" x14ac:dyDescent="0.3">
      <c r="A111" t="s">
        <v>144</v>
      </c>
      <c r="B111" t="s">
        <v>43</v>
      </c>
      <c r="C111" t="s">
        <v>30</v>
      </c>
      <c r="D111" s="1">
        <v>2642</v>
      </c>
      <c r="E111" s="2">
        <v>0.20499999999999999</v>
      </c>
      <c r="F111" s="3">
        <v>330022.43333333335</v>
      </c>
      <c r="G111" s="3">
        <v>302003.52874333336</v>
      </c>
      <c r="H111" s="4">
        <v>44043</v>
      </c>
      <c r="I111" t="s">
        <v>21</v>
      </c>
    </row>
    <row r="112" spans="1:9" x14ac:dyDescent="0.3">
      <c r="A112" t="s">
        <v>145</v>
      </c>
      <c r="B112" t="s">
        <v>54</v>
      </c>
      <c r="C112" t="s">
        <v>30</v>
      </c>
      <c r="D112" s="1">
        <v>1989</v>
      </c>
      <c r="E112" s="2">
        <v>0.36699999999999999</v>
      </c>
      <c r="F112" s="3">
        <v>284424.97083333338</v>
      </c>
      <c r="G112" s="3">
        <v>263661.94796250004</v>
      </c>
      <c r="H112" s="4">
        <v>44101</v>
      </c>
      <c r="I112" t="s">
        <v>21</v>
      </c>
    </row>
    <row r="113" spans="1:9" x14ac:dyDescent="0.3">
      <c r="A113" t="s">
        <v>146</v>
      </c>
      <c r="B113" t="s">
        <v>29</v>
      </c>
      <c r="C113" t="s">
        <v>30</v>
      </c>
      <c r="D113" s="1">
        <v>1277</v>
      </c>
      <c r="E113" s="2">
        <v>0.439</v>
      </c>
      <c r="F113" s="3">
        <v>218169.875</v>
      </c>
      <c r="G113" s="3">
        <v>188106.06622499999</v>
      </c>
      <c r="H113" s="4">
        <v>44148</v>
      </c>
      <c r="I113" t="s">
        <v>21</v>
      </c>
    </row>
    <row r="114" spans="1:9" x14ac:dyDescent="0.3">
      <c r="A114" t="s">
        <v>147</v>
      </c>
      <c r="B114" t="s">
        <v>35</v>
      </c>
      <c r="C114" t="s">
        <v>11</v>
      </c>
      <c r="D114" s="1">
        <v>2271</v>
      </c>
      <c r="E114" s="2">
        <v>12.923999999999999</v>
      </c>
      <c r="F114" s="3">
        <v>961740.81</v>
      </c>
      <c r="G114" s="3">
        <v>930676.58183700009</v>
      </c>
      <c r="H114" s="4">
        <v>43871</v>
      </c>
      <c r="I114" t="s">
        <v>27</v>
      </c>
    </row>
    <row r="115" spans="1:9" x14ac:dyDescent="0.3">
      <c r="A115" t="s">
        <v>148</v>
      </c>
      <c r="B115" t="s">
        <v>10</v>
      </c>
      <c r="C115" t="s">
        <v>11</v>
      </c>
      <c r="D115" s="1">
        <v>1086</v>
      </c>
      <c r="E115" s="2">
        <v>0.219</v>
      </c>
      <c r="F115" s="3">
        <v>133570.93999999997</v>
      </c>
      <c r="G115" s="3">
        <v>133477.44034199996</v>
      </c>
      <c r="H115" s="4">
        <v>44012</v>
      </c>
      <c r="I115" t="s">
        <v>18</v>
      </c>
    </row>
    <row r="116" spans="1:9" x14ac:dyDescent="0.3">
      <c r="A116" t="s">
        <v>149</v>
      </c>
      <c r="B116" t="s">
        <v>29</v>
      </c>
      <c r="C116" t="s">
        <v>30</v>
      </c>
      <c r="D116" s="1">
        <v>1927</v>
      </c>
      <c r="E116" s="2">
        <v>0.187</v>
      </c>
      <c r="F116" s="3">
        <v>303579.31916666665</v>
      </c>
      <c r="G116" s="3">
        <v>257678.12610866665</v>
      </c>
      <c r="H116" s="4">
        <v>44093</v>
      </c>
      <c r="I116" t="s">
        <v>64</v>
      </c>
    </row>
    <row r="117" spans="1:9" x14ac:dyDescent="0.3">
      <c r="A117" t="s">
        <v>150</v>
      </c>
      <c r="B117" t="s">
        <v>10</v>
      </c>
      <c r="C117" t="s">
        <v>11</v>
      </c>
      <c r="D117" s="1">
        <v>1955</v>
      </c>
      <c r="E117" s="2">
        <v>0.36899999999999999</v>
      </c>
      <c r="F117" s="3">
        <v>322662.40999999997</v>
      </c>
      <c r="G117" s="3">
        <v>266422.351937</v>
      </c>
      <c r="H117" s="4">
        <v>43995</v>
      </c>
      <c r="I117" t="s">
        <v>51</v>
      </c>
    </row>
    <row r="118" spans="1:9" x14ac:dyDescent="0.3">
      <c r="A118" t="s">
        <v>151</v>
      </c>
      <c r="B118" t="s">
        <v>47</v>
      </c>
      <c r="C118" t="s">
        <v>16</v>
      </c>
      <c r="D118" s="1">
        <v>1487</v>
      </c>
      <c r="E118" s="2">
        <v>0.23599999999999999</v>
      </c>
      <c r="F118" s="3">
        <v>180459.61916666667</v>
      </c>
      <c r="G118" s="3">
        <v>170750.89165550002</v>
      </c>
      <c r="H118" s="4">
        <v>44176</v>
      </c>
      <c r="I118" t="s">
        <v>21</v>
      </c>
    </row>
    <row r="119" spans="1:9" x14ac:dyDescent="0.3">
      <c r="A119" t="s">
        <v>152</v>
      </c>
      <c r="B119" t="s">
        <v>23</v>
      </c>
      <c r="C119" t="s">
        <v>11</v>
      </c>
      <c r="D119" s="1">
        <v>2947</v>
      </c>
      <c r="E119" s="2">
        <v>0.75900000000000001</v>
      </c>
      <c r="F119" s="3">
        <v>346366.63250000001</v>
      </c>
      <c r="G119" s="3">
        <v>325099.7212645</v>
      </c>
      <c r="H119" s="4">
        <v>43933</v>
      </c>
      <c r="I119" t="s">
        <v>21</v>
      </c>
    </row>
    <row r="120" spans="1:9" x14ac:dyDescent="0.3">
      <c r="A120" t="s">
        <v>153</v>
      </c>
      <c r="B120" t="s">
        <v>20</v>
      </c>
      <c r="C120" t="s">
        <v>16</v>
      </c>
      <c r="D120" s="1">
        <v>2596</v>
      </c>
      <c r="E120" s="2">
        <v>0.76500000000000001</v>
      </c>
      <c r="F120" s="3">
        <v>390106.95</v>
      </c>
      <c r="G120" s="3">
        <v>374697.72547500004</v>
      </c>
      <c r="H120" s="4">
        <v>43834</v>
      </c>
      <c r="I120" t="s">
        <v>24</v>
      </c>
    </row>
    <row r="121" spans="1:9" x14ac:dyDescent="0.3">
      <c r="A121" t="s">
        <v>154</v>
      </c>
      <c r="B121" t="s">
        <v>10</v>
      </c>
      <c r="C121" t="s">
        <v>11</v>
      </c>
      <c r="D121" s="1">
        <v>3460</v>
      </c>
      <c r="E121" s="2">
        <v>0.45900000000000002</v>
      </c>
      <c r="F121" s="3">
        <v>403313.79</v>
      </c>
      <c r="G121" s="3">
        <v>381776.833614</v>
      </c>
      <c r="H121" s="4">
        <v>43908</v>
      </c>
      <c r="I121" t="s">
        <v>18</v>
      </c>
    </row>
    <row r="122" spans="1:9" x14ac:dyDescent="0.3">
      <c r="A122" t="s">
        <v>155</v>
      </c>
      <c r="B122" t="s">
        <v>47</v>
      </c>
      <c r="C122" t="s">
        <v>16</v>
      </c>
      <c r="D122" s="1">
        <v>1683</v>
      </c>
      <c r="E122" s="2">
        <v>0.752</v>
      </c>
      <c r="F122" s="3">
        <v>255220.01416666663</v>
      </c>
      <c r="G122" s="3">
        <v>247767.58975299998</v>
      </c>
      <c r="H122" s="4">
        <v>43915</v>
      </c>
      <c r="I122" t="s">
        <v>48</v>
      </c>
    </row>
    <row r="123" spans="1:9" x14ac:dyDescent="0.3">
      <c r="A123" t="s">
        <v>156</v>
      </c>
      <c r="B123" t="s">
        <v>20</v>
      </c>
      <c r="C123" t="s">
        <v>16</v>
      </c>
      <c r="D123" s="1">
        <v>5308</v>
      </c>
      <c r="E123" s="2">
        <v>0.22800000000000001</v>
      </c>
      <c r="F123" s="3">
        <v>664379.43000000005</v>
      </c>
      <c r="G123" s="3">
        <v>556617.08645400009</v>
      </c>
      <c r="H123" s="4">
        <v>44189</v>
      </c>
      <c r="I123" t="s">
        <v>24</v>
      </c>
    </row>
    <row r="124" spans="1:9" x14ac:dyDescent="0.3">
      <c r="A124" t="s">
        <v>157</v>
      </c>
      <c r="B124" t="s">
        <v>23</v>
      </c>
      <c r="C124" t="s">
        <v>11</v>
      </c>
      <c r="D124" s="1">
        <v>9721</v>
      </c>
      <c r="E124" s="2">
        <v>0.28599999999999998</v>
      </c>
      <c r="F124" s="3">
        <v>1249495.6433333331</v>
      </c>
      <c r="G124" s="3">
        <v>1237000.6868999996</v>
      </c>
      <c r="H124" s="4">
        <v>43911</v>
      </c>
      <c r="I124" t="s">
        <v>18</v>
      </c>
    </row>
    <row r="125" spans="1:9" x14ac:dyDescent="0.3">
      <c r="A125" t="s">
        <v>158</v>
      </c>
      <c r="B125" t="s">
        <v>29</v>
      </c>
      <c r="C125" t="s">
        <v>30</v>
      </c>
      <c r="D125" s="1">
        <v>1649</v>
      </c>
      <c r="E125" s="2">
        <v>0.75</v>
      </c>
      <c r="F125" s="3">
        <v>220523.62499999997</v>
      </c>
      <c r="G125" s="3">
        <v>208350.72089999996</v>
      </c>
      <c r="H125" s="4">
        <v>43844</v>
      </c>
      <c r="I125" t="s">
        <v>27</v>
      </c>
    </row>
    <row r="126" spans="1:9" x14ac:dyDescent="0.3">
      <c r="A126" t="s">
        <v>159</v>
      </c>
      <c r="B126" t="s">
        <v>10</v>
      </c>
      <c r="C126" t="s">
        <v>11</v>
      </c>
      <c r="D126" s="1">
        <v>1269</v>
      </c>
      <c r="E126" s="2">
        <v>0.90300000000000002</v>
      </c>
      <c r="F126" s="3">
        <v>257447.61250000002</v>
      </c>
      <c r="G126" s="3">
        <v>243699.9099925</v>
      </c>
      <c r="H126" s="4">
        <v>43856</v>
      </c>
      <c r="I126" t="s">
        <v>18</v>
      </c>
    </row>
    <row r="127" spans="1:9" x14ac:dyDescent="0.3">
      <c r="A127" t="s">
        <v>160</v>
      </c>
      <c r="B127" t="s">
        <v>20</v>
      </c>
      <c r="C127" t="s">
        <v>16</v>
      </c>
      <c r="D127" s="1">
        <v>6900</v>
      </c>
      <c r="E127" s="2">
        <v>0.93</v>
      </c>
      <c r="F127" s="3">
        <v>836117.8</v>
      </c>
      <c r="G127" s="3">
        <v>752756.85534000001</v>
      </c>
      <c r="H127" s="4">
        <v>43905</v>
      </c>
      <c r="I127" t="s">
        <v>27</v>
      </c>
    </row>
    <row r="128" spans="1:9" x14ac:dyDescent="0.3">
      <c r="A128" t="s">
        <v>161</v>
      </c>
      <c r="B128" t="s">
        <v>23</v>
      </c>
      <c r="C128" t="s">
        <v>11</v>
      </c>
      <c r="D128" s="1">
        <v>2264</v>
      </c>
      <c r="E128" s="2">
        <v>0.45100000000000001</v>
      </c>
      <c r="F128" s="3">
        <v>287864.8</v>
      </c>
      <c r="G128" s="3">
        <v>279545.50727999996</v>
      </c>
      <c r="H128" s="4">
        <v>43874</v>
      </c>
      <c r="I128" t="s">
        <v>18</v>
      </c>
    </row>
    <row r="129" spans="1:9" x14ac:dyDescent="0.3">
      <c r="A129" t="s">
        <v>162</v>
      </c>
      <c r="B129" t="s">
        <v>92</v>
      </c>
      <c r="C129" t="s">
        <v>16</v>
      </c>
      <c r="D129" s="1">
        <v>1376</v>
      </c>
      <c r="E129" s="2">
        <v>0.41199999999999998</v>
      </c>
      <c r="F129" s="3">
        <v>199845.65333333332</v>
      </c>
      <c r="G129" s="3">
        <v>187894.883264</v>
      </c>
      <c r="H129" s="4">
        <v>44018</v>
      </c>
      <c r="I129" t="s">
        <v>24</v>
      </c>
    </row>
    <row r="130" spans="1:9" x14ac:dyDescent="0.3">
      <c r="A130" t="s">
        <v>163</v>
      </c>
      <c r="B130" t="s">
        <v>10</v>
      </c>
      <c r="C130" t="s">
        <v>11</v>
      </c>
      <c r="D130" s="1">
        <v>2844</v>
      </c>
      <c r="E130" s="2">
        <v>0.83399999999999996</v>
      </c>
      <c r="F130" s="3">
        <v>343556.27</v>
      </c>
      <c r="G130" s="3">
        <v>330226.28672400006</v>
      </c>
      <c r="H130" s="4">
        <v>44153</v>
      </c>
      <c r="I130" t="s">
        <v>21</v>
      </c>
    </row>
    <row r="131" spans="1:9" x14ac:dyDescent="0.3">
      <c r="A131" t="s">
        <v>164</v>
      </c>
      <c r="B131" t="s">
        <v>10</v>
      </c>
      <c r="C131" t="s">
        <v>11</v>
      </c>
      <c r="D131" s="1">
        <v>7079</v>
      </c>
      <c r="E131" s="2">
        <v>0.628</v>
      </c>
      <c r="F131" s="3">
        <v>990964.86416666664</v>
      </c>
      <c r="G131" s="3">
        <v>939335.59474358323</v>
      </c>
      <c r="H131" s="4">
        <v>44103</v>
      </c>
      <c r="I131" t="s">
        <v>27</v>
      </c>
    </row>
    <row r="132" spans="1:9" x14ac:dyDescent="0.3">
      <c r="A132" t="s">
        <v>165</v>
      </c>
      <c r="B132" t="s">
        <v>10</v>
      </c>
      <c r="C132" t="s">
        <v>11</v>
      </c>
      <c r="D132" s="1">
        <v>1433</v>
      </c>
      <c r="E132" s="2">
        <v>0.95099999999999996</v>
      </c>
      <c r="F132" s="3">
        <v>195669.16999999998</v>
      </c>
      <c r="G132" s="3">
        <v>160937.89232499999</v>
      </c>
      <c r="H132" s="4">
        <v>43907</v>
      </c>
      <c r="I132" t="s">
        <v>64</v>
      </c>
    </row>
    <row r="133" spans="1:9" x14ac:dyDescent="0.3">
      <c r="A133" t="s">
        <v>166</v>
      </c>
      <c r="B133" t="s">
        <v>47</v>
      </c>
      <c r="C133" t="s">
        <v>16</v>
      </c>
      <c r="D133" s="1">
        <v>1958</v>
      </c>
      <c r="E133" s="2">
        <v>0.33900000000000002</v>
      </c>
      <c r="F133" s="3">
        <v>230562.64</v>
      </c>
      <c r="G133" s="3">
        <v>204555.17420800001</v>
      </c>
      <c r="H133" s="4">
        <v>44011</v>
      </c>
      <c r="I133" t="s">
        <v>59</v>
      </c>
    </row>
    <row r="134" spans="1:9" x14ac:dyDescent="0.3">
      <c r="A134" t="s">
        <v>167</v>
      </c>
      <c r="B134" t="s">
        <v>43</v>
      </c>
      <c r="C134" t="s">
        <v>30</v>
      </c>
      <c r="D134" s="1">
        <v>2277</v>
      </c>
      <c r="E134" s="2">
        <v>0.46899999999999997</v>
      </c>
      <c r="F134" s="3">
        <v>285692.42333333328</v>
      </c>
      <c r="G134" s="3">
        <v>242238.6057443333</v>
      </c>
      <c r="H134" s="4">
        <v>43869</v>
      </c>
      <c r="I134" t="s">
        <v>48</v>
      </c>
    </row>
    <row r="135" spans="1:9" x14ac:dyDescent="0.3">
      <c r="A135" t="s">
        <v>168</v>
      </c>
      <c r="B135" t="s">
        <v>47</v>
      </c>
      <c r="C135" t="s">
        <v>16</v>
      </c>
      <c r="D135" s="1">
        <v>2255</v>
      </c>
      <c r="E135" s="2">
        <v>0.44600000000000001</v>
      </c>
      <c r="F135" s="3">
        <v>256827.58833333338</v>
      </c>
      <c r="G135" s="3">
        <v>219253.7121601667</v>
      </c>
      <c r="H135" s="4">
        <v>44000</v>
      </c>
      <c r="I135" t="s">
        <v>27</v>
      </c>
    </row>
    <row r="136" spans="1:9" x14ac:dyDescent="0.3">
      <c r="A136" t="s">
        <v>169</v>
      </c>
      <c r="B136" t="s">
        <v>29</v>
      </c>
      <c r="C136" t="s">
        <v>30</v>
      </c>
      <c r="D136" s="1">
        <v>2613</v>
      </c>
      <c r="E136" s="2">
        <v>0.39800000000000002</v>
      </c>
      <c r="F136" s="3">
        <v>316535.81416666665</v>
      </c>
      <c r="G136" s="3">
        <v>310679.90160458331</v>
      </c>
      <c r="H136" s="4">
        <v>44114</v>
      </c>
      <c r="I136" t="s">
        <v>27</v>
      </c>
    </row>
    <row r="137" spans="1:9" x14ac:dyDescent="0.3">
      <c r="A137" t="s">
        <v>170</v>
      </c>
      <c r="B137" t="s">
        <v>35</v>
      </c>
      <c r="C137" t="s">
        <v>11</v>
      </c>
      <c r="D137" s="1">
        <v>2131</v>
      </c>
      <c r="E137" s="2">
        <v>0.53500000000000003</v>
      </c>
      <c r="F137" s="3">
        <v>325147.85416666669</v>
      </c>
      <c r="G137" s="3">
        <v>305086.23156458337</v>
      </c>
      <c r="H137" s="4">
        <v>44137</v>
      </c>
      <c r="I137" t="s">
        <v>59</v>
      </c>
    </row>
    <row r="138" spans="1:9" x14ac:dyDescent="0.3">
      <c r="A138" t="s">
        <v>171</v>
      </c>
      <c r="B138" t="s">
        <v>26</v>
      </c>
      <c r="C138" t="s">
        <v>16</v>
      </c>
      <c r="D138" s="1">
        <v>3740</v>
      </c>
      <c r="E138" s="2">
        <v>0.72099999999999997</v>
      </c>
      <c r="F138" s="3">
        <v>486282.48000000004</v>
      </c>
      <c r="G138" s="3">
        <v>428706.63436800009</v>
      </c>
      <c r="H138" s="4">
        <v>43857</v>
      </c>
      <c r="I138" t="s">
        <v>70</v>
      </c>
    </row>
    <row r="139" spans="1:9" x14ac:dyDescent="0.3">
      <c r="A139" t="s">
        <v>172</v>
      </c>
      <c r="B139" t="s">
        <v>10</v>
      </c>
      <c r="C139" t="s">
        <v>11</v>
      </c>
      <c r="D139" s="1">
        <v>2499</v>
      </c>
      <c r="E139" s="2">
        <v>0.28999999999999998</v>
      </c>
      <c r="F139" s="3">
        <v>322088.79166666663</v>
      </c>
      <c r="G139" s="3">
        <v>268622.05224999995</v>
      </c>
      <c r="H139" s="4">
        <v>44012</v>
      </c>
      <c r="I139" t="s">
        <v>48</v>
      </c>
    </row>
    <row r="140" spans="1:9" x14ac:dyDescent="0.3">
      <c r="A140" t="s">
        <v>173</v>
      </c>
      <c r="B140" t="s">
        <v>20</v>
      </c>
      <c r="C140" t="s">
        <v>16</v>
      </c>
      <c r="D140" s="1">
        <v>1503</v>
      </c>
      <c r="E140" s="2">
        <v>0.38900000000000001</v>
      </c>
      <c r="F140" s="3">
        <v>223771.80166666667</v>
      </c>
      <c r="G140" s="3">
        <v>200633.79737433331</v>
      </c>
      <c r="H140" s="4">
        <v>43974</v>
      </c>
      <c r="I140" t="s">
        <v>59</v>
      </c>
    </row>
    <row r="141" spans="1:9" x14ac:dyDescent="0.3">
      <c r="A141" t="s">
        <v>174</v>
      </c>
      <c r="B141" t="s">
        <v>47</v>
      </c>
      <c r="C141" t="s">
        <v>16</v>
      </c>
      <c r="D141" s="1">
        <v>2560</v>
      </c>
      <c r="E141" s="2">
        <v>0.86</v>
      </c>
      <c r="F141" s="3">
        <v>440914</v>
      </c>
      <c r="G141" s="3">
        <v>430464.3382</v>
      </c>
      <c r="H141" s="4">
        <v>44179</v>
      </c>
      <c r="I141" t="s">
        <v>27</v>
      </c>
    </row>
    <row r="142" spans="1:9" x14ac:dyDescent="0.3">
      <c r="A142" t="s">
        <v>175</v>
      </c>
      <c r="B142" t="s">
        <v>10</v>
      </c>
      <c r="C142" t="s">
        <v>11</v>
      </c>
      <c r="D142" s="1">
        <v>7622</v>
      </c>
      <c r="E142" s="2">
        <v>0.82899999999999996</v>
      </c>
      <c r="F142" s="3">
        <v>855906.95166666666</v>
      </c>
      <c r="G142" s="3">
        <v>720673.65330333333</v>
      </c>
      <c r="H142" s="4">
        <v>44044</v>
      </c>
      <c r="I142" t="s">
        <v>27</v>
      </c>
    </row>
    <row r="143" spans="1:9" x14ac:dyDescent="0.3">
      <c r="A143" t="s">
        <v>176</v>
      </c>
      <c r="B143" t="s">
        <v>35</v>
      </c>
      <c r="C143" t="s">
        <v>11</v>
      </c>
      <c r="D143" s="1">
        <v>1786</v>
      </c>
      <c r="E143" s="2">
        <v>0.89800000000000002</v>
      </c>
      <c r="F143" s="3">
        <v>327877.41166666668</v>
      </c>
      <c r="G143" s="3">
        <v>267449.6046965</v>
      </c>
      <c r="H143" s="4">
        <v>44180</v>
      </c>
      <c r="I143" t="s">
        <v>18</v>
      </c>
    </row>
    <row r="144" spans="1:9" x14ac:dyDescent="0.3">
      <c r="A144" t="s">
        <v>177</v>
      </c>
      <c r="B144" t="s">
        <v>23</v>
      </c>
      <c r="C144" t="s">
        <v>11</v>
      </c>
      <c r="D144" s="1">
        <v>1621</v>
      </c>
      <c r="E144" s="2">
        <v>0.221</v>
      </c>
      <c r="F144" s="3">
        <v>231073.64416666669</v>
      </c>
      <c r="G144" s="3">
        <v>219519.96195833336</v>
      </c>
      <c r="H144" s="4">
        <v>44094</v>
      </c>
      <c r="I144" t="s">
        <v>48</v>
      </c>
    </row>
    <row r="145" spans="1:9" x14ac:dyDescent="0.3">
      <c r="A145" t="s">
        <v>178</v>
      </c>
      <c r="B145" t="s">
        <v>23</v>
      </c>
      <c r="C145" t="s">
        <v>11</v>
      </c>
      <c r="D145" s="1">
        <v>2770</v>
      </c>
      <c r="E145" s="2">
        <v>0.13300000000000001</v>
      </c>
      <c r="F145" s="3">
        <v>321416.09500000003</v>
      </c>
      <c r="G145" s="3">
        <v>316723.42001300002</v>
      </c>
      <c r="H145" s="4">
        <v>44017</v>
      </c>
      <c r="I145" t="s">
        <v>36</v>
      </c>
    </row>
    <row r="146" spans="1:9" x14ac:dyDescent="0.3">
      <c r="A146" t="s">
        <v>179</v>
      </c>
      <c r="B146" t="s">
        <v>20</v>
      </c>
      <c r="C146" t="s">
        <v>16</v>
      </c>
      <c r="D146" s="1">
        <v>2029</v>
      </c>
      <c r="E146" s="2">
        <v>0.65700000000000003</v>
      </c>
      <c r="F146" s="3">
        <v>328416.685</v>
      </c>
      <c r="G146" s="3">
        <v>299647.383394</v>
      </c>
      <c r="H146" s="4">
        <v>44168</v>
      </c>
      <c r="I146" t="s">
        <v>70</v>
      </c>
    </row>
    <row r="147" spans="1:9" x14ac:dyDescent="0.3">
      <c r="A147" t="s">
        <v>180</v>
      </c>
      <c r="B147" t="s">
        <v>10</v>
      </c>
      <c r="C147" t="s">
        <v>11</v>
      </c>
      <c r="D147" s="1">
        <v>2305</v>
      </c>
      <c r="E147" s="2">
        <v>0.68100000000000005</v>
      </c>
      <c r="F147" s="3">
        <v>272389.86749999999</v>
      </c>
      <c r="G147" s="3">
        <v>260214.04042275</v>
      </c>
      <c r="H147" s="4">
        <v>44183</v>
      </c>
      <c r="I147" t="s">
        <v>36</v>
      </c>
    </row>
    <row r="148" spans="1:9" x14ac:dyDescent="0.3">
      <c r="A148" t="s">
        <v>181</v>
      </c>
      <c r="B148" t="s">
        <v>54</v>
      </c>
      <c r="C148" t="s">
        <v>30</v>
      </c>
      <c r="D148" s="1">
        <v>5712</v>
      </c>
      <c r="E148" s="2">
        <v>0.86799999999999999</v>
      </c>
      <c r="F148" s="3">
        <v>717527.2533333333</v>
      </c>
      <c r="G148" s="3">
        <v>678637.27620266657</v>
      </c>
      <c r="H148" s="4">
        <v>44144</v>
      </c>
      <c r="I148" t="s">
        <v>21</v>
      </c>
    </row>
    <row r="149" spans="1:9" x14ac:dyDescent="0.3">
      <c r="A149" t="s">
        <v>182</v>
      </c>
      <c r="B149" t="s">
        <v>47</v>
      </c>
      <c r="C149" t="s">
        <v>16</v>
      </c>
      <c r="D149" s="1">
        <v>2183</v>
      </c>
      <c r="E149" s="2">
        <v>0.432</v>
      </c>
      <c r="F149" s="3">
        <v>256846.09499999997</v>
      </c>
      <c r="G149" s="3">
        <v>245365.07455349999</v>
      </c>
      <c r="H149" s="4">
        <v>43898</v>
      </c>
      <c r="I149" t="s">
        <v>24</v>
      </c>
    </row>
    <row r="150" spans="1:9" x14ac:dyDescent="0.3">
      <c r="A150" t="s">
        <v>183</v>
      </c>
      <c r="B150" t="s">
        <v>23</v>
      </c>
      <c r="C150" t="s">
        <v>11</v>
      </c>
      <c r="D150" s="1">
        <v>1683</v>
      </c>
      <c r="E150" s="2">
        <v>5.0830000000000002</v>
      </c>
      <c r="F150" s="3">
        <v>565663.99250000005</v>
      </c>
      <c r="G150" s="3">
        <v>528613.00099125004</v>
      </c>
      <c r="H150" s="4">
        <v>44048</v>
      </c>
      <c r="I150" t="s">
        <v>24</v>
      </c>
    </row>
    <row r="151" spans="1:9" x14ac:dyDescent="0.3">
      <c r="A151" t="s">
        <v>184</v>
      </c>
      <c r="B151" t="s">
        <v>29</v>
      </c>
      <c r="C151" t="s">
        <v>30</v>
      </c>
      <c r="D151" s="1">
        <v>2513</v>
      </c>
      <c r="E151" s="2">
        <v>0.41099999999999998</v>
      </c>
      <c r="F151" s="3">
        <v>318506.21499999997</v>
      </c>
      <c r="G151" s="3">
        <v>309396.93725099997</v>
      </c>
      <c r="H151" s="4">
        <v>44049</v>
      </c>
      <c r="I151" t="s">
        <v>12</v>
      </c>
    </row>
    <row r="152" spans="1:9" x14ac:dyDescent="0.3">
      <c r="A152" t="s">
        <v>185</v>
      </c>
      <c r="B152" t="s">
        <v>35</v>
      </c>
      <c r="C152" t="s">
        <v>11</v>
      </c>
      <c r="D152" s="1">
        <v>4624</v>
      </c>
      <c r="E152" s="2">
        <v>0.85199999999999998</v>
      </c>
      <c r="F152" s="3">
        <v>521742.12</v>
      </c>
      <c r="G152" s="3">
        <v>513915.98819999996</v>
      </c>
      <c r="H152" s="4">
        <v>44007</v>
      </c>
      <c r="I152" t="s">
        <v>48</v>
      </c>
    </row>
    <row r="153" spans="1:9" x14ac:dyDescent="0.3">
      <c r="A153" t="s">
        <v>186</v>
      </c>
      <c r="B153" t="s">
        <v>54</v>
      </c>
      <c r="C153" t="s">
        <v>30</v>
      </c>
      <c r="D153" s="1">
        <v>1178</v>
      </c>
      <c r="E153" s="2">
        <v>0.222</v>
      </c>
      <c r="F153" s="3">
        <v>133626.42999999996</v>
      </c>
      <c r="G153" s="3">
        <v>128909.41702099997</v>
      </c>
      <c r="H153" s="4">
        <v>44091</v>
      </c>
      <c r="I153" t="s">
        <v>12</v>
      </c>
    </row>
    <row r="154" spans="1:9" x14ac:dyDescent="0.3">
      <c r="A154" t="s">
        <v>187</v>
      </c>
      <c r="B154" t="s">
        <v>43</v>
      </c>
      <c r="C154" t="s">
        <v>30</v>
      </c>
      <c r="D154" s="1">
        <v>2048</v>
      </c>
      <c r="E154" s="2">
        <v>0.121</v>
      </c>
      <c r="F154" s="3">
        <v>284294.17333333334</v>
      </c>
      <c r="G154" s="3">
        <v>284038.30857733334</v>
      </c>
      <c r="H154" s="4">
        <v>44172</v>
      </c>
      <c r="I154" t="s">
        <v>18</v>
      </c>
    </row>
    <row r="155" spans="1:9" x14ac:dyDescent="0.3">
      <c r="A155" t="s">
        <v>188</v>
      </c>
      <c r="B155" t="s">
        <v>29</v>
      </c>
      <c r="C155" t="s">
        <v>30</v>
      </c>
      <c r="D155" s="1">
        <v>2804</v>
      </c>
      <c r="E155" s="2">
        <v>0.81299999999999994</v>
      </c>
      <c r="F155" s="3">
        <v>462126.92999999988</v>
      </c>
      <c r="G155" s="3">
        <v>437218.28847299994</v>
      </c>
      <c r="H155" s="4">
        <v>44068</v>
      </c>
      <c r="I155" t="s">
        <v>27</v>
      </c>
    </row>
    <row r="156" spans="1:9" x14ac:dyDescent="0.3">
      <c r="A156" t="s">
        <v>189</v>
      </c>
      <c r="B156" t="s">
        <v>20</v>
      </c>
      <c r="C156" t="s">
        <v>16</v>
      </c>
      <c r="D156" s="1">
        <v>1064</v>
      </c>
      <c r="E156" s="2">
        <v>0.871</v>
      </c>
      <c r="F156" s="3">
        <v>200696.4266666667</v>
      </c>
      <c r="G156" s="3">
        <v>182894.65362133336</v>
      </c>
      <c r="H156" s="4">
        <v>43965</v>
      </c>
      <c r="I156" t="s">
        <v>59</v>
      </c>
    </row>
    <row r="157" spans="1:9" x14ac:dyDescent="0.3">
      <c r="A157" t="s">
        <v>190</v>
      </c>
      <c r="B157" t="s">
        <v>43</v>
      </c>
      <c r="C157" t="s">
        <v>30</v>
      </c>
      <c r="D157" s="1">
        <v>9171</v>
      </c>
      <c r="E157" s="2">
        <v>0.66</v>
      </c>
      <c r="F157" s="3">
        <v>1160020.4374999998</v>
      </c>
      <c r="G157" s="3">
        <v>1152248.3005687497</v>
      </c>
      <c r="H157" s="4">
        <v>43888</v>
      </c>
      <c r="I157" t="s">
        <v>24</v>
      </c>
    </row>
    <row r="158" spans="1:9" x14ac:dyDescent="0.3">
      <c r="A158" t="s">
        <v>191</v>
      </c>
      <c r="B158" t="s">
        <v>92</v>
      </c>
      <c r="C158" t="s">
        <v>16</v>
      </c>
      <c r="D158" s="1">
        <v>1233</v>
      </c>
      <c r="E158" s="2">
        <v>0.53700000000000003</v>
      </c>
      <c r="F158" s="3">
        <v>225934.78</v>
      </c>
      <c r="G158" s="3">
        <v>190146.71084799999</v>
      </c>
      <c r="H158" s="4">
        <v>43877</v>
      </c>
      <c r="I158" t="s">
        <v>51</v>
      </c>
    </row>
    <row r="159" spans="1:9" x14ac:dyDescent="0.3">
      <c r="A159" t="s">
        <v>192</v>
      </c>
      <c r="B159" t="s">
        <v>35</v>
      </c>
      <c r="C159" t="s">
        <v>11</v>
      </c>
      <c r="D159" s="1">
        <v>1942</v>
      </c>
      <c r="E159" s="2">
        <v>0.745</v>
      </c>
      <c r="F159" s="3">
        <v>276947.82500000001</v>
      </c>
      <c r="G159" s="3">
        <v>237316.5912425</v>
      </c>
      <c r="H159" s="4">
        <v>44054</v>
      </c>
      <c r="I159" t="s">
        <v>51</v>
      </c>
    </row>
    <row r="160" spans="1:9" x14ac:dyDescent="0.3">
      <c r="A160" t="s">
        <v>193</v>
      </c>
      <c r="B160" t="s">
        <v>47</v>
      </c>
      <c r="C160" t="s">
        <v>16</v>
      </c>
      <c r="D160" s="1">
        <v>2639</v>
      </c>
      <c r="E160" s="2">
        <v>0.56499999999999995</v>
      </c>
      <c r="F160" s="3">
        <v>297598.48749999999</v>
      </c>
      <c r="G160" s="3">
        <v>263672.25992500002</v>
      </c>
      <c r="H160" s="4">
        <v>44180</v>
      </c>
      <c r="I160" t="s">
        <v>21</v>
      </c>
    </row>
    <row r="161" spans="1:9" x14ac:dyDescent="0.3">
      <c r="A161" t="s">
        <v>194</v>
      </c>
      <c r="B161" t="s">
        <v>23</v>
      </c>
      <c r="C161" t="s">
        <v>11</v>
      </c>
      <c r="D161" s="1">
        <v>6296</v>
      </c>
      <c r="E161" s="2">
        <v>0.56000000000000005</v>
      </c>
      <c r="F161" s="3">
        <v>816419.73333333328</v>
      </c>
      <c r="G161" s="3">
        <v>782619.95637333323</v>
      </c>
      <c r="H161" s="4">
        <v>44190</v>
      </c>
      <c r="I161" t="s">
        <v>27</v>
      </c>
    </row>
    <row r="162" spans="1:9" x14ac:dyDescent="0.3">
      <c r="A162" t="s">
        <v>195</v>
      </c>
      <c r="B162" t="s">
        <v>23</v>
      </c>
      <c r="C162" t="s">
        <v>11</v>
      </c>
      <c r="D162" s="1">
        <v>2079</v>
      </c>
      <c r="E162" s="2">
        <v>0.23599999999999999</v>
      </c>
      <c r="F162" s="3">
        <v>235810.49</v>
      </c>
      <c r="G162" s="3">
        <v>233475.96614899999</v>
      </c>
      <c r="H162" s="4">
        <v>43957</v>
      </c>
      <c r="I162" t="s">
        <v>18</v>
      </c>
    </row>
    <row r="163" spans="1:9" x14ac:dyDescent="0.3">
      <c r="A163" t="s">
        <v>196</v>
      </c>
      <c r="B163" t="s">
        <v>43</v>
      </c>
      <c r="C163" t="s">
        <v>30</v>
      </c>
      <c r="D163" s="1">
        <v>2334</v>
      </c>
      <c r="E163" s="2">
        <v>0.94299999999999995</v>
      </c>
      <c r="F163" s="3">
        <v>317098.22333333333</v>
      </c>
      <c r="G163" s="3">
        <v>265220.953996</v>
      </c>
      <c r="H163" s="4">
        <v>43853</v>
      </c>
      <c r="I163" t="s">
        <v>48</v>
      </c>
    </row>
    <row r="164" spans="1:9" x14ac:dyDescent="0.3">
      <c r="A164" t="s">
        <v>197</v>
      </c>
      <c r="B164" t="s">
        <v>43</v>
      </c>
      <c r="C164" t="s">
        <v>30</v>
      </c>
      <c r="D164" s="1">
        <v>1660</v>
      </c>
      <c r="E164" s="2">
        <v>0.41099999999999998</v>
      </c>
      <c r="F164" s="3">
        <v>216014.04</v>
      </c>
      <c r="G164" s="3">
        <v>187392.17970000001</v>
      </c>
      <c r="H164" s="4">
        <v>44157</v>
      </c>
      <c r="I164" t="s">
        <v>21</v>
      </c>
    </row>
    <row r="165" spans="1:9" x14ac:dyDescent="0.3">
      <c r="A165" t="s">
        <v>198</v>
      </c>
      <c r="B165" t="s">
        <v>23</v>
      </c>
      <c r="C165" t="s">
        <v>11</v>
      </c>
      <c r="D165" s="1">
        <v>2328</v>
      </c>
      <c r="E165" s="2">
        <v>0.76200000000000001</v>
      </c>
      <c r="F165" s="3">
        <v>337766.76</v>
      </c>
      <c r="G165" s="3">
        <v>303145.66710000002</v>
      </c>
      <c r="H165" s="4">
        <v>44180</v>
      </c>
      <c r="I165" t="s">
        <v>21</v>
      </c>
    </row>
    <row r="166" spans="1:9" x14ac:dyDescent="0.3">
      <c r="A166" t="s">
        <v>199</v>
      </c>
      <c r="B166" t="s">
        <v>29</v>
      </c>
      <c r="C166" t="s">
        <v>30</v>
      </c>
      <c r="D166" s="1">
        <v>1956</v>
      </c>
      <c r="E166" s="2">
        <v>0.85099999999999998</v>
      </c>
      <c r="F166" s="3">
        <v>357292.85666666663</v>
      </c>
      <c r="G166" s="3">
        <v>344823.33596899995</v>
      </c>
      <c r="H166" s="4">
        <v>43927</v>
      </c>
      <c r="I166" t="s">
        <v>12</v>
      </c>
    </row>
    <row r="167" spans="1:9" x14ac:dyDescent="0.3">
      <c r="A167" t="s">
        <v>200</v>
      </c>
      <c r="B167" t="s">
        <v>43</v>
      </c>
      <c r="C167" t="s">
        <v>30</v>
      </c>
      <c r="D167" s="1">
        <v>3877</v>
      </c>
      <c r="E167" s="2">
        <v>0.65900000000000003</v>
      </c>
      <c r="F167" s="3">
        <v>446526.08</v>
      </c>
      <c r="G167" s="3">
        <v>357220.86400000006</v>
      </c>
      <c r="H167" s="4">
        <v>44016</v>
      </c>
      <c r="I167" t="s">
        <v>27</v>
      </c>
    </row>
    <row r="168" spans="1:9" x14ac:dyDescent="0.3">
      <c r="A168" t="s">
        <v>201</v>
      </c>
      <c r="B168" t="s">
        <v>43</v>
      </c>
      <c r="C168" t="s">
        <v>30</v>
      </c>
      <c r="D168" s="1">
        <v>2638</v>
      </c>
      <c r="E168" s="2">
        <v>0.47</v>
      </c>
      <c r="F168" s="3">
        <v>361516.63333333336</v>
      </c>
      <c r="G168" s="3">
        <v>337548.08054333337</v>
      </c>
      <c r="H168" s="4">
        <v>43921</v>
      </c>
      <c r="I168" t="s">
        <v>64</v>
      </c>
    </row>
    <row r="169" spans="1:9" x14ac:dyDescent="0.3">
      <c r="A169" t="s">
        <v>202</v>
      </c>
      <c r="B169" t="s">
        <v>20</v>
      </c>
      <c r="C169" t="s">
        <v>16</v>
      </c>
      <c r="D169" s="1">
        <v>4611</v>
      </c>
      <c r="E169" s="2">
        <v>0.999</v>
      </c>
      <c r="F169" s="3">
        <v>685154.16</v>
      </c>
      <c r="G169" s="3">
        <v>682139.48169600009</v>
      </c>
      <c r="H169" s="4">
        <v>44164</v>
      </c>
      <c r="I169" t="s">
        <v>18</v>
      </c>
    </row>
    <row r="170" spans="1:9" x14ac:dyDescent="0.3">
      <c r="A170" t="s">
        <v>203</v>
      </c>
      <c r="B170" t="s">
        <v>47</v>
      </c>
      <c r="C170" t="s">
        <v>16</v>
      </c>
      <c r="D170" s="1">
        <v>2086</v>
      </c>
      <c r="E170" s="2">
        <v>0.41</v>
      </c>
      <c r="F170" s="3">
        <v>268983.40833333333</v>
      </c>
      <c r="G170" s="3">
        <v>254861.77939583332</v>
      </c>
      <c r="H170" s="4">
        <v>44124</v>
      </c>
      <c r="I170" t="s">
        <v>64</v>
      </c>
    </row>
    <row r="171" spans="1:9" x14ac:dyDescent="0.3">
      <c r="A171" t="s">
        <v>204</v>
      </c>
      <c r="B171" t="s">
        <v>10</v>
      </c>
      <c r="C171" t="s">
        <v>11</v>
      </c>
      <c r="D171" s="1">
        <v>1212</v>
      </c>
      <c r="E171" s="2">
        <v>0.60299999999999998</v>
      </c>
      <c r="F171" s="3">
        <v>164957.85</v>
      </c>
      <c r="G171" s="3">
        <v>155588.24412000002</v>
      </c>
      <c r="H171" s="4">
        <v>44045</v>
      </c>
      <c r="I171" t="s">
        <v>12</v>
      </c>
    </row>
    <row r="172" spans="1:9" x14ac:dyDescent="0.3">
      <c r="A172" t="s">
        <v>205</v>
      </c>
      <c r="B172" t="s">
        <v>20</v>
      </c>
      <c r="C172" t="s">
        <v>16</v>
      </c>
      <c r="D172" s="1">
        <v>2496</v>
      </c>
      <c r="E172" s="2">
        <v>0.26900000000000002</v>
      </c>
      <c r="F172" s="3">
        <v>288328.74</v>
      </c>
      <c r="G172" s="3">
        <v>286771.76480399998</v>
      </c>
      <c r="H172" s="4">
        <v>44049</v>
      </c>
      <c r="I172" t="s">
        <v>27</v>
      </c>
    </row>
    <row r="173" spans="1:9" x14ac:dyDescent="0.3">
      <c r="A173" t="s">
        <v>206</v>
      </c>
      <c r="B173" t="s">
        <v>20</v>
      </c>
      <c r="C173" t="s">
        <v>16</v>
      </c>
      <c r="D173" s="1">
        <v>1284</v>
      </c>
      <c r="E173" s="2">
        <v>0.78900000000000003</v>
      </c>
      <c r="F173" s="3">
        <v>194517.68000000002</v>
      </c>
      <c r="G173" s="3">
        <v>165476.19037600001</v>
      </c>
      <c r="H173" s="4">
        <v>43847</v>
      </c>
      <c r="I173" t="s">
        <v>21</v>
      </c>
    </row>
    <row r="174" spans="1:9" x14ac:dyDescent="0.3">
      <c r="A174" t="s">
        <v>207</v>
      </c>
      <c r="B174" t="s">
        <v>92</v>
      </c>
      <c r="C174" t="s">
        <v>16</v>
      </c>
      <c r="D174" s="1">
        <v>2716</v>
      </c>
      <c r="E174" s="2">
        <v>0.33400000000000002</v>
      </c>
      <c r="F174" s="3">
        <v>373451.73000000004</v>
      </c>
      <c r="G174" s="3">
        <v>317620.69636500004</v>
      </c>
      <c r="H174" s="4">
        <v>44078</v>
      </c>
      <c r="I174" t="s">
        <v>64</v>
      </c>
    </row>
    <row r="175" spans="1:9" x14ac:dyDescent="0.3">
      <c r="A175" t="s">
        <v>208</v>
      </c>
      <c r="B175" t="s">
        <v>10</v>
      </c>
      <c r="C175" t="s">
        <v>11</v>
      </c>
      <c r="D175" s="1">
        <v>2913</v>
      </c>
      <c r="E175" s="2">
        <v>0.61599999999999999</v>
      </c>
      <c r="F175" s="3">
        <v>445832.39083333331</v>
      </c>
      <c r="G175" s="3">
        <v>359831.32264158333</v>
      </c>
      <c r="H175" s="4">
        <v>43898</v>
      </c>
      <c r="I175" t="s">
        <v>12</v>
      </c>
    </row>
    <row r="176" spans="1:9" x14ac:dyDescent="0.3">
      <c r="A176" t="s">
        <v>209</v>
      </c>
      <c r="B176" t="s">
        <v>15</v>
      </c>
      <c r="C176" t="s">
        <v>16</v>
      </c>
      <c r="D176" s="1">
        <v>1525</v>
      </c>
      <c r="E176" s="2">
        <v>0.56899999999999995</v>
      </c>
      <c r="F176" s="3">
        <v>257333.82749999998</v>
      </c>
      <c r="G176" s="3">
        <v>235563.38569349999</v>
      </c>
      <c r="H176" s="4">
        <v>43950</v>
      </c>
      <c r="I176" t="s">
        <v>12</v>
      </c>
    </row>
    <row r="177" spans="1:9" x14ac:dyDescent="0.3">
      <c r="A177" t="s">
        <v>210</v>
      </c>
      <c r="B177" t="s">
        <v>15</v>
      </c>
      <c r="C177" t="s">
        <v>16</v>
      </c>
      <c r="D177" s="1">
        <v>2909</v>
      </c>
      <c r="E177" s="2">
        <v>0.97599999999999998</v>
      </c>
      <c r="F177" s="3">
        <v>401169.66166666662</v>
      </c>
      <c r="G177" s="3">
        <v>398120.77223799995</v>
      </c>
      <c r="H177" s="4">
        <v>44113</v>
      </c>
      <c r="I177" t="s">
        <v>27</v>
      </c>
    </row>
    <row r="178" spans="1:9" x14ac:dyDescent="0.3">
      <c r="A178" t="s">
        <v>211</v>
      </c>
      <c r="B178" t="s">
        <v>43</v>
      </c>
      <c r="C178" t="s">
        <v>30</v>
      </c>
      <c r="D178" s="1">
        <v>1712</v>
      </c>
      <c r="E178" s="2">
        <v>0.83599999999999997</v>
      </c>
      <c r="F178" s="3">
        <v>217485.98666666666</v>
      </c>
      <c r="G178" s="3">
        <v>174815.23608266667</v>
      </c>
      <c r="H178" s="4">
        <v>44011</v>
      </c>
      <c r="I178" t="s">
        <v>48</v>
      </c>
    </row>
    <row r="179" spans="1:9" x14ac:dyDescent="0.3">
      <c r="A179" t="s">
        <v>212</v>
      </c>
      <c r="B179" t="s">
        <v>10</v>
      </c>
      <c r="C179" t="s">
        <v>11</v>
      </c>
      <c r="D179" s="1">
        <v>2136</v>
      </c>
      <c r="E179" s="2">
        <v>0.443</v>
      </c>
      <c r="F179" s="3">
        <v>297511.89333333331</v>
      </c>
      <c r="G179" s="3">
        <v>249344.71780266662</v>
      </c>
      <c r="H179" s="4">
        <v>43893</v>
      </c>
      <c r="I179" t="s">
        <v>12</v>
      </c>
    </row>
    <row r="180" spans="1:9" x14ac:dyDescent="0.3">
      <c r="A180" t="s">
        <v>213</v>
      </c>
      <c r="B180" t="s">
        <v>10</v>
      </c>
      <c r="C180" t="s">
        <v>11</v>
      </c>
      <c r="D180" s="1">
        <v>2009</v>
      </c>
      <c r="E180" s="2">
        <v>0.875</v>
      </c>
      <c r="F180" s="3">
        <v>353061.01250000007</v>
      </c>
      <c r="G180" s="3">
        <v>314153.68892250006</v>
      </c>
      <c r="H180" s="4">
        <v>43919</v>
      </c>
      <c r="I180" t="s">
        <v>18</v>
      </c>
    </row>
    <row r="181" spans="1:9" x14ac:dyDescent="0.3">
      <c r="A181" t="s">
        <v>214</v>
      </c>
      <c r="B181" t="s">
        <v>20</v>
      </c>
      <c r="C181" t="s">
        <v>16</v>
      </c>
      <c r="D181" s="1">
        <v>9167</v>
      </c>
      <c r="E181" s="2">
        <v>22.055</v>
      </c>
      <c r="F181" s="3">
        <v>2618824.5416666665</v>
      </c>
      <c r="G181" s="3">
        <v>2585303.5875333329</v>
      </c>
      <c r="H181" s="4">
        <v>44179</v>
      </c>
      <c r="I181" t="s">
        <v>36</v>
      </c>
    </row>
    <row r="182" spans="1:9" x14ac:dyDescent="0.3">
      <c r="A182" t="s">
        <v>215</v>
      </c>
      <c r="B182" t="s">
        <v>23</v>
      </c>
      <c r="C182" t="s">
        <v>11</v>
      </c>
      <c r="D182" s="1">
        <v>1217</v>
      </c>
      <c r="E182" s="2">
        <v>0.40600000000000003</v>
      </c>
      <c r="F182" s="3">
        <v>180929.82583333337</v>
      </c>
      <c r="G182" s="3">
        <v>178469.18020200005</v>
      </c>
      <c r="H182" s="4">
        <v>44106</v>
      </c>
      <c r="I182" t="s">
        <v>64</v>
      </c>
    </row>
    <row r="183" spans="1:9" x14ac:dyDescent="0.3">
      <c r="A183" t="s">
        <v>216</v>
      </c>
      <c r="B183" t="s">
        <v>54</v>
      </c>
      <c r="C183" t="s">
        <v>30</v>
      </c>
      <c r="D183" s="1">
        <v>2361</v>
      </c>
      <c r="E183" s="2">
        <v>0.81299999999999994</v>
      </c>
      <c r="F183" s="3">
        <v>401164.83</v>
      </c>
      <c r="G183" s="3">
        <v>338101.71872400003</v>
      </c>
      <c r="H183" s="4">
        <v>43909</v>
      </c>
      <c r="I183" t="s">
        <v>21</v>
      </c>
    </row>
    <row r="184" spans="1:9" x14ac:dyDescent="0.3">
      <c r="A184" t="s">
        <v>217</v>
      </c>
      <c r="B184" t="s">
        <v>43</v>
      </c>
      <c r="C184" t="s">
        <v>30</v>
      </c>
      <c r="D184" s="1">
        <v>7851</v>
      </c>
      <c r="E184" s="2">
        <v>0.17799999999999999</v>
      </c>
      <c r="F184" s="3">
        <v>906432.34499999997</v>
      </c>
      <c r="G184" s="3">
        <v>734844.70209149993</v>
      </c>
      <c r="H184" s="4">
        <v>43952</v>
      </c>
      <c r="I184" t="s">
        <v>27</v>
      </c>
    </row>
    <row r="185" spans="1:9" x14ac:dyDescent="0.3">
      <c r="A185" t="s">
        <v>218</v>
      </c>
      <c r="B185" t="s">
        <v>43</v>
      </c>
      <c r="C185" t="s">
        <v>30</v>
      </c>
      <c r="D185" s="1">
        <v>2948</v>
      </c>
      <c r="E185" s="2">
        <v>6.0380000000000003</v>
      </c>
      <c r="F185" s="3">
        <v>904036.5833333336</v>
      </c>
      <c r="G185" s="3">
        <v>855309.01149166701</v>
      </c>
      <c r="H185" s="4">
        <v>43887</v>
      </c>
      <c r="I185" t="s">
        <v>12</v>
      </c>
    </row>
    <row r="186" spans="1:9" x14ac:dyDescent="0.3">
      <c r="A186" t="s">
        <v>219</v>
      </c>
      <c r="B186" t="s">
        <v>92</v>
      </c>
      <c r="C186" t="s">
        <v>16</v>
      </c>
      <c r="D186" s="1">
        <v>2785</v>
      </c>
      <c r="E186" s="2">
        <v>0.85899999999999999</v>
      </c>
      <c r="F186" s="3">
        <v>394648.78750000003</v>
      </c>
      <c r="G186" s="3">
        <v>388097.61762750003</v>
      </c>
      <c r="H186" s="4">
        <v>44162</v>
      </c>
      <c r="I186" t="s">
        <v>51</v>
      </c>
    </row>
    <row r="187" spans="1:9" x14ac:dyDescent="0.3">
      <c r="A187" t="s">
        <v>220</v>
      </c>
      <c r="B187" t="s">
        <v>26</v>
      </c>
      <c r="C187" t="s">
        <v>16</v>
      </c>
      <c r="D187" s="1">
        <v>1393</v>
      </c>
      <c r="E187" s="2">
        <v>0.224</v>
      </c>
      <c r="F187" s="3">
        <v>165255.88916666666</v>
      </c>
      <c r="G187" s="3">
        <v>151737.95743283333</v>
      </c>
      <c r="H187" s="4">
        <v>44138</v>
      </c>
      <c r="I187" t="s">
        <v>51</v>
      </c>
    </row>
    <row r="188" spans="1:9" x14ac:dyDescent="0.3">
      <c r="A188" t="s">
        <v>221</v>
      </c>
      <c r="B188" t="s">
        <v>10</v>
      </c>
      <c r="C188" t="s">
        <v>11</v>
      </c>
      <c r="D188" s="1">
        <v>6030</v>
      </c>
      <c r="E188" s="2">
        <v>0.439</v>
      </c>
      <c r="F188" s="3">
        <v>863119.27166666673</v>
      </c>
      <c r="G188" s="3">
        <v>753330.50031066674</v>
      </c>
      <c r="H188" s="4">
        <v>43951</v>
      </c>
      <c r="I188" t="s">
        <v>21</v>
      </c>
    </row>
    <row r="189" spans="1:9" x14ac:dyDescent="0.3">
      <c r="A189" t="s">
        <v>222</v>
      </c>
      <c r="B189" t="s">
        <v>10</v>
      </c>
      <c r="C189" t="s">
        <v>11</v>
      </c>
      <c r="D189" s="1">
        <v>1388</v>
      </c>
      <c r="E189" s="2">
        <v>0.114</v>
      </c>
      <c r="F189" s="3">
        <v>208464.21000000005</v>
      </c>
      <c r="G189" s="3">
        <v>176006.33250300004</v>
      </c>
      <c r="H189" s="4">
        <v>44059</v>
      </c>
      <c r="I189" t="s">
        <v>36</v>
      </c>
    </row>
    <row r="190" spans="1:9" x14ac:dyDescent="0.3">
      <c r="A190" t="s">
        <v>223</v>
      </c>
      <c r="B190" t="s">
        <v>35</v>
      </c>
      <c r="C190" t="s">
        <v>11</v>
      </c>
      <c r="D190" s="1">
        <v>2348</v>
      </c>
      <c r="E190" s="2">
        <v>0.77500000000000002</v>
      </c>
      <c r="F190" s="3">
        <v>393766.13333333336</v>
      </c>
      <c r="G190" s="3">
        <v>343600.32794666669</v>
      </c>
      <c r="H190" s="4">
        <v>43868</v>
      </c>
      <c r="I190" t="s">
        <v>12</v>
      </c>
    </row>
    <row r="191" spans="1:9" x14ac:dyDescent="0.3">
      <c r="A191" t="s">
        <v>224</v>
      </c>
      <c r="B191" t="s">
        <v>15</v>
      </c>
      <c r="C191" t="s">
        <v>16</v>
      </c>
      <c r="D191" s="1">
        <v>1002</v>
      </c>
      <c r="E191" s="2">
        <v>0.216</v>
      </c>
      <c r="F191" s="3">
        <v>154313.24999999997</v>
      </c>
      <c r="G191" s="3">
        <v>139607.19727499995</v>
      </c>
      <c r="H191" s="4">
        <v>44122</v>
      </c>
      <c r="I191" t="s">
        <v>18</v>
      </c>
    </row>
    <row r="192" spans="1:9" x14ac:dyDescent="0.3">
      <c r="A192" t="s">
        <v>225</v>
      </c>
      <c r="B192" t="s">
        <v>35</v>
      </c>
      <c r="C192" t="s">
        <v>11</v>
      </c>
      <c r="D192" s="1">
        <v>2309</v>
      </c>
      <c r="E192" s="2">
        <v>0.185</v>
      </c>
      <c r="F192" s="3">
        <v>286662.81250000006</v>
      </c>
      <c r="G192" s="3">
        <v>239564.11240625006</v>
      </c>
      <c r="H192" s="4">
        <v>44101</v>
      </c>
      <c r="I192" t="s">
        <v>36</v>
      </c>
    </row>
    <row r="193" spans="1:9" x14ac:dyDescent="0.3">
      <c r="A193" t="s">
        <v>226</v>
      </c>
      <c r="B193" t="s">
        <v>20</v>
      </c>
      <c r="C193" t="s">
        <v>16</v>
      </c>
      <c r="D193" s="1">
        <v>7724</v>
      </c>
      <c r="E193" s="2">
        <v>27.448</v>
      </c>
      <c r="F193" s="3">
        <v>3230046.1833333336</v>
      </c>
      <c r="G193" s="3">
        <v>3194515.6753166667</v>
      </c>
      <c r="H193" s="4">
        <v>44070</v>
      </c>
      <c r="I193" t="s">
        <v>21</v>
      </c>
    </row>
    <row r="194" spans="1:9" x14ac:dyDescent="0.3">
      <c r="A194" t="s">
        <v>227</v>
      </c>
      <c r="B194" t="s">
        <v>10</v>
      </c>
      <c r="C194" t="s">
        <v>11</v>
      </c>
      <c r="D194" s="1">
        <v>1531</v>
      </c>
      <c r="E194" s="2">
        <v>23.515999999999998</v>
      </c>
      <c r="F194" s="3">
        <v>1507731.7524999999</v>
      </c>
      <c r="G194" s="3">
        <v>1295895.44127375</v>
      </c>
      <c r="H194" s="4">
        <v>44109</v>
      </c>
      <c r="I194" t="s">
        <v>51</v>
      </c>
    </row>
    <row r="195" spans="1:9" x14ac:dyDescent="0.3">
      <c r="A195" t="s">
        <v>228</v>
      </c>
      <c r="B195" t="s">
        <v>10</v>
      </c>
      <c r="C195" t="s">
        <v>11</v>
      </c>
      <c r="D195" s="1">
        <v>2939</v>
      </c>
      <c r="E195" s="2">
        <v>0.26800000000000002</v>
      </c>
      <c r="F195" s="3">
        <v>347064.21750000003</v>
      </c>
      <c r="G195" s="3">
        <v>281017.89690975001</v>
      </c>
      <c r="H195" s="4">
        <v>43880</v>
      </c>
      <c r="I195" t="s">
        <v>12</v>
      </c>
    </row>
    <row r="196" spans="1:9" x14ac:dyDescent="0.3">
      <c r="A196" t="s">
        <v>229</v>
      </c>
      <c r="B196" t="s">
        <v>35</v>
      </c>
      <c r="C196" t="s">
        <v>11</v>
      </c>
      <c r="D196" s="1">
        <v>2722</v>
      </c>
      <c r="E196" s="2">
        <v>0.748</v>
      </c>
      <c r="F196" s="3">
        <v>358673.26333333337</v>
      </c>
      <c r="G196" s="3">
        <v>347877.19810700003</v>
      </c>
      <c r="H196" s="4">
        <v>43921</v>
      </c>
      <c r="I196" t="s">
        <v>27</v>
      </c>
    </row>
    <row r="197" spans="1:9" x14ac:dyDescent="0.3">
      <c r="A197" t="s">
        <v>230</v>
      </c>
      <c r="B197" t="s">
        <v>10</v>
      </c>
      <c r="C197" t="s">
        <v>11</v>
      </c>
      <c r="D197" s="1">
        <v>2118</v>
      </c>
      <c r="E197" s="2">
        <v>0.78100000000000003</v>
      </c>
      <c r="F197" s="3">
        <v>273888.00833333336</v>
      </c>
      <c r="G197" s="3">
        <v>222314.89636416669</v>
      </c>
      <c r="H197" s="4">
        <v>43851</v>
      </c>
      <c r="I197" t="s">
        <v>27</v>
      </c>
    </row>
    <row r="198" spans="1:9" x14ac:dyDescent="0.3">
      <c r="A198" t="s">
        <v>231</v>
      </c>
      <c r="B198" t="s">
        <v>10</v>
      </c>
      <c r="C198" t="s">
        <v>11</v>
      </c>
      <c r="D198" s="1">
        <v>1828</v>
      </c>
      <c r="E198" s="2">
        <v>0.91600000000000004</v>
      </c>
      <c r="F198" s="3">
        <v>271121.27</v>
      </c>
      <c r="G198" s="3">
        <v>218876.20127100003</v>
      </c>
      <c r="H198" s="4">
        <v>43891</v>
      </c>
      <c r="I198" t="s">
        <v>27</v>
      </c>
    </row>
    <row r="199" spans="1:9" x14ac:dyDescent="0.3">
      <c r="A199" t="s">
        <v>232</v>
      </c>
      <c r="B199" t="s">
        <v>43</v>
      </c>
      <c r="C199" t="s">
        <v>30</v>
      </c>
      <c r="D199" s="1">
        <v>1221</v>
      </c>
      <c r="E199" s="2">
        <v>0.58099999999999996</v>
      </c>
      <c r="F199" s="3">
        <v>177350.90333333332</v>
      </c>
      <c r="G199" s="3">
        <v>149187.57988399998</v>
      </c>
      <c r="H199" s="4">
        <v>43997</v>
      </c>
      <c r="I199" t="s">
        <v>12</v>
      </c>
    </row>
    <row r="200" spans="1:9" x14ac:dyDescent="0.3">
      <c r="A200" t="s">
        <v>233</v>
      </c>
      <c r="B200" t="s">
        <v>54</v>
      </c>
      <c r="C200" t="s">
        <v>30</v>
      </c>
      <c r="D200" s="1">
        <v>2354</v>
      </c>
      <c r="E200" s="2">
        <v>0.29499999999999998</v>
      </c>
      <c r="F200" s="3">
        <v>368914.8666666667</v>
      </c>
      <c r="G200" s="3">
        <v>316160.04073333333</v>
      </c>
      <c r="H200" s="4">
        <v>43916</v>
      </c>
      <c r="I200" t="s">
        <v>51</v>
      </c>
    </row>
    <row r="201" spans="1:9" x14ac:dyDescent="0.3">
      <c r="A201" t="s">
        <v>234</v>
      </c>
      <c r="B201" t="s">
        <v>43</v>
      </c>
      <c r="C201" t="s">
        <v>30</v>
      </c>
      <c r="D201" s="1">
        <v>1562</v>
      </c>
      <c r="E201" s="2">
        <v>0.44900000000000001</v>
      </c>
      <c r="F201" s="3">
        <v>189424.22</v>
      </c>
      <c r="G201" s="3">
        <v>158055.56916800002</v>
      </c>
      <c r="H201" s="4">
        <v>44158</v>
      </c>
      <c r="I201" t="s">
        <v>12</v>
      </c>
    </row>
    <row r="202" spans="1:9" x14ac:dyDescent="0.3">
      <c r="A202" t="s">
        <v>235</v>
      </c>
      <c r="B202" t="s">
        <v>23</v>
      </c>
      <c r="C202" t="s">
        <v>11</v>
      </c>
      <c r="D202" s="1">
        <v>1381</v>
      </c>
      <c r="E202" s="2">
        <v>0.23300000000000001</v>
      </c>
      <c r="F202" s="3">
        <v>204283.50250000003</v>
      </c>
      <c r="G202" s="3">
        <v>188962.23981250005</v>
      </c>
      <c r="H202" s="4">
        <v>43885</v>
      </c>
      <c r="I202" t="s">
        <v>18</v>
      </c>
    </row>
    <row r="203" spans="1:9" x14ac:dyDescent="0.3">
      <c r="A203" t="s">
        <v>236</v>
      </c>
      <c r="B203" t="s">
        <v>15</v>
      </c>
      <c r="C203" t="s">
        <v>16</v>
      </c>
      <c r="D203" s="1">
        <v>1835</v>
      </c>
      <c r="E203" s="2">
        <v>17.472999999999999</v>
      </c>
      <c r="F203" s="3">
        <v>1345722.0566666666</v>
      </c>
      <c r="G203" s="3">
        <v>1133367.1161246665</v>
      </c>
      <c r="H203" s="4">
        <v>44075</v>
      </c>
      <c r="I203" t="s">
        <v>21</v>
      </c>
    </row>
    <row r="204" spans="1:9" x14ac:dyDescent="0.3">
      <c r="A204" t="s">
        <v>237</v>
      </c>
      <c r="B204" t="s">
        <v>15</v>
      </c>
      <c r="C204" t="s">
        <v>16</v>
      </c>
      <c r="D204" s="1">
        <v>1362</v>
      </c>
      <c r="E204" s="2">
        <v>0.74199999999999999</v>
      </c>
      <c r="F204" s="3">
        <v>207895.91</v>
      </c>
      <c r="G204" s="3">
        <v>196815.057997</v>
      </c>
      <c r="H204" s="4">
        <v>44144</v>
      </c>
      <c r="I204" t="s">
        <v>12</v>
      </c>
    </row>
    <row r="205" spans="1:9" x14ac:dyDescent="0.3">
      <c r="A205" t="s">
        <v>238</v>
      </c>
      <c r="B205" t="s">
        <v>20</v>
      </c>
      <c r="C205" t="s">
        <v>16</v>
      </c>
      <c r="D205" s="1">
        <v>1097</v>
      </c>
      <c r="E205" s="2">
        <v>0.84899999999999998</v>
      </c>
      <c r="F205" s="3">
        <v>187603.29</v>
      </c>
      <c r="G205" s="3">
        <v>182969.48873700001</v>
      </c>
      <c r="H205" s="4">
        <v>43832</v>
      </c>
      <c r="I205" t="s">
        <v>18</v>
      </c>
    </row>
    <row r="206" spans="1:9" x14ac:dyDescent="0.3">
      <c r="A206" t="s">
        <v>239</v>
      </c>
      <c r="B206" t="s">
        <v>35</v>
      </c>
      <c r="C206" t="s">
        <v>11</v>
      </c>
      <c r="D206" s="1">
        <v>2960</v>
      </c>
      <c r="E206" s="2">
        <v>0.81899999999999995</v>
      </c>
      <c r="F206" s="3">
        <v>504637.10000000003</v>
      </c>
      <c r="G206" s="3">
        <v>488488.71280000004</v>
      </c>
      <c r="H206" s="4">
        <v>44100</v>
      </c>
      <c r="I206" t="s">
        <v>51</v>
      </c>
    </row>
    <row r="207" spans="1:9" x14ac:dyDescent="0.3">
      <c r="A207" t="s">
        <v>240</v>
      </c>
      <c r="B207" t="s">
        <v>20</v>
      </c>
      <c r="C207" t="s">
        <v>16</v>
      </c>
      <c r="D207" s="1">
        <v>2424</v>
      </c>
      <c r="E207" s="2">
        <v>0.59899999999999998</v>
      </c>
      <c r="F207" s="3">
        <v>295711.41333333333</v>
      </c>
      <c r="G207" s="3">
        <v>280925.84266666666</v>
      </c>
      <c r="H207" s="4">
        <v>43874</v>
      </c>
      <c r="I207" t="s">
        <v>18</v>
      </c>
    </row>
    <row r="208" spans="1:9" x14ac:dyDescent="0.3">
      <c r="A208" t="s">
        <v>241</v>
      </c>
      <c r="B208" t="s">
        <v>20</v>
      </c>
      <c r="C208" t="s">
        <v>16</v>
      </c>
      <c r="D208" s="1">
        <v>1032</v>
      </c>
      <c r="E208" s="2">
        <v>0.26300000000000001</v>
      </c>
      <c r="F208" s="3">
        <v>145258.49333333335</v>
      </c>
      <c r="G208" s="3">
        <v>123426.14178533334</v>
      </c>
      <c r="H208" s="4">
        <v>44119</v>
      </c>
      <c r="I208" t="s">
        <v>27</v>
      </c>
    </row>
    <row r="209" spans="1:9" x14ac:dyDescent="0.3">
      <c r="A209" t="s">
        <v>242</v>
      </c>
      <c r="B209" t="s">
        <v>26</v>
      </c>
      <c r="C209" t="s">
        <v>16</v>
      </c>
      <c r="D209" s="1">
        <v>4747</v>
      </c>
      <c r="E209" s="2">
        <v>0.17499999999999999</v>
      </c>
      <c r="F209" s="3">
        <v>697431.52916666667</v>
      </c>
      <c r="G209" s="3">
        <v>672602.96672833338</v>
      </c>
      <c r="H209" s="4">
        <v>43974</v>
      </c>
      <c r="I209" t="s">
        <v>27</v>
      </c>
    </row>
    <row r="210" spans="1:9" x14ac:dyDescent="0.3">
      <c r="A210" t="s">
        <v>243</v>
      </c>
      <c r="B210" t="s">
        <v>35</v>
      </c>
      <c r="C210" t="s">
        <v>11</v>
      </c>
      <c r="D210" s="1">
        <v>1553</v>
      </c>
      <c r="E210" s="2">
        <v>0.251</v>
      </c>
      <c r="F210" s="3">
        <v>208349.11916666664</v>
      </c>
      <c r="G210" s="3">
        <v>181680.4319133333</v>
      </c>
      <c r="H210" s="4">
        <v>44187</v>
      </c>
      <c r="I210" t="s">
        <v>27</v>
      </c>
    </row>
    <row r="211" spans="1:9" x14ac:dyDescent="0.3">
      <c r="A211" t="s">
        <v>244</v>
      </c>
      <c r="B211" t="s">
        <v>20</v>
      </c>
      <c r="C211" t="s">
        <v>16</v>
      </c>
      <c r="D211" s="1">
        <v>2821</v>
      </c>
      <c r="E211" s="2">
        <v>3.9319999999999999</v>
      </c>
      <c r="F211" s="3">
        <v>666643.93666666676</v>
      </c>
      <c r="G211" s="3">
        <v>541914.85611633339</v>
      </c>
      <c r="H211" s="4">
        <v>44073</v>
      </c>
      <c r="I211" t="s">
        <v>27</v>
      </c>
    </row>
    <row r="212" spans="1:9" x14ac:dyDescent="0.3">
      <c r="A212" t="s">
        <v>245</v>
      </c>
      <c r="B212" t="s">
        <v>43</v>
      </c>
      <c r="C212" t="s">
        <v>30</v>
      </c>
      <c r="D212" s="1">
        <v>2401</v>
      </c>
      <c r="E212" s="2">
        <v>0.80500000000000005</v>
      </c>
      <c r="F212" s="3">
        <v>343779.36250000005</v>
      </c>
      <c r="G212" s="3">
        <v>322190.01853500004</v>
      </c>
      <c r="H212" s="4">
        <v>43926</v>
      </c>
      <c r="I212" t="s">
        <v>21</v>
      </c>
    </row>
    <row r="213" spans="1:9" x14ac:dyDescent="0.3">
      <c r="A213" t="s">
        <v>246</v>
      </c>
      <c r="B213" t="s">
        <v>35</v>
      </c>
      <c r="C213" t="s">
        <v>11</v>
      </c>
      <c r="D213" s="1">
        <v>1917</v>
      </c>
      <c r="E213" s="2">
        <v>0.245</v>
      </c>
      <c r="F213" s="3">
        <v>254652.94583333333</v>
      </c>
      <c r="G213" s="3">
        <v>225011.34293833334</v>
      </c>
      <c r="H213" s="4">
        <v>44185</v>
      </c>
      <c r="I213" t="s">
        <v>59</v>
      </c>
    </row>
    <row r="214" spans="1:9" x14ac:dyDescent="0.3">
      <c r="A214" t="s">
        <v>247</v>
      </c>
      <c r="B214" t="s">
        <v>10</v>
      </c>
      <c r="C214" t="s">
        <v>11</v>
      </c>
      <c r="D214" s="1">
        <v>2830</v>
      </c>
      <c r="E214" s="2">
        <v>0.47699999999999998</v>
      </c>
      <c r="F214" s="3">
        <v>427073.73499999999</v>
      </c>
      <c r="G214" s="3">
        <v>380608.112632</v>
      </c>
      <c r="H214" s="4">
        <v>43928</v>
      </c>
      <c r="I214" t="s">
        <v>21</v>
      </c>
    </row>
    <row r="215" spans="1:9" x14ac:dyDescent="0.3">
      <c r="A215" t="s">
        <v>248</v>
      </c>
      <c r="B215" t="s">
        <v>43</v>
      </c>
      <c r="C215" t="s">
        <v>30</v>
      </c>
      <c r="D215" s="1">
        <v>2065</v>
      </c>
      <c r="E215" s="2">
        <v>0.25800000000000001</v>
      </c>
      <c r="F215" s="3">
        <v>322956.22500000003</v>
      </c>
      <c r="G215" s="3">
        <v>301705.70539500006</v>
      </c>
      <c r="H215" s="4">
        <v>43932</v>
      </c>
      <c r="I215" t="s">
        <v>33</v>
      </c>
    </row>
    <row r="216" spans="1:9" x14ac:dyDescent="0.3">
      <c r="A216" t="s">
        <v>249</v>
      </c>
      <c r="B216" t="s">
        <v>10</v>
      </c>
      <c r="C216" t="s">
        <v>11</v>
      </c>
      <c r="D216" s="1">
        <v>2604</v>
      </c>
      <c r="E216" s="2">
        <v>0.33600000000000002</v>
      </c>
      <c r="F216" s="3">
        <v>322607.67</v>
      </c>
      <c r="G216" s="3">
        <v>321994.71542699996</v>
      </c>
      <c r="H216" s="4">
        <v>43914</v>
      </c>
      <c r="I216" t="s">
        <v>33</v>
      </c>
    </row>
    <row r="217" spans="1:9" x14ac:dyDescent="0.3">
      <c r="A217" t="s">
        <v>250</v>
      </c>
      <c r="B217" t="s">
        <v>10</v>
      </c>
      <c r="C217" t="s">
        <v>11</v>
      </c>
      <c r="D217" s="1">
        <v>2646</v>
      </c>
      <c r="E217" s="2">
        <v>18.988</v>
      </c>
      <c r="F217" s="3">
        <v>1280646.2283333337</v>
      </c>
      <c r="G217" s="3">
        <v>1038091.8326870003</v>
      </c>
      <c r="H217" s="4">
        <v>43885</v>
      </c>
      <c r="I217" t="s">
        <v>18</v>
      </c>
    </row>
    <row r="218" spans="1:9" x14ac:dyDescent="0.3">
      <c r="A218" t="s">
        <v>251</v>
      </c>
      <c r="B218" t="s">
        <v>29</v>
      </c>
      <c r="C218" t="s">
        <v>30</v>
      </c>
      <c r="D218" s="1">
        <v>1698</v>
      </c>
      <c r="E218" s="2">
        <v>0.47799999999999998</v>
      </c>
      <c r="F218" s="3">
        <v>291499.71166666661</v>
      </c>
      <c r="G218" s="3">
        <v>253342.39940949995</v>
      </c>
      <c r="H218" s="4">
        <v>43982</v>
      </c>
      <c r="I218" t="s">
        <v>51</v>
      </c>
    </row>
    <row r="219" spans="1:9" x14ac:dyDescent="0.3">
      <c r="A219" t="s">
        <v>252</v>
      </c>
      <c r="B219" t="s">
        <v>23</v>
      </c>
      <c r="C219" t="s">
        <v>11</v>
      </c>
      <c r="D219" s="1">
        <v>2368</v>
      </c>
      <c r="E219" s="2">
        <v>0.78100000000000003</v>
      </c>
      <c r="F219" s="3">
        <v>407446.84</v>
      </c>
      <c r="G219" s="3">
        <v>373954.709752</v>
      </c>
      <c r="H219" s="4">
        <v>43841</v>
      </c>
      <c r="I219" t="s">
        <v>24</v>
      </c>
    </row>
    <row r="220" spans="1:9" x14ac:dyDescent="0.3">
      <c r="A220" t="s">
        <v>253</v>
      </c>
      <c r="B220" t="s">
        <v>35</v>
      </c>
      <c r="C220" t="s">
        <v>11</v>
      </c>
      <c r="D220" s="1">
        <v>1609</v>
      </c>
      <c r="E220" s="2">
        <v>0.40300000000000002</v>
      </c>
      <c r="F220" s="3">
        <v>196072.83333333334</v>
      </c>
      <c r="G220" s="3">
        <v>190229.86290000001</v>
      </c>
      <c r="H220" s="4">
        <v>44145</v>
      </c>
      <c r="I220" t="s">
        <v>48</v>
      </c>
    </row>
    <row r="221" spans="1:9" x14ac:dyDescent="0.3">
      <c r="A221" t="s">
        <v>254</v>
      </c>
      <c r="B221" t="s">
        <v>20</v>
      </c>
      <c r="C221" t="s">
        <v>16</v>
      </c>
      <c r="D221" s="1">
        <v>1876</v>
      </c>
      <c r="E221" s="2">
        <v>0.74</v>
      </c>
      <c r="F221" s="3">
        <v>248723.15000000002</v>
      </c>
      <c r="G221" s="3">
        <v>208504.61664500003</v>
      </c>
      <c r="H221" s="4">
        <v>43962</v>
      </c>
      <c r="I221" t="s">
        <v>21</v>
      </c>
    </row>
    <row r="222" spans="1:9" x14ac:dyDescent="0.3">
      <c r="A222" t="s">
        <v>255</v>
      </c>
      <c r="B222" t="s">
        <v>35</v>
      </c>
      <c r="C222" t="s">
        <v>11</v>
      </c>
      <c r="D222" s="1">
        <v>1788</v>
      </c>
      <c r="E222" s="2">
        <v>27.198</v>
      </c>
      <c r="F222" s="3">
        <v>1838121.75</v>
      </c>
      <c r="G222" s="3">
        <v>1791433.4575499999</v>
      </c>
      <c r="H222" s="4">
        <v>44000</v>
      </c>
      <c r="I222" t="s">
        <v>12</v>
      </c>
    </row>
    <row r="223" spans="1:9" x14ac:dyDescent="0.3">
      <c r="A223" t="s">
        <v>256</v>
      </c>
      <c r="B223" t="s">
        <v>20</v>
      </c>
      <c r="C223" t="s">
        <v>16</v>
      </c>
      <c r="D223" s="1">
        <v>9134</v>
      </c>
      <c r="E223" s="2">
        <v>0.78800000000000003</v>
      </c>
      <c r="F223" s="3">
        <v>1032935.6550000001</v>
      </c>
      <c r="G223" s="3">
        <v>842668.9073490001</v>
      </c>
      <c r="H223" s="4">
        <v>44126</v>
      </c>
      <c r="I223" t="s">
        <v>51</v>
      </c>
    </row>
    <row r="224" spans="1:9" x14ac:dyDescent="0.3">
      <c r="A224" t="s">
        <v>257</v>
      </c>
      <c r="B224" t="s">
        <v>23</v>
      </c>
      <c r="C224" t="s">
        <v>11</v>
      </c>
      <c r="D224" s="1">
        <v>2668</v>
      </c>
      <c r="E224" s="2">
        <v>21.073</v>
      </c>
      <c r="F224" s="3">
        <v>1429285.0733333337</v>
      </c>
      <c r="G224" s="3">
        <v>1174443.5447580002</v>
      </c>
      <c r="H224" s="4">
        <v>44030</v>
      </c>
      <c r="I224" t="s">
        <v>51</v>
      </c>
    </row>
    <row r="225" spans="1:9" x14ac:dyDescent="0.3">
      <c r="A225" t="s">
        <v>258</v>
      </c>
      <c r="B225" t="s">
        <v>35</v>
      </c>
      <c r="C225" t="s">
        <v>11</v>
      </c>
      <c r="D225" s="1">
        <v>1538</v>
      </c>
      <c r="E225" s="2">
        <v>0.71199999999999997</v>
      </c>
      <c r="F225" s="3">
        <v>265749.89666666667</v>
      </c>
      <c r="G225" s="3">
        <v>259690.79902266664</v>
      </c>
      <c r="H225" s="4">
        <v>43974</v>
      </c>
      <c r="I225" t="s">
        <v>18</v>
      </c>
    </row>
    <row r="226" spans="1:9" x14ac:dyDescent="0.3">
      <c r="A226" t="s">
        <v>259</v>
      </c>
      <c r="B226" t="s">
        <v>35</v>
      </c>
      <c r="C226" t="s">
        <v>11</v>
      </c>
      <c r="D226" s="1">
        <v>2846</v>
      </c>
      <c r="E226" s="2">
        <v>0.623</v>
      </c>
      <c r="F226" s="3">
        <v>369592.68500000006</v>
      </c>
      <c r="G226" s="3">
        <v>334296.58358250005</v>
      </c>
      <c r="H226" s="4">
        <v>44116</v>
      </c>
      <c r="I226" t="s">
        <v>36</v>
      </c>
    </row>
    <row r="227" spans="1:9" x14ac:dyDescent="0.3">
      <c r="A227" t="s">
        <v>260</v>
      </c>
      <c r="B227" t="s">
        <v>10</v>
      </c>
      <c r="C227" t="s">
        <v>11</v>
      </c>
      <c r="D227" s="1">
        <v>1286</v>
      </c>
      <c r="E227" s="2">
        <v>0.90400000000000003</v>
      </c>
      <c r="F227" s="3">
        <v>250257.17166666672</v>
      </c>
      <c r="G227" s="3">
        <v>208314.0696953334</v>
      </c>
      <c r="H227" s="4">
        <v>44026</v>
      </c>
      <c r="I227" t="s">
        <v>27</v>
      </c>
    </row>
    <row r="228" spans="1:9" x14ac:dyDescent="0.3">
      <c r="A228" t="s">
        <v>261</v>
      </c>
      <c r="B228" t="s">
        <v>54</v>
      </c>
      <c r="C228" t="s">
        <v>30</v>
      </c>
      <c r="D228" s="1">
        <v>1552</v>
      </c>
      <c r="E228" s="2">
        <v>0.85299999999999998</v>
      </c>
      <c r="F228" s="3">
        <v>218128.56666666668</v>
      </c>
      <c r="G228" s="3">
        <v>177185.83470333336</v>
      </c>
      <c r="H228" s="4">
        <v>43878</v>
      </c>
      <c r="I228" t="s">
        <v>27</v>
      </c>
    </row>
    <row r="229" spans="1:9" x14ac:dyDescent="0.3">
      <c r="A229" t="s">
        <v>262</v>
      </c>
      <c r="B229" t="s">
        <v>15</v>
      </c>
      <c r="C229" t="s">
        <v>16</v>
      </c>
      <c r="D229" s="1">
        <v>1855</v>
      </c>
      <c r="E229" s="2">
        <v>0.89800000000000002</v>
      </c>
      <c r="F229" s="3">
        <v>318844.46750000003</v>
      </c>
      <c r="G229" s="3">
        <v>306568.95550125005</v>
      </c>
      <c r="H229" s="4">
        <v>43878</v>
      </c>
      <c r="I229" t="s">
        <v>33</v>
      </c>
    </row>
    <row r="230" spans="1:9" x14ac:dyDescent="0.3">
      <c r="A230" t="s">
        <v>263</v>
      </c>
      <c r="B230" t="s">
        <v>23</v>
      </c>
      <c r="C230" t="s">
        <v>11</v>
      </c>
      <c r="D230" s="1">
        <v>4287</v>
      </c>
      <c r="E230" s="2">
        <v>0.69599999999999995</v>
      </c>
      <c r="F230" s="3">
        <v>608535.6024999998</v>
      </c>
      <c r="G230" s="3">
        <v>555836.41932349978</v>
      </c>
      <c r="H230" s="4">
        <v>44182</v>
      </c>
      <c r="I230" t="s">
        <v>12</v>
      </c>
    </row>
    <row r="231" spans="1:9" x14ac:dyDescent="0.3">
      <c r="A231" t="s">
        <v>264</v>
      </c>
      <c r="B231" t="s">
        <v>43</v>
      </c>
      <c r="C231" t="s">
        <v>30</v>
      </c>
      <c r="D231" s="1">
        <v>6239</v>
      </c>
      <c r="E231" s="2">
        <v>0.77800000000000002</v>
      </c>
      <c r="F231" s="3">
        <v>765035.98499999987</v>
      </c>
      <c r="G231" s="3">
        <v>737724.20033549995</v>
      </c>
      <c r="H231" s="4">
        <v>44053</v>
      </c>
      <c r="I231" t="s">
        <v>51</v>
      </c>
    </row>
    <row r="232" spans="1:9" x14ac:dyDescent="0.3">
      <c r="A232" t="s">
        <v>265</v>
      </c>
      <c r="B232" t="s">
        <v>35</v>
      </c>
      <c r="C232" t="s">
        <v>11</v>
      </c>
      <c r="D232" s="1">
        <v>1572</v>
      </c>
      <c r="E232" s="2">
        <v>0.187</v>
      </c>
      <c r="F232" s="3">
        <v>186690.81999999998</v>
      </c>
      <c r="G232" s="3">
        <v>185682.68957199997</v>
      </c>
      <c r="H232" s="4">
        <v>44067</v>
      </c>
      <c r="I232" t="s">
        <v>51</v>
      </c>
    </row>
    <row r="233" spans="1:9" x14ac:dyDescent="0.3">
      <c r="A233" t="s">
        <v>266</v>
      </c>
      <c r="B233" t="s">
        <v>35</v>
      </c>
      <c r="C233" t="s">
        <v>11</v>
      </c>
      <c r="D233" s="1">
        <v>2966</v>
      </c>
      <c r="E233" s="2">
        <v>0.23100000000000001</v>
      </c>
      <c r="F233" s="3">
        <v>314982.55499999999</v>
      </c>
      <c r="G233" s="3">
        <v>314699.07070049999</v>
      </c>
      <c r="H233" s="4">
        <v>44063</v>
      </c>
      <c r="I233" t="s">
        <v>36</v>
      </c>
    </row>
    <row r="234" spans="1:9" x14ac:dyDescent="0.3">
      <c r="A234" t="s">
        <v>267</v>
      </c>
      <c r="B234" t="s">
        <v>23</v>
      </c>
      <c r="C234" t="s">
        <v>11</v>
      </c>
      <c r="D234" s="1">
        <v>1604</v>
      </c>
      <c r="E234" s="2">
        <v>0.42</v>
      </c>
      <c r="F234" s="3">
        <v>204987.34999999998</v>
      </c>
      <c r="G234" s="3">
        <v>169381.04730499999</v>
      </c>
      <c r="H234" s="4">
        <v>44039</v>
      </c>
      <c r="I234" t="s">
        <v>59</v>
      </c>
    </row>
    <row r="235" spans="1:9" x14ac:dyDescent="0.3">
      <c r="A235" t="s">
        <v>268</v>
      </c>
      <c r="B235" t="s">
        <v>29</v>
      </c>
      <c r="C235" t="s">
        <v>30</v>
      </c>
      <c r="D235" s="1">
        <v>9653</v>
      </c>
      <c r="E235" s="2">
        <v>5.72</v>
      </c>
      <c r="F235" s="3">
        <v>1368661.2874999999</v>
      </c>
      <c r="G235" s="3">
        <v>1169794.80242625</v>
      </c>
      <c r="H235" s="4">
        <v>44055</v>
      </c>
      <c r="I235" t="s">
        <v>21</v>
      </c>
    </row>
    <row r="236" spans="1:9" x14ac:dyDescent="0.3">
      <c r="A236" t="s">
        <v>269</v>
      </c>
      <c r="B236" t="s">
        <v>47</v>
      </c>
      <c r="C236" t="s">
        <v>16</v>
      </c>
      <c r="D236" s="1">
        <v>1658</v>
      </c>
      <c r="E236" s="2">
        <v>0.83099999999999996</v>
      </c>
      <c r="F236" s="3">
        <v>241664.26500000001</v>
      </c>
      <c r="G236" s="3">
        <v>193645.57554450002</v>
      </c>
      <c r="H236" s="4">
        <v>43914</v>
      </c>
      <c r="I236" t="s">
        <v>27</v>
      </c>
    </row>
    <row r="237" spans="1:9" x14ac:dyDescent="0.3">
      <c r="A237" t="s">
        <v>270</v>
      </c>
      <c r="B237" t="s">
        <v>35</v>
      </c>
      <c r="C237" t="s">
        <v>11</v>
      </c>
      <c r="D237" s="1">
        <v>1246</v>
      </c>
      <c r="E237" s="2">
        <v>0.57199999999999995</v>
      </c>
      <c r="F237" s="3">
        <v>221666.815</v>
      </c>
      <c r="G237" s="3">
        <v>219782.64707250003</v>
      </c>
      <c r="H237" s="4">
        <v>43986</v>
      </c>
      <c r="I237" t="s">
        <v>21</v>
      </c>
    </row>
    <row r="238" spans="1:9" x14ac:dyDescent="0.3">
      <c r="A238" t="s">
        <v>271</v>
      </c>
      <c r="B238" t="s">
        <v>26</v>
      </c>
      <c r="C238" t="s">
        <v>16</v>
      </c>
      <c r="D238" s="1">
        <v>1736</v>
      </c>
      <c r="E238" s="2">
        <v>0.46200000000000002</v>
      </c>
      <c r="F238" s="3">
        <v>230875.25999999998</v>
      </c>
      <c r="G238" s="3">
        <v>228705.03255599999</v>
      </c>
      <c r="H238" s="4">
        <v>43836</v>
      </c>
      <c r="I238" t="s">
        <v>18</v>
      </c>
    </row>
    <row r="239" spans="1:9" x14ac:dyDescent="0.3">
      <c r="A239" t="s">
        <v>272</v>
      </c>
      <c r="B239" t="s">
        <v>43</v>
      </c>
      <c r="C239" t="s">
        <v>30</v>
      </c>
      <c r="D239" s="1">
        <v>2264</v>
      </c>
      <c r="E239" s="2">
        <v>0.373</v>
      </c>
      <c r="F239" s="3">
        <v>349952.04000000004</v>
      </c>
      <c r="G239" s="3">
        <v>290320.21238400001</v>
      </c>
      <c r="H239" s="4">
        <v>43884</v>
      </c>
      <c r="I239" t="s">
        <v>48</v>
      </c>
    </row>
    <row r="240" spans="1:9" x14ac:dyDescent="0.3">
      <c r="A240" t="s">
        <v>273</v>
      </c>
      <c r="B240" t="s">
        <v>23</v>
      </c>
      <c r="C240" t="s">
        <v>11</v>
      </c>
      <c r="D240" s="1">
        <v>1663</v>
      </c>
      <c r="E240" s="2">
        <v>0.68400000000000005</v>
      </c>
      <c r="F240" s="3">
        <v>238038.3725</v>
      </c>
      <c r="G240" s="3">
        <v>221732.74398375</v>
      </c>
      <c r="H240" s="4">
        <v>44184</v>
      </c>
      <c r="I240" t="s">
        <v>27</v>
      </c>
    </row>
    <row r="241" spans="1:9" x14ac:dyDescent="0.3">
      <c r="A241" t="s">
        <v>274</v>
      </c>
      <c r="B241" t="s">
        <v>35</v>
      </c>
      <c r="C241" t="s">
        <v>11</v>
      </c>
      <c r="D241" s="1">
        <v>2758</v>
      </c>
      <c r="E241" s="2">
        <v>0.17899999999999999</v>
      </c>
      <c r="F241" s="3">
        <v>304143.8783333333</v>
      </c>
      <c r="G241" s="3">
        <v>270779.29488016665</v>
      </c>
      <c r="H241" s="4">
        <v>44120</v>
      </c>
      <c r="I241" t="s">
        <v>27</v>
      </c>
    </row>
    <row r="242" spans="1:9" x14ac:dyDescent="0.3">
      <c r="A242" t="s">
        <v>275</v>
      </c>
      <c r="B242" t="s">
        <v>92</v>
      </c>
      <c r="C242" t="s">
        <v>16</v>
      </c>
      <c r="D242" s="1">
        <v>8957</v>
      </c>
      <c r="E242" s="2">
        <v>0.49099999999999999</v>
      </c>
      <c r="F242" s="3">
        <v>1167454.2274999998</v>
      </c>
      <c r="G242" s="3">
        <v>966885.59121549991</v>
      </c>
      <c r="H242" s="4">
        <v>44087</v>
      </c>
      <c r="I242" t="s">
        <v>59</v>
      </c>
    </row>
    <row r="243" spans="1:9" x14ac:dyDescent="0.3">
      <c r="A243" t="s">
        <v>276</v>
      </c>
      <c r="B243" t="s">
        <v>15</v>
      </c>
      <c r="C243" t="s">
        <v>16</v>
      </c>
      <c r="D243" s="1">
        <v>1234</v>
      </c>
      <c r="E243" s="2">
        <v>16.869</v>
      </c>
      <c r="F243" s="3">
        <v>1396759.9700000004</v>
      </c>
      <c r="G243" s="3">
        <v>1152466.6512470003</v>
      </c>
      <c r="H243" s="4">
        <v>43980</v>
      </c>
      <c r="I243" t="s">
        <v>59</v>
      </c>
    </row>
    <row r="244" spans="1:9" x14ac:dyDescent="0.3">
      <c r="A244" t="s">
        <v>277</v>
      </c>
      <c r="B244" t="s">
        <v>43</v>
      </c>
      <c r="C244" t="s">
        <v>30</v>
      </c>
      <c r="D244" s="1">
        <v>6803</v>
      </c>
      <c r="E244" s="2">
        <v>0.58299999999999996</v>
      </c>
      <c r="F244" s="3">
        <v>956023.71583333332</v>
      </c>
      <c r="G244" s="3">
        <v>866061.88417341665</v>
      </c>
      <c r="H244" s="4">
        <v>44028</v>
      </c>
      <c r="I244" t="s">
        <v>27</v>
      </c>
    </row>
    <row r="245" spans="1:9" x14ac:dyDescent="0.3">
      <c r="A245" t="s">
        <v>278</v>
      </c>
      <c r="B245" t="s">
        <v>20</v>
      </c>
      <c r="C245" t="s">
        <v>16</v>
      </c>
      <c r="D245" s="1">
        <v>2164</v>
      </c>
      <c r="E245" s="2">
        <v>0.21299999999999999</v>
      </c>
      <c r="F245" s="3">
        <v>310579.23</v>
      </c>
      <c r="G245" s="3">
        <v>272471.15847899998</v>
      </c>
      <c r="H245" s="4">
        <v>44067</v>
      </c>
      <c r="I245" t="s">
        <v>59</v>
      </c>
    </row>
    <row r="246" spans="1:9" x14ac:dyDescent="0.3">
      <c r="A246" t="s">
        <v>279</v>
      </c>
      <c r="B246" t="s">
        <v>15</v>
      </c>
      <c r="C246" t="s">
        <v>16</v>
      </c>
      <c r="D246" s="1">
        <v>7961</v>
      </c>
      <c r="E246" s="2">
        <v>0.157</v>
      </c>
      <c r="F246" s="3">
        <v>1182173.5633333332</v>
      </c>
      <c r="G246" s="3">
        <v>1012295.2222823332</v>
      </c>
      <c r="H246" s="4">
        <v>43857</v>
      </c>
      <c r="I246" t="s">
        <v>51</v>
      </c>
    </row>
    <row r="247" spans="1:9" x14ac:dyDescent="0.3">
      <c r="A247" t="s">
        <v>280</v>
      </c>
      <c r="B247" t="s">
        <v>35</v>
      </c>
      <c r="C247" t="s">
        <v>11</v>
      </c>
      <c r="D247" s="1">
        <v>2146</v>
      </c>
      <c r="E247" s="2">
        <v>0.54800000000000004</v>
      </c>
      <c r="F247" s="3">
        <v>299388.66833333333</v>
      </c>
      <c r="G247" s="3">
        <v>258402.3596385</v>
      </c>
      <c r="H247" s="4">
        <v>44039</v>
      </c>
      <c r="I247" t="s">
        <v>18</v>
      </c>
    </row>
    <row r="248" spans="1:9" x14ac:dyDescent="0.3">
      <c r="A248" t="s">
        <v>281</v>
      </c>
      <c r="B248" t="s">
        <v>29</v>
      </c>
      <c r="C248" t="s">
        <v>30</v>
      </c>
      <c r="D248" s="1">
        <v>2509</v>
      </c>
      <c r="E248" s="2">
        <v>0.57799999999999996</v>
      </c>
      <c r="F248" s="3">
        <v>385719.02249999996</v>
      </c>
      <c r="G248" s="3">
        <v>314283.85953299998</v>
      </c>
      <c r="H248" s="4">
        <v>44078</v>
      </c>
      <c r="I248" t="s">
        <v>70</v>
      </c>
    </row>
    <row r="249" spans="1:9" x14ac:dyDescent="0.3">
      <c r="A249" t="s">
        <v>282</v>
      </c>
      <c r="B249" t="s">
        <v>23</v>
      </c>
      <c r="C249" t="s">
        <v>11</v>
      </c>
      <c r="D249" s="1">
        <v>2721</v>
      </c>
      <c r="E249" s="2">
        <v>0.99399999999999999</v>
      </c>
      <c r="F249" s="3">
        <v>386925.50583333336</v>
      </c>
      <c r="G249" s="3">
        <v>346259.63517025003</v>
      </c>
      <c r="H249" s="4">
        <v>44047</v>
      </c>
      <c r="I249" t="s">
        <v>59</v>
      </c>
    </row>
    <row r="250" spans="1:9" x14ac:dyDescent="0.3">
      <c r="A250" t="s">
        <v>283</v>
      </c>
      <c r="B250" t="s">
        <v>10</v>
      </c>
      <c r="C250" t="s">
        <v>11</v>
      </c>
      <c r="D250" s="1">
        <v>2374</v>
      </c>
      <c r="E250" s="2">
        <v>0.52700000000000002</v>
      </c>
      <c r="F250" s="3">
        <v>378778.4483333333</v>
      </c>
      <c r="G250" s="3">
        <v>311621.02944383328</v>
      </c>
      <c r="H250" s="4">
        <v>44159</v>
      </c>
      <c r="I250" t="s">
        <v>18</v>
      </c>
    </row>
    <row r="251" spans="1:9" x14ac:dyDescent="0.3">
      <c r="A251" t="s">
        <v>284</v>
      </c>
      <c r="B251" t="s">
        <v>35</v>
      </c>
      <c r="C251" t="s">
        <v>11</v>
      </c>
      <c r="D251" s="1">
        <v>1196</v>
      </c>
      <c r="E251" s="2">
        <v>0.53900000000000003</v>
      </c>
      <c r="F251" s="3">
        <v>183226.67666666667</v>
      </c>
      <c r="G251" s="3">
        <v>154716.60577733335</v>
      </c>
      <c r="H251" s="4">
        <v>43999</v>
      </c>
      <c r="I251" t="s">
        <v>27</v>
      </c>
    </row>
    <row r="252" spans="1:9" x14ac:dyDescent="0.3">
      <c r="A252" t="s">
        <v>285</v>
      </c>
      <c r="B252" t="s">
        <v>43</v>
      </c>
      <c r="C252" t="s">
        <v>30</v>
      </c>
      <c r="D252" s="1">
        <v>2709</v>
      </c>
      <c r="E252" s="2">
        <v>0.70299999999999996</v>
      </c>
      <c r="F252" s="3">
        <v>436800.60749999993</v>
      </c>
      <c r="G252" s="3">
        <v>415528.41791474994</v>
      </c>
      <c r="H252" s="4">
        <v>43876</v>
      </c>
      <c r="I252" t="s">
        <v>18</v>
      </c>
    </row>
    <row r="253" spans="1:9" x14ac:dyDescent="0.3">
      <c r="A253" t="s">
        <v>286</v>
      </c>
      <c r="B253" t="s">
        <v>26</v>
      </c>
      <c r="C253" t="s">
        <v>16</v>
      </c>
      <c r="D253" s="1">
        <v>1699</v>
      </c>
      <c r="E253" s="2">
        <v>0.20599999999999999</v>
      </c>
      <c r="F253" s="3">
        <v>261720.39583333331</v>
      </c>
      <c r="G253" s="3">
        <v>220499.43348958332</v>
      </c>
      <c r="H253" s="4">
        <v>44033</v>
      </c>
      <c r="I253" t="s">
        <v>18</v>
      </c>
    </row>
    <row r="254" spans="1:9" x14ac:dyDescent="0.3">
      <c r="A254" t="s">
        <v>287</v>
      </c>
      <c r="B254" t="s">
        <v>10</v>
      </c>
      <c r="C254" t="s">
        <v>11</v>
      </c>
      <c r="D254" s="1">
        <v>1881</v>
      </c>
      <c r="E254" s="2">
        <v>0.71199999999999997</v>
      </c>
      <c r="F254" s="3">
        <v>315824.44666666666</v>
      </c>
      <c r="G254" s="3">
        <v>266240.00854000001</v>
      </c>
      <c r="H254" s="4">
        <v>43892</v>
      </c>
      <c r="I254" t="s">
        <v>18</v>
      </c>
    </row>
    <row r="255" spans="1:9" x14ac:dyDescent="0.3">
      <c r="A255" t="s">
        <v>288</v>
      </c>
      <c r="B255" t="s">
        <v>26</v>
      </c>
      <c r="C255" t="s">
        <v>16</v>
      </c>
      <c r="D255" s="1">
        <v>9450</v>
      </c>
      <c r="E255" s="2">
        <v>0.47799999999999998</v>
      </c>
      <c r="F255" s="3">
        <v>1085739.4166666667</v>
      </c>
      <c r="G255" s="3">
        <v>991497.23530000006</v>
      </c>
      <c r="H255" s="4">
        <v>43926</v>
      </c>
      <c r="I255" t="s">
        <v>27</v>
      </c>
    </row>
    <row r="256" spans="1:9" x14ac:dyDescent="0.3">
      <c r="A256" t="s">
        <v>289</v>
      </c>
      <c r="B256" t="s">
        <v>47</v>
      </c>
      <c r="C256" t="s">
        <v>16</v>
      </c>
      <c r="D256" s="1">
        <v>1596</v>
      </c>
      <c r="E256" s="2">
        <v>0.78300000000000003</v>
      </c>
      <c r="F256" s="3">
        <v>277448.91000000003</v>
      </c>
      <c r="G256" s="3">
        <v>254892.31361700001</v>
      </c>
      <c r="H256" s="4">
        <v>44137</v>
      </c>
      <c r="I256" t="s">
        <v>27</v>
      </c>
    </row>
    <row r="257" spans="1:9" x14ac:dyDescent="0.3">
      <c r="A257" t="s">
        <v>290</v>
      </c>
      <c r="B257" t="s">
        <v>10</v>
      </c>
      <c r="C257" t="s">
        <v>11</v>
      </c>
      <c r="D257" s="1">
        <v>2240</v>
      </c>
      <c r="E257" s="2">
        <v>0.42399999999999999</v>
      </c>
      <c r="F257" s="3">
        <v>353427.73333333334</v>
      </c>
      <c r="G257" s="3">
        <v>337488.14256000001</v>
      </c>
      <c r="H257" s="4">
        <v>44007</v>
      </c>
      <c r="I257" t="s">
        <v>18</v>
      </c>
    </row>
    <row r="258" spans="1:9" x14ac:dyDescent="0.3">
      <c r="A258" t="s">
        <v>291</v>
      </c>
      <c r="B258" t="s">
        <v>23</v>
      </c>
      <c r="C258" t="s">
        <v>11</v>
      </c>
      <c r="D258" s="1">
        <v>1490</v>
      </c>
      <c r="E258" s="2">
        <v>0.85399999999999998</v>
      </c>
      <c r="F258" s="3">
        <v>212858.37166666667</v>
      </c>
      <c r="G258" s="3">
        <v>181248.90347416667</v>
      </c>
      <c r="H258" s="4">
        <v>44070</v>
      </c>
      <c r="I258" t="s">
        <v>21</v>
      </c>
    </row>
    <row r="259" spans="1:9" x14ac:dyDescent="0.3">
      <c r="A259" t="s">
        <v>292</v>
      </c>
      <c r="B259" t="s">
        <v>10</v>
      </c>
      <c r="C259" t="s">
        <v>11</v>
      </c>
      <c r="D259" s="1">
        <v>1574</v>
      </c>
      <c r="E259" s="2">
        <v>0.50900000000000001</v>
      </c>
      <c r="F259" s="3">
        <v>215919.60000000003</v>
      </c>
      <c r="G259" s="3">
        <v>199984.73352000004</v>
      </c>
      <c r="H259" s="4">
        <v>43905</v>
      </c>
      <c r="I259" t="s">
        <v>51</v>
      </c>
    </row>
    <row r="260" spans="1:9" x14ac:dyDescent="0.3">
      <c r="A260" t="s">
        <v>293</v>
      </c>
      <c r="B260" t="s">
        <v>20</v>
      </c>
      <c r="C260" t="s">
        <v>16</v>
      </c>
      <c r="D260" s="1">
        <v>1412</v>
      </c>
      <c r="E260" s="2">
        <v>0.217</v>
      </c>
      <c r="F260" s="3">
        <v>174295.27666666664</v>
      </c>
      <c r="G260" s="3">
        <v>146408.03239999997</v>
      </c>
      <c r="H260" s="4">
        <v>44194</v>
      </c>
      <c r="I260" t="s">
        <v>51</v>
      </c>
    </row>
    <row r="261" spans="1:9" x14ac:dyDescent="0.3">
      <c r="A261" t="s">
        <v>294</v>
      </c>
      <c r="B261" t="s">
        <v>35</v>
      </c>
      <c r="C261" t="s">
        <v>11</v>
      </c>
      <c r="D261" s="1">
        <v>1319</v>
      </c>
      <c r="E261" s="2">
        <v>0.63900000000000001</v>
      </c>
      <c r="F261" s="3">
        <v>183615.375</v>
      </c>
      <c r="G261" s="3">
        <v>170450.15261250001</v>
      </c>
      <c r="H261" s="4">
        <v>43994</v>
      </c>
      <c r="I261" t="s">
        <v>18</v>
      </c>
    </row>
    <row r="262" spans="1:9" x14ac:dyDescent="0.3">
      <c r="A262" t="s">
        <v>295</v>
      </c>
      <c r="B262" t="s">
        <v>20</v>
      </c>
      <c r="C262" t="s">
        <v>16</v>
      </c>
      <c r="D262" s="1">
        <v>7238</v>
      </c>
      <c r="E262" s="2">
        <v>0.91800000000000004</v>
      </c>
      <c r="F262" s="3">
        <v>787635.63</v>
      </c>
      <c r="G262" s="3">
        <v>639638.89512300002</v>
      </c>
      <c r="H262" s="4">
        <v>43921</v>
      </c>
      <c r="I262" t="s">
        <v>12</v>
      </c>
    </row>
    <row r="263" spans="1:9" x14ac:dyDescent="0.3">
      <c r="A263" t="s">
        <v>296</v>
      </c>
      <c r="B263" t="s">
        <v>20</v>
      </c>
      <c r="C263" t="s">
        <v>16</v>
      </c>
      <c r="D263" s="1">
        <v>1559</v>
      </c>
      <c r="E263" s="2">
        <v>0.13900000000000001</v>
      </c>
      <c r="F263" s="3">
        <v>166559.18583333332</v>
      </c>
      <c r="G263" s="3">
        <v>141042.31856366666</v>
      </c>
      <c r="H263" s="4">
        <v>44085</v>
      </c>
      <c r="I263" t="s">
        <v>48</v>
      </c>
    </row>
    <row r="264" spans="1:9" x14ac:dyDescent="0.3">
      <c r="A264" t="s">
        <v>297</v>
      </c>
      <c r="B264" t="s">
        <v>10</v>
      </c>
      <c r="C264" t="s">
        <v>11</v>
      </c>
      <c r="D264" s="1">
        <v>2859</v>
      </c>
      <c r="E264" s="2">
        <v>0.82299999999999995</v>
      </c>
      <c r="F264" s="3">
        <v>470944.88</v>
      </c>
      <c r="G264" s="3">
        <v>468778.53355200001</v>
      </c>
      <c r="H264" s="4">
        <v>43977</v>
      </c>
      <c r="I264" t="s">
        <v>18</v>
      </c>
    </row>
    <row r="265" spans="1:9" x14ac:dyDescent="0.3">
      <c r="A265" t="s">
        <v>298</v>
      </c>
      <c r="B265" t="s">
        <v>10</v>
      </c>
      <c r="C265" t="s">
        <v>11</v>
      </c>
      <c r="D265" s="1">
        <v>2925</v>
      </c>
      <c r="E265" s="2">
        <v>0.495</v>
      </c>
      <c r="F265" s="3">
        <v>383238.07500000001</v>
      </c>
      <c r="G265" s="3">
        <v>355338.34314000001</v>
      </c>
      <c r="H265" s="4">
        <v>44193</v>
      </c>
      <c r="I265" t="s">
        <v>36</v>
      </c>
    </row>
    <row r="266" spans="1:9" x14ac:dyDescent="0.3">
      <c r="A266" t="s">
        <v>299</v>
      </c>
      <c r="B266" t="s">
        <v>20</v>
      </c>
      <c r="C266" t="s">
        <v>16</v>
      </c>
      <c r="D266" s="1">
        <v>1335</v>
      </c>
      <c r="E266" s="2">
        <v>0.17499999999999999</v>
      </c>
      <c r="F266" s="3">
        <v>208911.60416666663</v>
      </c>
      <c r="G266" s="3">
        <v>195353.24105624997</v>
      </c>
      <c r="H266" s="4">
        <v>43839</v>
      </c>
      <c r="I266" t="s">
        <v>27</v>
      </c>
    </row>
    <row r="267" spans="1:9" x14ac:dyDescent="0.3">
      <c r="A267" t="s">
        <v>300</v>
      </c>
      <c r="B267" t="s">
        <v>29</v>
      </c>
      <c r="C267" t="s">
        <v>30</v>
      </c>
      <c r="D267" s="1">
        <v>1600</v>
      </c>
      <c r="E267" s="2">
        <v>0.11899999999999999</v>
      </c>
      <c r="F267" s="3">
        <v>194438.46000000002</v>
      </c>
      <c r="G267" s="3">
        <v>163522.74486000001</v>
      </c>
      <c r="H267" s="4">
        <v>43992</v>
      </c>
      <c r="I267" t="s">
        <v>27</v>
      </c>
    </row>
    <row r="268" spans="1:9" x14ac:dyDescent="0.3">
      <c r="A268" t="s">
        <v>301</v>
      </c>
      <c r="B268" t="s">
        <v>26</v>
      </c>
      <c r="C268" t="s">
        <v>16</v>
      </c>
      <c r="D268" s="1">
        <v>2166</v>
      </c>
      <c r="E268" s="2">
        <v>0.95199999999999996</v>
      </c>
      <c r="F268" s="3">
        <v>294043.8233333333</v>
      </c>
      <c r="G268" s="3">
        <v>257082.51474033331</v>
      </c>
      <c r="H268" s="4">
        <v>43881</v>
      </c>
      <c r="I268" t="s">
        <v>21</v>
      </c>
    </row>
    <row r="269" spans="1:9" x14ac:dyDescent="0.3">
      <c r="A269" t="s">
        <v>302</v>
      </c>
      <c r="B269" t="s">
        <v>47</v>
      </c>
      <c r="C269" t="s">
        <v>16</v>
      </c>
      <c r="D269" s="1">
        <v>1490</v>
      </c>
      <c r="E269" s="2">
        <v>0.18</v>
      </c>
      <c r="F269" s="3">
        <v>227709.95</v>
      </c>
      <c r="G269" s="3">
        <v>227345.61408</v>
      </c>
      <c r="H269" s="4">
        <v>44117</v>
      </c>
      <c r="I269" t="s">
        <v>48</v>
      </c>
    </row>
    <row r="270" spans="1:9" x14ac:dyDescent="0.3">
      <c r="A270" t="s">
        <v>303</v>
      </c>
      <c r="B270" t="s">
        <v>29</v>
      </c>
      <c r="C270" t="s">
        <v>30</v>
      </c>
      <c r="D270" s="1">
        <v>1974</v>
      </c>
      <c r="E270" s="2">
        <v>0.68899999999999995</v>
      </c>
      <c r="F270" s="3">
        <v>256888.16166666665</v>
      </c>
      <c r="G270" s="3">
        <v>240884.0291948333</v>
      </c>
      <c r="H270" s="4">
        <v>43953</v>
      </c>
      <c r="I270" t="s">
        <v>18</v>
      </c>
    </row>
    <row r="271" spans="1:9" x14ac:dyDescent="0.3">
      <c r="A271" t="s">
        <v>304</v>
      </c>
      <c r="B271" t="s">
        <v>10</v>
      </c>
      <c r="C271" t="s">
        <v>11</v>
      </c>
      <c r="D271" s="1">
        <v>2680</v>
      </c>
      <c r="E271" s="2">
        <v>0.308</v>
      </c>
      <c r="F271" s="3">
        <v>421413.66000000003</v>
      </c>
      <c r="G271" s="3">
        <v>376322.39838000003</v>
      </c>
      <c r="H271" s="4">
        <v>44096</v>
      </c>
      <c r="I271" t="s">
        <v>24</v>
      </c>
    </row>
    <row r="272" spans="1:9" x14ac:dyDescent="0.3">
      <c r="A272" t="s">
        <v>305</v>
      </c>
      <c r="B272" t="s">
        <v>26</v>
      </c>
      <c r="C272" t="s">
        <v>16</v>
      </c>
      <c r="D272" s="1">
        <v>2007</v>
      </c>
      <c r="E272" s="2">
        <v>0.79</v>
      </c>
      <c r="F272" s="3">
        <v>330435.45833333337</v>
      </c>
      <c r="G272" s="3">
        <v>296400.60612500005</v>
      </c>
      <c r="H272" s="4">
        <v>43871</v>
      </c>
      <c r="I272" t="s">
        <v>27</v>
      </c>
    </row>
    <row r="273" spans="1:9" x14ac:dyDescent="0.3">
      <c r="A273" t="s">
        <v>306</v>
      </c>
      <c r="B273" t="s">
        <v>15</v>
      </c>
      <c r="C273" t="s">
        <v>16</v>
      </c>
      <c r="D273" s="1">
        <v>1896</v>
      </c>
      <c r="E273" s="2">
        <v>0.53800000000000003</v>
      </c>
      <c r="F273" s="3">
        <v>236275.24666666667</v>
      </c>
      <c r="G273" s="3">
        <v>189847.16069666666</v>
      </c>
      <c r="H273" s="4">
        <v>43908</v>
      </c>
      <c r="I273" t="s">
        <v>18</v>
      </c>
    </row>
    <row r="274" spans="1:9" x14ac:dyDescent="0.3">
      <c r="A274" t="s">
        <v>307</v>
      </c>
      <c r="B274" t="s">
        <v>92</v>
      </c>
      <c r="C274" t="s">
        <v>16</v>
      </c>
      <c r="D274" s="1">
        <v>2848</v>
      </c>
      <c r="E274" s="2">
        <v>0.125</v>
      </c>
      <c r="F274" s="3">
        <v>346881.76666666666</v>
      </c>
      <c r="G274" s="3">
        <v>300330.23358</v>
      </c>
      <c r="H274" s="4">
        <v>43887</v>
      </c>
      <c r="I274" t="s">
        <v>21</v>
      </c>
    </row>
    <row r="275" spans="1:9" x14ac:dyDescent="0.3">
      <c r="A275" t="s">
        <v>308</v>
      </c>
      <c r="B275" t="s">
        <v>23</v>
      </c>
      <c r="C275" t="s">
        <v>11</v>
      </c>
      <c r="D275" s="1">
        <v>1908</v>
      </c>
      <c r="E275" s="2">
        <v>0.184</v>
      </c>
      <c r="F275" s="3">
        <v>252421.72666666663</v>
      </c>
      <c r="G275" s="3">
        <v>216779.7788613333</v>
      </c>
      <c r="H275" s="4">
        <v>44092</v>
      </c>
      <c r="I275" t="s">
        <v>12</v>
      </c>
    </row>
    <row r="276" spans="1:9" x14ac:dyDescent="0.3">
      <c r="A276" t="s">
        <v>309</v>
      </c>
      <c r="B276" t="s">
        <v>43</v>
      </c>
      <c r="C276" t="s">
        <v>30</v>
      </c>
      <c r="D276" s="1">
        <v>2861</v>
      </c>
      <c r="E276" s="2">
        <v>0.53600000000000003</v>
      </c>
      <c r="F276" s="3">
        <v>464162.83333333337</v>
      </c>
      <c r="G276" s="3">
        <v>374904.32048333337</v>
      </c>
      <c r="H276" s="4">
        <v>43946</v>
      </c>
      <c r="I276" t="s">
        <v>51</v>
      </c>
    </row>
    <row r="277" spans="1:9" x14ac:dyDescent="0.3">
      <c r="A277" t="s">
        <v>310</v>
      </c>
      <c r="B277" t="s">
        <v>43</v>
      </c>
      <c r="C277" t="s">
        <v>30</v>
      </c>
      <c r="D277" s="1">
        <v>2476</v>
      </c>
      <c r="E277" s="2">
        <v>16.823</v>
      </c>
      <c r="F277" s="3">
        <v>1535212.56</v>
      </c>
      <c r="G277" s="3">
        <v>1293416.5818</v>
      </c>
      <c r="H277" s="4">
        <v>44113</v>
      </c>
      <c r="I277" t="s">
        <v>21</v>
      </c>
    </row>
    <row r="278" spans="1:9" x14ac:dyDescent="0.3">
      <c r="A278" t="s">
        <v>311</v>
      </c>
      <c r="B278" t="s">
        <v>15</v>
      </c>
      <c r="C278" t="s">
        <v>16</v>
      </c>
      <c r="D278" s="1">
        <v>2445</v>
      </c>
      <c r="E278" s="2">
        <v>0.71899999999999997</v>
      </c>
      <c r="F278" s="3">
        <v>396833.87333333335</v>
      </c>
      <c r="G278" s="3">
        <v>388778.14570466668</v>
      </c>
      <c r="H278" s="4">
        <v>44137</v>
      </c>
      <c r="I278" t="s">
        <v>70</v>
      </c>
    </row>
    <row r="279" spans="1:9" x14ac:dyDescent="0.3">
      <c r="A279" t="s">
        <v>312</v>
      </c>
      <c r="B279" t="s">
        <v>20</v>
      </c>
      <c r="C279" t="s">
        <v>16</v>
      </c>
      <c r="D279" s="1">
        <v>1085</v>
      </c>
      <c r="E279" s="2">
        <v>24.783000000000001</v>
      </c>
      <c r="F279" s="3">
        <v>1875249.6425000001</v>
      </c>
      <c r="G279" s="3">
        <v>1771173.2873412501</v>
      </c>
      <c r="H279" s="4">
        <v>43902</v>
      </c>
      <c r="I279" t="s">
        <v>12</v>
      </c>
    </row>
    <row r="280" spans="1:9" x14ac:dyDescent="0.3">
      <c r="A280" t="s">
        <v>313</v>
      </c>
      <c r="B280" t="s">
        <v>10</v>
      </c>
      <c r="C280" t="s">
        <v>11</v>
      </c>
      <c r="D280" s="1">
        <v>1941</v>
      </c>
      <c r="E280" s="2">
        <v>0.754</v>
      </c>
      <c r="F280" s="3">
        <v>250041.61583333334</v>
      </c>
      <c r="G280" s="3">
        <v>245490.85842516669</v>
      </c>
      <c r="H280" s="4">
        <v>43864</v>
      </c>
      <c r="I280" t="s">
        <v>64</v>
      </c>
    </row>
    <row r="281" spans="1:9" x14ac:dyDescent="0.3">
      <c r="A281" t="s">
        <v>314</v>
      </c>
      <c r="B281" t="s">
        <v>10</v>
      </c>
      <c r="C281" t="s">
        <v>11</v>
      </c>
      <c r="D281" s="1">
        <v>2094</v>
      </c>
      <c r="E281" s="2">
        <v>0.86499999999999999</v>
      </c>
      <c r="F281" s="3">
        <v>299612.83333333331</v>
      </c>
      <c r="G281" s="3">
        <v>276872.21928333334</v>
      </c>
      <c r="H281" s="4">
        <v>44115</v>
      </c>
      <c r="I281" t="s">
        <v>33</v>
      </c>
    </row>
    <row r="282" spans="1:9" x14ac:dyDescent="0.3">
      <c r="A282" t="s">
        <v>315</v>
      </c>
      <c r="B282" t="s">
        <v>23</v>
      </c>
      <c r="C282" t="s">
        <v>11</v>
      </c>
      <c r="D282" s="1">
        <v>1089</v>
      </c>
      <c r="E282" s="2">
        <v>0.48499999999999999</v>
      </c>
      <c r="F282" s="3">
        <v>154678.44166666668</v>
      </c>
      <c r="G282" s="3">
        <v>142984.75147666669</v>
      </c>
      <c r="H282" s="4">
        <v>43925</v>
      </c>
      <c r="I282" t="s">
        <v>27</v>
      </c>
    </row>
    <row r="283" spans="1:9" x14ac:dyDescent="0.3">
      <c r="A283" t="s">
        <v>316</v>
      </c>
      <c r="B283" t="s">
        <v>29</v>
      </c>
      <c r="C283" t="s">
        <v>30</v>
      </c>
      <c r="D283" s="1">
        <v>7935</v>
      </c>
      <c r="E283" s="2">
        <v>0.61899999999999999</v>
      </c>
      <c r="F283" s="3">
        <v>1085728.5774999999</v>
      </c>
      <c r="G283" s="3">
        <v>935029.45094299992</v>
      </c>
      <c r="H283" s="4">
        <v>44186</v>
      </c>
      <c r="I283" t="s">
        <v>24</v>
      </c>
    </row>
    <row r="284" spans="1:9" x14ac:dyDescent="0.3">
      <c r="A284" t="s">
        <v>317</v>
      </c>
      <c r="B284" t="s">
        <v>20</v>
      </c>
      <c r="C284" t="s">
        <v>16</v>
      </c>
      <c r="D284" s="1">
        <v>1480</v>
      </c>
      <c r="E284" s="2">
        <v>0.70499999999999996</v>
      </c>
      <c r="F284" s="3">
        <v>249956.80000000002</v>
      </c>
      <c r="G284" s="3">
        <v>221511.71616000001</v>
      </c>
      <c r="H284" s="4">
        <v>43872</v>
      </c>
      <c r="I284" t="s">
        <v>48</v>
      </c>
    </row>
    <row r="285" spans="1:9" x14ac:dyDescent="0.3">
      <c r="A285" t="s">
        <v>318</v>
      </c>
      <c r="B285" t="s">
        <v>92</v>
      </c>
      <c r="C285" t="s">
        <v>16</v>
      </c>
      <c r="D285" s="1">
        <v>2789</v>
      </c>
      <c r="E285" s="2">
        <v>0.53400000000000003</v>
      </c>
      <c r="F285" s="3">
        <v>412311.84749999997</v>
      </c>
      <c r="G285" s="3">
        <v>371369.28104324994</v>
      </c>
      <c r="H285" s="4">
        <v>44146</v>
      </c>
      <c r="I285" t="s">
        <v>18</v>
      </c>
    </row>
    <row r="286" spans="1:9" x14ac:dyDescent="0.3">
      <c r="A286" t="s">
        <v>319</v>
      </c>
      <c r="B286" t="s">
        <v>20</v>
      </c>
      <c r="C286" t="s">
        <v>16</v>
      </c>
      <c r="D286" s="1">
        <v>9984</v>
      </c>
      <c r="E286" s="2">
        <v>0.34599999999999997</v>
      </c>
      <c r="F286" s="3">
        <v>1321273.8000000003</v>
      </c>
      <c r="G286" s="3">
        <v>1213457.8579200003</v>
      </c>
      <c r="H286" s="4">
        <v>44038</v>
      </c>
      <c r="I286" t="s">
        <v>27</v>
      </c>
    </row>
    <row r="287" spans="1:9" x14ac:dyDescent="0.3">
      <c r="A287" t="s">
        <v>320</v>
      </c>
      <c r="B287" t="s">
        <v>54</v>
      </c>
      <c r="C287" t="s">
        <v>30</v>
      </c>
      <c r="D287" s="1">
        <v>2550</v>
      </c>
      <c r="E287" s="2">
        <v>0.70799999999999996</v>
      </c>
      <c r="F287" s="3">
        <v>417329.38</v>
      </c>
      <c r="G287" s="3">
        <v>360739.51607199997</v>
      </c>
      <c r="H287" s="4">
        <v>44099</v>
      </c>
      <c r="I287" t="s">
        <v>21</v>
      </c>
    </row>
    <row r="288" spans="1:9" x14ac:dyDescent="0.3">
      <c r="A288" t="s">
        <v>321</v>
      </c>
      <c r="B288" t="s">
        <v>47</v>
      </c>
      <c r="C288" t="s">
        <v>16</v>
      </c>
      <c r="D288" s="1">
        <v>1188</v>
      </c>
      <c r="E288" s="2">
        <v>0.53700000000000003</v>
      </c>
      <c r="F288" s="3">
        <v>173610.6</v>
      </c>
      <c r="G288" s="3">
        <v>162673.13220000002</v>
      </c>
      <c r="H288" s="4">
        <v>44051</v>
      </c>
      <c r="I288" t="s">
        <v>24</v>
      </c>
    </row>
    <row r="289" spans="1:9" x14ac:dyDescent="0.3">
      <c r="A289" t="s">
        <v>322</v>
      </c>
      <c r="B289" t="s">
        <v>35</v>
      </c>
      <c r="C289" t="s">
        <v>11</v>
      </c>
      <c r="D289" s="1">
        <v>2904</v>
      </c>
      <c r="E289" s="2">
        <v>0.61699999999999999</v>
      </c>
      <c r="F289" s="3">
        <v>383684.18666666665</v>
      </c>
      <c r="G289" s="3">
        <v>374514.13460533333</v>
      </c>
      <c r="H289" s="4">
        <v>43888</v>
      </c>
      <c r="I289" t="s">
        <v>27</v>
      </c>
    </row>
    <row r="290" spans="1:9" x14ac:dyDescent="0.3">
      <c r="A290" t="s">
        <v>323</v>
      </c>
      <c r="B290" t="s">
        <v>47</v>
      </c>
      <c r="C290" t="s">
        <v>16</v>
      </c>
      <c r="D290" s="1">
        <v>9013</v>
      </c>
      <c r="E290" s="2">
        <v>0.314</v>
      </c>
      <c r="F290" s="3">
        <v>1235576.0574999999</v>
      </c>
      <c r="G290" s="3">
        <v>1082488.1839757499</v>
      </c>
      <c r="H290" s="4">
        <v>43968</v>
      </c>
      <c r="I290" t="s">
        <v>48</v>
      </c>
    </row>
    <row r="291" spans="1:9" x14ac:dyDescent="0.3">
      <c r="A291" t="s">
        <v>324</v>
      </c>
      <c r="B291" t="s">
        <v>26</v>
      </c>
      <c r="C291" t="s">
        <v>16</v>
      </c>
      <c r="D291" s="1">
        <v>2132</v>
      </c>
      <c r="E291" s="2">
        <v>0.128</v>
      </c>
      <c r="F291" s="3">
        <v>237683.80666666664</v>
      </c>
      <c r="G291" s="3">
        <v>193569.69214933331</v>
      </c>
      <c r="H291" s="4">
        <v>43971</v>
      </c>
      <c r="I291" t="s">
        <v>21</v>
      </c>
    </row>
    <row r="292" spans="1:9" x14ac:dyDescent="0.3">
      <c r="A292" t="s">
        <v>325</v>
      </c>
      <c r="B292" t="s">
        <v>10</v>
      </c>
      <c r="C292" t="s">
        <v>11</v>
      </c>
      <c r="D292" s="1">
        <v>2959</v>
      </c>
      <c r="E292" s="2">
        <v>0.11</v>
      </c>
      <c r="F292" s="3">
        <v>446237.45833333331</v>
      </c>
      <c r="G292" s="3">
        <v>430262.15732499998</v>
      </c>
      <c r="H292" s="4">
        <v>43986</v>
      </c>
      <c r="I292" t="s">
        <v>27</v>
      </c>
    </row>
    <row r="293" spans="1:9" x14ac:dyDescent="0.3">
      <c r="A293" t="s">
        <v>326</v>
      </c>
      <c r="B293" t="s">
        <v>10</v>
      </c>
      <c r="C293" t="s">
        <v>11</v>
      </c>
      <c r="D293" s="1">
        <v>2846</v>
      </c>
      <c r="E293" s="2">
        <v>0.748</v>
      </c>
      <c r="F293" s="3">
        <v>450558.99333333335</v>
      </c>
      <c r="G293" s="3">
        <v>441637.92526533332</v>
      </c>
      <c r="H293" s="4">
        <v>44137</v>
      </c>
      <c r="I293" t="s">
        <v>59</v>
      </c>
    </row>
    <row r="294" spans="1:9" x14ac:dyDescent="0.3">
      <c r="A294" t="s">
        <v>327</v>
      </c>
      <c r="B294" t="s">
        <v>20</v>
      </c>
      <c r="C294" t="s">
        <v>16</v>
      </c>
      <c r="D294" s="1">
        <v>1043</v>
      </c>
      <c r="E294" s="2">
        <v>26.507000000000001</v>
      </c>
      <c r="F294" s="3">
        <v>1969044.3975000002</v>
      </c>
      <c r="G294" s="3">
        <v>1831605.0985545001</v>
      </c>
      <c r="H294" s="4">
        <v>44194</v>
      </c>
      <c r="I294" t="s">
        <v>70</v>
      </c>
    </row>
    <row r="295" spans="1:9" x14ac:dyDescent="0.3">
      <c r="A295" t="s">
        <v>328</v>
      </c>
      <c r="B295" t="s">
        <v>54</v>
      </c>
      <c r="C295" t="s">
        <v>30</v>
      </c>
      <c r="D295" s="1">
        <v>2667</v>
      </c>
      <c r="E295" s="2">
        <v>0.27200000000000002</v>
      </c>
      <c r="F295" s="3">
        <v>409577.51000000007</v>
      </c>
      <c r="G295" s="3">
        <v>332781.72687500005</v>
      </c>
      <c r="H295" s="4">
        <v>44094</v>
      </c>
      <c r="I295" t="s">
        <v>51</v>
      </c>
    </row>
    <row r="296" spans="1:9" x14ac:dyDescent="0.3">
      <c r="A296" t="s">
        <v>329</v>
      </c>
      <c r="B296" t="s">
        <v>20</v>
      </c>
      <c r="C296" t="s">
        <v>16</v>
      </c>
      <c r="D296" s="1">
        <v>2293</v>
      </c>
      <c r="E296" s="2">
        <v>0.66500000000000004</v>
      </c>
      <c r="F296" s="3">
        <v>285252.98749999999</v>
      </c>
      <c r="G296" s="3">
        <v>254930.59492875001</v>
      </c>
      <c r="H296" s="4">
        <v>44156</v>
      </c>
      <c r="I296" t="s">
        <v>24</v>
      </c>
    </row>
    <row r="297" spans="1:9" x14ac:dyDescent="0.3">
      <c r="A297" t="s">
        <v>330</v>
      </c>
      <c r="B297" t="s">
        <v>10</v>
      </c>
      <c r="C297" t="s">
        <v>11</v>
      </c>
      <c r="D297" s="1">
        <v>1258</v>
      </c>
      <c r="E297" s="2">
        <v>0.85099999999999998</v>
      </c>
      <c r="F297" s="3">
        <v>251088.04333333331</v>
      </c>
      <c r="G297" s="3">
        <v>230398.38856266663</v>
      </c>
      <c r="H297" s="4">
        <v>43989</v>
      </c>
      <c r="I297" t="s">
        <v>59</v>
      </c>
    </row>
    <row r="298" spans="1:9" x14ac:dyDescent="0.3">
      <c r="A298" t="s">
        <v>331</v>
      </c>
      <c r="B298" t="s">
        <v>15</v>
      </c>
      <c r="C298" t="s">
        <v>16</v>
      </c>
      <c r="D298" s="1">
        <v>2527</v>
      </c>
      <c r="E298" s="2">
        <v>0.65600000000000003</v>
      </c>
      <c r="F298" s="3">
        <v>407652.00666666671</v>
      </c>
      <c r="G298" s="3">
        <v>348909.35250600002</v>
      </c>
      <c r="H298" s="4">
        <v>44172</v>
      </c>
      <c r="I298" t="s">
        <v>51</v>
      </c>
    </row>
    <row r="299" spans="1:9" x14ac:dyDescent="0.3">
      <c r="A299" t="s">
        <v>332</v>
      </c>
      <c r="B299" t="s">
        <v>35</v>
      </c>
      <c r="C299" t="s">
        <v>11</v>
      </c>
      <c r="D299" s="1">
        <v>2386</v>
      </c>
      <c r="E299" s="2">
        <v>0.92500000000000004</v>
      </c>
      <c r="F299" s="3">
        <v>380467.90833333333</v>
      </c>
      <c r="G299" s="3">
        <v>361748.88724333333</v>
      </c>
      <c r="H299" s="4">
        <v>43946</v>
      </c>
      <c r="I299" t="s">
        <v>18</v>
      </c>
    </row>
    <row r="300" spans="1:9" x14ac:dyDescent="0.3">
      <c r="A300" t="s">
        <v>333</v>
      </c>
      <c r="B300" t="s">
        <v>15</v>
      </c>
      <c r="C300" t="s">
        <v>16</v>
      </c>
      <c r="D300" s="1">
        <v>3352</v>
      </c>
      <c r="E300" s="2">
        <v>0.42399999999999999</v>
      </c>
      <c r="F300" s="3">
        <v>445253.96666666673</v>
      </c>
      <c r="G300" s="3">
        <v>406873.07474000001</v>
      </c>
      <c r="H300" s="4">
        <v>43838</v>
      </c>
      <c r="I300" t="s">
        <v>59</v>
      </c>
    </row>
    <row r="301" spans="1:9" x14ac:dyDescent="0.3">
      <c r="A301" t="s">
        <v>334</v>
      </c>
      <c r="B301" t="s">
        <v>26</v>
      </c>
      <c r="C301" t="s">
        <v>16</v>
      </c>
      <c r="D301" s="1">
        <v>2495</v>
      </c>
      <c r="E301" s="2">
        <v>0.83499999999999996</v>
      </c>
      <c r="F301" s="3">
        <v>380111.59166666662</v>
      </c>
      <c r="G301" s="3">
        <v>364641.04988583329</v>
      </c>
      <c r="H301" s="4">
        <v>43981</v>
      </c>
      <c r="I301" t="s">
        <v>59</v>
      </c>
    </row>
    <row r="302" spans="1:9" x14ac:dyDescent="0.3">
      <c r="A302" t="s">
        <v>335</v>
      </c>
      <c r="B302" t="s">
        <v>54</v>
      </c>
      <c r="C302" t="s">
        <v>30</v>
      </c>
      <c r="D302" s="1">
        <v>1510</v>
      </c>
      <c r="E302" s="2">
        <v>0.82699999999999996</v>
      </c>
      <c r="F302" s="3">
        <v>268832.59833333333</v>
      </c>
      <c r="G302" s="3">
        <v>261520.35165866665</v>
      </c>
      <c r="H302" s="4">
        <v>44002</v>
      </c>
      <c r="I302" t="s">
        <v>18</v>
      </c>
    </row>
    <row r="303" spans="1:9" x14ac:dyDescent="0.3">
      <c r="A303" t="s">
        <v>336</v>
      </c>
      <c r="B303" t="s">
        <v>43</v>
      </c>
      <c r="C303" t="s">
        <v>30</v>
      </c>
      <c r="D303" s="1">
        <v>2783</v>
      </c>
      <c r="E303" s="2">
        <v>0.88100000000000001</v>
      </c>
      <c r="F303" s="3">
        <v>455360.67249999993</v>
      </c>
      <c r="G303" s="3">
        <v>368705.53652324993</v>
      </c>
      <c r="H303" s="4">
        <v>43886</v>
      </c>
      <c r="I303" t="s">
        <v>27</v>
      </c>
    </row>
    <row r="304" spans="1:9" x14ac:dyDescent="0.3">
      <c r="A304" t="s">
        <v>337</v>
      </c>
      <c r="B304" t="s">
        <v>10</v>
      </c>
      <c r="C304" t="s">
        <v>11</v>
      </c>
      <c r="D304" s="1">
        <v>2009</v>
      </c>
      <c r="E304" s="2">
        <v>0.99</v>
      </c>
      <c r="F304" s="3">
        <v>306691.58749999997</v>
      </c>
      <c r="G304" s="3">
        <v>297797.53146249993</v>
      </c>
      <c r="H304" s="4">
        <v>44133</v>
      </c>
      <c r="I304" t="s">
        <v>51</v>
      </c>
    </row>
    <row r="305" spans="1:9" x14ac:dyDescent="0.3">
      <c r="A305" t="s">
        <v>338</v>
      </c>
      <c r="B305" t="s">
        <v>43</v>
      </c>
      <c r="C305" t="s">
        <v>30</v>
      </c>
      <c r="D305" s="1">
        <v>1921</v>
      </c>
      <c r="E305" s="2">
        <v>0.48199999999999998</v>
      </c>
      <c r="F305" s="3">
        <v>233543.19833333336</v>
      </c>
      <c r="G305" s="3">
        <v>210329.004419</v>
      </c>
      <c r="H305" s="4">
        <v>43933</v>
      </c>
      <c r="I305" t="s">
        <v>27</v>
      </c>
    </row>
    <row r="306" spans="1:9" x14ac:dyDescent="0.3">
      <c r="A306" t="s">
        <v>339</v>
      </c>
      <c r="B306" t="s">
        <v>10</v>
      </c>
      <c r="C306" t="s">
        <v>11</v>
      </c>
      <c r="D306" s="1">
        <v>2543</v>
      </c>
      <c r="E306" s="2">
        <v>0.34899999999999998</v>
      </c>
      <c r="F306" s="3">
        <v>396236.04583333334</v>
      </c>
      <c r="G306" s="3">
        <v>335493.06000708335</v>
      </c>
      <c r="H306" s="4">
        <v>44048</v>
      </c>
      <c r="I306" t="s">
        <v>51</v>
      </c>
    </row>
    <row r="307" spans="1:9" x14ac:dyDescent="0.3">
      <c r="A307" t="s">
        <v>340</v>
      </c>
      <c r="B307" t="s">
        <v>43</v>
      </c>
      <c r="C307" t="s">
        <v>30</v>
      </c>
      <c r="D307" s="1">
        <v>1589</v>
      </c>
      <c r="E307" s="2">
        <v>0.56699999999999995</v>
      </c>
      <c r="F307" s="3">
        <v>210536.46250000002</v>
      </c>
      <c r="G307" s="3">
        <v>190767.08867125004</v>
      </c>
      <c r="H307" s="4">
        <v>43866</v>
      </c>
      <c r="I307" t="s">
        <v>18</v>
      </c>
    </row>
    <row r="308" spans="1:9" x14ac:dyDescent="0.3">
      <c r="A308" t="s">
        <v>341</v>
      </c>
      <c r="B308" t="s">
        <v>26</v>
      </c>
      <c r="C308" t="s">
        <v>16</v>
      </c>
      <c r="D308" s="1">
        <v>2276</v>
      </c>
      <c r="E308" s="2">
        <v>0.57399999999999995</v>
      </c>
      <c r="F308" s="3">
        <v>317699.23</v>
      </c>
      <c r="G308" s="3">
        <v>300607.01142599998</v>
      </c>
      <c r="H308" s="4">
        <v>43953</v>
      </c>
      <c r="I308" t="s">
        <v>27</v>
      </c>
    </row>
    <row r="309" spans="1:9" x14ac:dyDescent="0.3">
      <c r="A309" t="s">
        <v>342</v>
      </c>
      <c r="B309" t="s">
        <v>10</v>
      </c>
      <c r="C309" t="s">
        <v>11</v>
      </c>
      <c r="D309" s="1">
        <v>1646</v>
      </c>
      <c r="E309" s="2">
        <v>0.81499999999999995</v>
      </c>
      <c r="F309" s="3">
        <v>279485.55</v>
      </c>
      <c r="G309" s="3">
        <v>235857.85564499997</v>
      </c>
      <c r="H309" s="4">
        <v>43996</v>
      </c>
      <c r="I309" t="s">
        <v>27</v>
      </c>
    </row>
    <row r="310" spans="1:9" x14ac:dyDescent="0.3">
      <c r="A310" t="s">
        <v>343</v>
      </c>
      <c r="B310" t="s">
        <v>10</v>
      </c>
      <c r="C310" t="s">
        <v>11</v>
      </c>
      <c r="D310" s="1">
        <v>1966</v>
      </c>
      <c r="E310" s="2">
        <v>3.2690000000000001</v>
      </c>
      <c r="F310" s="3">
        <v>513529.29166666669</v>
      </c>
      <c r="G310" s="3">
        <v>509215.6456166667</v>
      </c>
      <c r="H310" s="4">
        <v>43887</v>
      </c>
      <c r="I310" t="s">
        <v>36</v>
      </c>
    </row>
    <row r="311" spans="1:9" x14ac:dyDescent="0.3">
      <c r="A311" t="s">
        <v>344</v>
      </c>
      <c r="B311" t="s">
        <v>15</v>
      </c>
      <c r="C311" t="s">
        <v>16</v>
      </c>
      <c r="D311" s="1">
        <v>1256</v>
      </c>
      <c r="E311" s="2">
        <v>0.624</v>
      </c>
      <c r="F311" s="3">
        <v>210575.58000000005</v>
      </c>
      <c r="G311" s="3">
        <v>200973.33355200005</v>
      </c>
      <c r="H311" s="4">
        <v>43911</v>
      </c>
      <c r="I311" t="s">
        <v>18</v>
      </c>
    </row>
    <row r="312" spans="1:9" x14ac:dyDescent="0.3">
      <c r="A312" t="s">
        <v>345</v>
      </c>
      <c r="B312" t="s">
        <v>35</v>
      </c>
      <c r="C312" t="s">
        <v>11</v>
      </c>
      <c r="D312" s="1">
        <v>2529</v>
      </c>
      <c r="E312" s="2">
        <v>0.48899999999999999</v>
      </c>
      <c r="F312" s="3">
        <v>337461.1825</v>
      </c>
      <c r="G312" s="3">
        <v>310329.30342700001</v>
      </c>
      <c r="H312" s="4">
        <v>44039</v>
      </c>
      <c r="I312" t="s">
        <v>18</v>
      </c>
    </row>
    <row r="313" spans="1:9" x14ac:dyDescent="0.3">
      <c r="A313" t="s">
        <v>346</v>
      </c>
      <c r="B313" t="s">
        <v>10</v>
      </c>
      <c r="C313" t="s">
        <v>11</v>
      </c>
      <c r="D313" s="1">
        <v>2291</v>
      </c>
      <c r="E313" s="2">
        <v>0.63700000000000001</v>
      </c>
      <c r="F313" s="3">
        <v>276062.57916666666</v>
      </c>
      <c r="G313" s="3">
        <v>229932.52218791665</v>
      </c>
      <c r="H313" s="4">
        <v>44008</v>
      </c>
      <c r="I313" t="s">
        <v>48</v>
      </c>
    </row>
    <row r="314" spans="1:9" x14ac:dyDescent="0.3">
      <c r="A314" t="s">
        <v>347</v>
      </c>
      <c r="B314" t="s">
        <v>35</v>
      </c>
      <c r="C314" t="s">
        <v>11</v>
      </c>
      <c r="D314" s="1">
        <v>2964</v>
      </c>
      <c r="E314" s="2">
        <v>0.628</v>
      </c>
      <c r="F314" s="3">
        <v>471335.10000000003</v>
      </c>
      <c r="G314" s="3">
        <v>469826.82768000005</v>
      </c>
      <c r="H314" s="4">
        <v>44023</v>
      </c>
      <c r="I314" t="s">
        <v>36</v>
      </c>
    </row>
    <row r="315" spans="1:9" x14ac:dyDescent="0.3">
      <c r="A315" t="s">
        <v>348</v>
      </c>
      <c r="B315" t="s">
        <v>47</v>
      </c>
      <c r="C315" t="s">
        <v>16</v>
      </c>
      <c r="D315" s="1">
        <v>1130</v>
      </c>
      <c r="E315" s="2">
        <v>0.71099999999999997</v>
      </c>
      <c r="F315" s="3">
        <v>222456.08000000002</v>
      </c>
      <c r="G315" s="3">
        <v>195271.94702400002</v>
      </c>
      <c r="H315" s="4">
        <v>44001</v>
      </c>
      <c r="I315" t="s">
        <v>12</v>
      </c>
    </row>
    <row r="316" spans="1:9" x14ac:dyDescent="0.3">
      <c r="A316" t="s">
        <v>349</v>
      </c>
      <c r="B316" t="s">
        <v>43</v>
      </c>
      <c r="C316" t="s">
        <v>30</v>
      </c>
      <c r="D316" s="1">
        <v>1102</v>
      </c>
      <c r="E316" s="2">
        <v>0.93600000000000005</v>
      </c>
      <c r="F316" s="3">
        <v>233735.16999999998</v>
      </c>
      <c r="G316" s="3">
        <v>221954.91743199999</v>
      </c>
      <c r="H316" s="4">
        <v>43915</v>
      </c>
      <c r="I316" t="s">
        <v>12</v>
      </c>
    </row>
    <row r="317" spans="1:9" x14ac:dyDescent="0.3">
      <c r="A317" t="s">
        <v>350</v>
      </c>
      <c r="B317" t="s">
        <v>35</v>
      </c>
      <c r="C317" t="s">
        <v>11</v>
      </c>
      <c r="D317" s="1">
        <v>2824</v>
      </c>
      <c r="E317" s="2">
        <v>0.38</v>
      </c>
      <c r="F317" s="3">
        <v>445827.99999999994</v>
      </c>
      <c r="G317" s="3">
        <v>414397.12599999993</v>
      </c>
      <c r="H317" s="4">
        <v>44053</v>
      </c>
      <c r="I317" t="s">
        <v>21</v>
      </c>
    </row>
    <row r="318" spans="1:9" x14ac:dyDescent="0.3">
      <c r="A318" t="s">
        <v>351</v>
      </c>
      <c r="B318" t="s">
        <v>20</v>
      </c>
      <c r="C318" t="s">
        <v>16</v>
      </c>
      <c r="D318" s="1">
        <v>5834</v>
      </c>
      <c r="E318" s="2">
        <v>0.45</v>
      </c>
      <c r="F318" s="3">
        <v>644451.4</v>
      </c>
      <c r="G318" s="3">
        <v>574141.75225999998</v>
      </c>
      <c r="H318" s="4">
        <v>44034</v>
      </c>
      <c r="I318" t="s">
        <v>59</v>
      </c>
    </row>
    <row r="319" spans="1:9" x14ac:dyDescent="0.3">
      <c r="A319" t="s">
        <v>352</v>
      </c>
      <c r="B319" t="s">
        <v>47</v>
      </c>
      <c r="C319" t="s">
        <v>16</v>
      </c>
      <c r="D319" s="1">
        <v>1716</v>
      </c>
      <c r="E319" s="2">
        <v>0.23799999999999999</v>
      </c>
      <c r="F319" s="3">
        <v>223363.52</v>
      </c>
      <c r="G319" s="3">
        <v>201429.22233600001</v>
      </c>
      <c r="H319" s="4">
        <v>44134</v>
      </c>
      <c r="I319" t="s">
        <v>18</v>
      </c>
    </row>
    <row r="320" spans="1:9" x14ac:dyDescent="0.3">
      <c r="A320" t="s">
        <v>353</v>
      </c>
      <c r="B320" t="s">
        <v>35</v>
      </c>
      <c r="C320" t="s">
        <v>11</v>
      </c>
      <c r="D320" s="1">
        <v>1467</v>
      </c>
      <c r="E320" s="2">
        <v>0.49399999999999999</v>
      </c>
      <c r="F320" s="3">
        <v>173046.66666666666</v>
      </c>
      <c r="G320" s="3">
        <v>162317.77333333332</v>
      </c>
      <c r="H320" s="4">
        <v>43904</v>
      </c>
      <c r="I320" t="s">
        <v>21</v>
      </c>
    </row>
    <row r="321" spans="1:9" x14ac:dyDescent="0.3">
      <c r="A321" t="s">
        <v>354</v>
      </c>
      <c r="B321" t="s">
        <v>20</v>
      </c>
      <c r="C321" t="s">
        <v>16</v>
      </c>
      <c r="D321" s="1">
        <v>4153</v>
      </c>
      <c r="E321" s="2">
        <v>0.72599999999999998</v>
      </c>
      <c r="F321" s="3">
        <v>479161.35750000004</v>
      </c>
      <c r="G321" s="3">
        <v>402783.03711450007</v>
      </c>
      <c r="H321" s="4">
        <v>43918</v>
      </c>
      <c r="I321" t="s">
        <v>18</v>
      </c>
    </row>
    <row r="322" spans="1:9" x14ac:dyDescent="0.3">
      <c r="A322" t="s">
        <v>355</v>
      </c>
      <c r="B322" t="s">
        <v>54</v>
      </c>
      <c r="C322" t="s">
        <v>30</v>
      </c>
      <c r="D322" s="1">
        <v>1654</v>
      </c>
      <c r="E322" s="2">
        <v>0.96499999999999997</v>
      </c>
      <c r="F322" s="3">
        <v>324757.83333333331</v>
      </c>
      <c r="G322" s="3">
        <v>260845.49173333333</v>
      </c>
      <c r="H322" s="4">
        <v>43996</v>
      </c>
      <c r="I322" t="s">
        <v>51</v>
      </c>
    </row>
    <row r="323" spans="1:9" x14ac:dyDescent="0.3">
      <c r="A323" t="s">
        <v>356</v>
      </c>
      <c r="B323" t="s">
        <v>10</v>
      </c>
      <c r="C323" t="s">
        <v>11</v>
      </c>
      <c r="D323" s="1">
        <v>1108</v>
      </c>
      <c r="E323" s="2">
        <v>8.6170000000000009</v>
      </c>
      <c r="F323" s="3">
        <v>843225.67666666687</v>
      </c>
      <c r="G323" s="3">
        <v>794740.20025833359</v>
      </c>
      <c r="H323" s="4">
        <v>43833</v>
      </c>
      <c r="I323" t="s">
        <v>12</v>
      </c>
    </row>
    <row r="324" spans="1:9" x14ac:dyDescent="0.3">
      <c r="A324" t="s">
        <v>357</v>
      </c>
      <c r="B324" t="s">
        <v>20</v>
      </c>
      <c r="C324" t="s">
        <v>16</v>
      </c>
      <c r="D324" s="1">
        <v>1613</v>
      </c>
      <c r="E324" s="2">
        <v>0.61399999999999999</v>
      </c>
      <c r="F324" s="3">
        <v>254904.55249999999</v>
      </c>
      <c r="G324" s="3">
        <v>210704.10309649998</v>
      </c>
      <c r="H324" s="4">
        <v>44107</v>
      </c>
      <c r="I324" t="s">
        <v>12</v>
      </c>
    </row>
    <row r="325" spans="1:9" x14ac:dyDescent="0.3">
      <c r="A325" t="s">
        <v>358</v>
      </c>
      <c r="B325" t="s">
        <v>10</v>
      </c>
      <c r="C325" t="s">
        <v>11</v>
      </c>
      <c r="D325" s="1">
        <v>1639</v>
      </c>
      <c r="E325" s="2">
        <v>0.63300000000000001</v>
      </c>
      <c r="F325" s="3">
        <v>251176.44500000001</v>
      </c>
      <c r="G325" s="3">
        <v>217543.91901449999</v>
      </c>
      <c r="H325" s="4">
        <v>44031</v>
      </c>
      <c r="I325" t="s">
        <v>51</v>
      </c>
    </row>
    <row r="326" spans="1:9" x14ac:dyDescent="0.3">
      <c r="A326" t="s">
        <v>359</v>
      </c>
      <c r="B326" t="s">
        <v>20</v>
      </c>
      <c r="C326" t="s">
        <v>16</v>
      </c>
      <c r="D326" s="1">
        <v>1907</v>
      </c>
      <c r="E326" s="2">
        <v>0.71199999999999997</v>
      </c>
      <c r="F326" s="3">
        <v>253741.64750000002</v>
      </c>
      <c r="G326" s="3">
        <v>219740.26673500001</v>
      </c>
      <c r="H326" s="4">
        <v>43892</v>
      </c>
      <c r="I326" t="s">
        <v>27</v>
      </c>
    </row>
    <row r="327" spans="1:9" x14ac:dyDescent="0.3">
      <c r="A327" t="s">
        <v>360</v>
      </c>
      <c r="B327" t="s">
        <v>10</v>
      </c>
      <c r="C327" t="s">
        <v>11</v>
      </c>
      <c r="D327" s="1">
        <v>1935</v>
      </c>
      <c r="E327" s="2">
        <v>0.46400000000000002</v>
      </c>
      <c r="F327" s="3">
        <v>295969.76083333336</v>
      </c>
      <c r="G327" s="3">
        <v>252166.23623000001</v>
      </c>
      <c r="H327" s="4">
        <v>44131</v>
      </c>
      <c r="I327" t="s">
        <v>59</v>
      </c>
    </row>
    <row r="328" spans="1:9" x14ac:dyDescent="0.3">
      <c r="A328" t="s">
        <v>361</v>
      </c>
      <c r="B328" t="s">
        <v>54</v>
      </c>
      <c r="C328" t="s">
        <v>30</v>
      </c>
      <c r="D328" s="1">
        <v>2966</v>
      </c>
      <c r="E328" s="2">
        <v>0.46800000000000003</v>
      </c>
      <c r="F328" s="3">
        <v>402191.17</v>
      </c>
      <c r="G328" s="3">
        <v>329917.41675099998</v>
      </c>
      <c r="H328" s="4">
        <v>43952</v>
      </c>
      <c r="I328" t="s">
        <v>33</v>
      </c>
    </row>
    <row r="329" spans="1:9" x14ac:dyDescent="0.3">
      <c r="A329" t="s">
        <v>362</v>
      </c>
      <c r="B329" t="s">
        <v>10</v>
      </c>
      <c r="C329" t="s">
        <v>11</v>
      </c>
      <c r="D329" s="1">
        <v>2459</v>
      </c>
      <c r="E329" s="2">
        <v>0.45700000000000002</v>
      </c>
      <c r="F329" s="3">
        <v>316996.83583333337</v>
      </c>
      <c r="G329" s="3">
        <v>264819.15665516671</v>
      </c>
      <c r="H329" s="4">
        <v>43997</v>
      </c>
      <c r="I329" t="s">
        <v>27</v>
      </c>
    </row>
    <row r="330" spans="1:9" x14ac:dyDescent="0.3">
      <c r="A330" t="s">
        <v>363</v>
      </c>
      <c r="B330" t="s">
        <v>23</v>
      </c>
      <c r="C330" t="s">
        <v>11</v>
      </c>
      <c r="D330" s="1">
        <v>5097</v>
      </c>
      <c r="E330" s="2">
        <v>24.864000000000001</v>
      </c>
      <c r="F330" s="3">
        <v>2399134.9875000007</v>
      </c>
      <c r="G330" s="3">
        <v>2115317.3184787505</v>
      </c>
      <c r="H330" s="4">
        <v>44131</v>
      </c>
      <c r="I330" t="s">
        <v>48</v>
      </c>
    </row>
    <row r="331" spans="1:9" x14ac:dyDescent="0.3">
      <c r="A331" t="s">
        <v>364</v>
      </c>
      <c r="B331" t="s">
        <v>26</v>
      </c>
      <c r="C331" t="s">
        <v>16</v>
      </c>
      <c r="D331" s="1">
        <v>1083</v>
      </c>
      <c r="E331" s="2">
        <v>0.23</v>
      </c>
      <c r="F331" s="3">
        <v>128644.63333333335</v>
      </c>
      <c r="G331" s="3">
        <v>121144.65121000001</v>
      </c>
      <c r="H331" s="4">
        <v>43868</v>
      </c>
      <c r="I331" t="s">
        <v>27</v>
      </c>
    </row>
    <row r="332" spans="1:9" x14ac:dyDescent="0.3">
      <c r="A332" t="s">
        <v>365</v>
      </c>
      <c r="B332" t="s">
        <v>43</v>
      </c>
      <c r="C332" t="s">
        <v>30</v>
      </c>
      <c r="D332" s="1">
        <v>9213</v>
      </c>
      <c r="E332" s="2">
        <v>0.623</v>
      </c>
      <c r="F332" s="3">
        <v>1190175.4375</v>
      </c>
      <c r="G332" s="3">
        <v>1078179.9288312499</v>
      </c>
      <c r="H332" s="4">
        <v>44064</v>
      </c>
      <c r="I332" t="s">
        <v>24</v>
      </c>
    </row>
    <row r="333" spans="1:9" x14ac:dyDescent="0.3">
      <c r="A333" t="s">
        <v>366</v>
      </c>
      <c r="B333" t="s">
        <v>43</v>
      </c>
      <c r="C333" t="s">
        <v>30</v>
      </c>
      <c r="D333" s="1">
        <v>2830</v>
      </c>
      <c r="E333" s="2">
        <v>25.672000000000001</v>
      </c>
      <c r="F333" s="3">
        <v>2220934.0033333334</v>
      </c>
      <c r="G333" s="3">
        <v>1916221.8580760001</v>
      </c>
      <c r="H333" s="4">
        <v>43925</v>
      </c>
      <c r="I333" t="s">
        <v>64</v>
      </c>
    </row>
    <row r="334" spans="1:9" x14ac:dyDescent="0.3">
      <c r="A334" t="s">
        <v>367</v>
      </c>
      <c r="B334" t="s">
        <v>43</v>
      </c>
      <c r="C334" t="s">
        <v>30</v>
      </c>
      <c r="D334" s="1">
        <v>1938</v>
      </c>
      <c r="E334" s="2">
        <v>0.32100000000000001</v>
      </c>
      <c r="F334" s="3">
        <v>229691.88</v>
      </c>
      <c r="G334" s="3">
        <v>202611.207348</v>
      </c>
      <c r="H334" s="4">
        <v>43918</v>
      </c>
      <c r="I334" t="s">
        <v>12</v>
      </c>
    </row>
    <row r="335" spans="1:9" x14ac:dyDescent="0.3">
      <c r="A335" t="s">
        <v>368</v>
      </c>
      <c r="B335" t="s">
        <v>10</v>
      </c>
      <c r="C335" t="s">
        <v>11</v>
      </c>
      <c r="D335" s="1">
        <v>4549</v>
      </c>
      <c r="E335" s="2">
        <v>0.95199999999999996</v>
      </c>
      <c r="F335" s="3">
        <v>581397.91500000004</v>
      </c>
      <c r="G335" s="3">
        <v>544595.42698049999</v>
      </c>
      <c r="H335" s="4">
        <v>44170</v>
      </c>
      <c r="I335" t="s">
        <v>21</v>
      </c>
    </row>
    <row r="336" spans="1:9" x14ac:dyDescent="0.3">
      <c r="A336" t="s">
        <v>369</v>
      </c>
      <c r="B336" t="s">
        <v>10</v>
      </c>
      <c r="C336" t="s">
        <v>11</v>
      </c>
      <c r="D336" s="1">
        <v>1955</v>
      </c>
      <c r="E336" s="2">
        <v>0.32600000000000001</v>
      </c>
      <c r="F336" s="3">
        <v>239657.16500000004</v>
      </c>
      <c r="G336" s="3">
        <v>216458.35142800002</v>
      </c>
      <c r="H336" s="4">
        <v>43854</v>
      </c>
      <c r="I336" t="s">
        <v>24</v>
      </c>
    </row>
    <row r="337" spans="1:9" x14ac:dyDescent="0.3">
      <c r="A337" t="s">
        <v>370</v>
      </c>
      <c r="B337" t="s">
        <v>10</v>
      </c>
      <c r="C337" t="s">
        <v>11</v>
      </c>
      <c r="D337" s="1">
        <v>2781</v>
      </c>
      <c r="E337" s="2">
        <v>0.627</v>
      </c>
      <c r="F337" s="3">
        <v>415711.18749999994</v>
      </c>
      <c r="G337" s="3">
        <v>345040.28562499996</v>
      </c>
      <c r="H337" s="4">
        <v>44131</v>
      </c>
      <c r="I337" t="s">
        <v>12</v>
      </c>
    </row>
    <row r="338" spans="1:9" x14ac:dyDescent="0.3">
      <c r="A338" t="s">
        <v>371</v>
      </c>
      <c r="B338" t="s">
        <v>10</v>
      </c>
      <c r="C338" t="s">
        <v>11</v>
      </c>
      <c r="D338" s="1">
        <v>5479</v>
      </c>
      <c r="E338" s="2">
        <v>0.64500000000000002</v>
      </c>
      <c r="F338" s="3">
        <v>829267.98749999993</v>
      </c>
      <c r="G338" s="3">
        <v>734068.02253499988</v>
      </c>
      <c r="H338" s="4">
        <v>43945</v>
      </c>
      <c r="I338" t="s">
        <v>48</v>
      </c>
    </row>
    <row r="339" spans="1:9" x14ac:dyDescent="0.3">
      <c r="A339" t="s">
        <v>372</v>
      </c>
      <c r="B339" t="s">
        <v>23</v>
      </c>
      <c r="C339" t="s">
        <v>11</v>
      </c>
      <c r="D339" s="1">
        <v>1979</v>
      </c>
      <c r="E339" s="2">
        <v>0.43099999999999999</v>
      </c>
      <c r="F339" s="3">
        <v>261695.4783333333</v>
      </c>
      <c r="G339" s="3">
        <v>228303.13529799995</v>
      </c>
      <c r="H339" s="4">
        <v>44008</v>
      </c>
      <c r="I339" t="s">
        <v>12</v>
      </c>
    </row>
    <row r="340" spans="1:9" x14ac:dyDescent="0.3">
      <c r="A340" t="s">
        <v>373</v>
      </c>
      <c r="B340" t="s">
        <v>23</v>
      </c>
      <c r="C340" t="s">
        <v>11</v>
      </c>
      <c r="D340" s="1">
        <v>2623</v>
      </c>
      <c r="E340" s="2">
        <v>0.16300000000000001</v>
      </c>
      <c r="F340" s="3">
        <v>304732.00333333336</v>
      </c>
      <c r="G340" s="3">
        <v>270602.01896000002</v>
      </c>
      <c r="H340" s="4">
        <v>43989</v>
      </c>
      <c r="I340" t="s">
        <v>27</v>
      </c>
    </row>
    <row r="341" spans="1:9" x14ac:dyDescent="0.3">
      <c r="A341" t="s">
        <v>374</v>
      </c>
      <c r="B341" t="s">
        <v>43</v>
      </c>
      <c r="C341" t="s">
        <v>30</v>
      </c>
      <c r="D341" s="1">
        <v>1362</v>
      </c>
      <c r="E341" s="2">
        <v>0.308</v>
      </c>
      <c r="F341" s="3">
        <v>199406.73999999996</v>
      </c>
      <c r="G341" s="3">
        <v>159744.73941399998</v>
      </c>
      <c r="H341" s="4">
        <v>43955</v>
      </c>
      <c r="I341" t="s">
        <v>27</v>
      </c>
    </row>
    <row r="342" spans="1:9" x14ac:dyDescent="0.3">
      <c r="A342" t="s">
        <v>375</v>
      </c>
      <c r="B342" t="s">
        <v>10</v>
      </c>
      <c r="C342" t="s">
        <v>11</v>
      </c>
      <c r="D342" s="1">
        <v>2336</v>
      </c>
      <c r="E342" s="2">
        <v>0.67200000000000004</v>
      </c>
      <c r="F342" s="3">
        <v>362868.31999999995</v>
      </c>
      <c r="G342" s="3">
        <v>331625.35764799995</v>
      </c>
      <c r="H342" s="4">
        <v>43882</v>
      </c>
      <c r="I342" t="s">
        <v>12</v>
      </c>
    </row>
    <row r="343" spans="1:9" x14ac:dyDescent="0.3">
      <c r="A343" t="s">
        <v>376</v>
      </c>
      <c r="B343" t="s">
        <v>35</v>
      </c>
      <c r="C343" t="s">
        <v>11</v>
      </c>
      <c r="D343" s="1">
        <v>1145</v>
      </c>
      <c r="E343" s="2">
        <v>0.59</v>
      </c>
      <c r="F343" s="3">
        <v>215921.19166666665</v>
      </c>
      <c r="G343" s="3">
        <v>200310.08950916663</v>
      </c>
      <c r="H343" s="4">
        <v>43887</v>
      </c>
      <c r="I343" t="s">
        <v>59</v>
      </c>
    </row>
    <row r="344" spans="1:9" x14ac:dyDescent="0.3">
      <c r="A344" t="s">
        <v>377</v>
      </c>
      <c r="B344" t="s">
        <v>29</v>
      </c>
      <c r="C344" t="s">
        <v>30</v>
      </c>
      <c r="D344" s="1">
        <v>4662</v>
      </c>
      <c r="E344" s="2">
        <v>0.29599999999999999</v>
      </c>
      <c r="F344" s="3">
        <v>611098.84499999997</v>
      </c>
      <c r="G344" s="3">
        <v>593926.96745549992</v>
      </c>
      <c r="H344" s="4">
        <v>44144</v>
      </c>
      <c r="I344" t="s">
        <v>24</v>
      </c>
    </row>
    <row r="345" spans="1:9" x14ac:dyDescent="0.3">
      <c r="A345" t="s">
        <v>378</v>
      </c>
      <c r="B345" t="s">
        <v>29</v>
      </c>
      <c r="C345" t="s">
        <v>30</v>
      </c>
      <c r="D345" s="1">
        <v>2735</v>
      </c>
      <c r="E345" s="2">
        <v>0.55400000000000005</v>
      </c>
      <c r="F345" s="3">
        <v>412825.32166666677</v>
      </c>
      <c r="G345" s="3">
        <v>390367.62416800013</v>
      </c>
      <c r="H345" s="4">
        <v>43900</v>
      </c>
      <c r="I345" t="s">
        <v>21</v>
      </c>
    </row>
    <row r="346" spans="1:9" x14ac:dyDescent="0.3">
      <c r="A346" t="s">
        <v>379</v>
      </c>
      <c r="B346" t="s">
        <v>10</v>
      </c>
      <c r="C346" t="s">
        <v>11</v>
      </c>
      <c r="D346" s="1">
        <v>5104</v>
      </c>
      <c r="E346" s="2">
        <v>0.88900000000000001</v>
      </c>
      <c r="F346" s="3">
        <v>762879.46000000008</v>
      </c>
      <c r="G346" s="3">
        <v>629528.13039200008</v>
      </c>
      <c r="H346" s="4">
        <v>43855</v>
      </c>
      <c r="I346" t="s">
        <v>21</v>
      </c>
    </row>
    <row r="347" spans="1:9" x14ac:dyDescent="0.3">
      <c r="A347" t="s">
        <v>380</v>
      </c>
      <c r="B347" t="s">
        <v>10</v>
      </c>
      <c r="C347" t="s">
        <v>11</v>
      </c>
      <c r="D347" s="1">
        <v>2338</v>
      </c>
      <c r="E347" s="2">
        <v>0.47499999999999998</v>
      </c>
      <c r="F347" s="3">
        <v>367515.85000000003</v>
      </c>
      <c r="G347" s="3">
        <v>347559.73934500001</v>
      </c>
      <c r="H347" s="4">
        <v>44025</v>
      </c>
      <c r="I347" t="s">
        <v>27</v>
      </c>
    </row>
    <row r="348" spans="1:9" x14ac:dyDescent="0.3">
      <c r="A348" t="s">
        <v>381</v>
      </c>
      <c r="B348" t="s">
        <v>47</v>
      </c>
      <c r="C348" t="s">
        <v>16</v>
      </c>
      <c r="D348" s="1">
        <v>2790</v>
      </c>
      <c r="E348" s="2">
        <v>0.73499999999999999</v>
      </c>
      <c r="F348" s="3">
        <v>475351.02500000002</v>
      </c>
      <c r="G348" s="3">
        <v>402099.43204749998</v>
      </c>
      <c r="H348" s="4">
        <v>44042</v>
      </c>
      <c r="I348" t="s">
        <v>21</v>
      </c>
    </row>
    <row r="349" spans="1:9" x14ac:dyDescent="0.3">
      <c r="A349" t="s">
        <v>382</v>
      </c>
      <c r="B349" t="s">
        <v>29</v>
      </c>
      <c r="C349" t="s">
        <v>30</v>
      </c>
      <c r="D349" s="1">
        <v>2703</v>
      </c>
      <c r="E349" s="2">
        <v>0.56499999999999995</v>
      </c>
      <c r="F349" s="3">
        <v>302235.93333333335</v>
      </c>
      <c r="G349" s="3">
        <v>269382.88738000003</v>
      </c>
      <c r="H349" s="4">
        <v>44174</v>
      </c>
      <c r="I349" t="s">
        <v>48</v>
      </c>
    </row>
    <row r="350" spans="1:9" x14ac:dyDescent="0.3">
      <c r="A350" t="s">
        <v>383</v>
      </c>
      <c r="B350" t="s">
        <v>29</v>
      </c>
      <c r="C350" t="s">
        <v>30</v>
      </c>
      <c r="D350" s="1">
        <v>1409</v>
      </c>
      <c r="E350" s="2">
        <v>0.45900000000000002</v>
      </c>
      <c r="F350" s="3">
        <v>221981.30500000002</v>
      </c>
      <c r="G350" s="3">
        <v>204355.98938300001</v>
      </c>
      <c r="H350" s="4">
        <v>43909</v>
      </c>
      <c r="I350" t="s">
        <v>36</v>
      </c>
    </row>
    <row r="351" spans="1:9" x14ac:dyDescent="0.3">
      <c r="A351" t="s">
        <v>384</v>
      </c>
      <c r="B351" t="s">
        <v>35</v>
      </c>
      <c r="C351" t="s">
        <v>11</v>
      </c>
      <c r="D351" s="1">
        <v>6535</v>
      </c>
      <c r="E351" s="2">
        <v>12.544</v>
      </c>
      <c r="F351" s="3">
        <v>1522708.7891666666</v>
      </c>
      <c r="G351" s="3">
        <v>1241769.0175654166</v>
      </c>
      <c r="H351" s="4">
        <v>44021</v>
      </c>
      <c r="I351" t="s">
        <v>64</v>
      </c>
    </row>
    <row r="352" spans="1:9" x14ac:dyDescent="0.3">
      <c r="A352" t="s">
        <v>385</v>
      </c>
      <c r="B352" t="s">
        <v>29</v>
      </c>
      <c r="C352" t="s">
        <v>30</v>
      </c>
      <c r="D352" s="1">
        <v>7833</v>
      </c>
      <c r="E352" s="2">
        <v>0.505</v>
      </c>
      <c r="F352" s="3">
        <v>1093511.1625000001</v>
      </c>
      <c r="G352" s="3">
        <v>901381.25124875014</v>
      </c>
      <c r="H352" s="4">
        <v>43913</v>
      </c>
      <c r="I352" t="s">
        <v>33</v>
      </c>
    </row>
    <row r="353" spans="1:9" x14ac:dyDescent="0.3">
      <c r="A353" t="s">
        <v>386</v>
      </c>
      <c r="B353" t="s">
        <v>10</v>
      </c>
      <c r="C353" t="s">
        <v>11</v>
      </c>
      <c r="D353" s="1">
        <v>1674</v>
      </c>
      <c r="E353" s="2">
        <v>0.224</v>
      </c>
      <c r="F353" s="3">
        <v>224093.66</v>
      </c>
      <c r="G353" s="3">
        <v>223645.47268000001</v>
      </c>
      <c r="H353" s="4">
        <v>44031</v>
      </c>
      <c r="I353" t="s">
        <v>27</v>
      </c>
    </row>
    <row r="354" spans="1:9" x14ac:dyDescent="0.3">
      <c r="A354" t="s">
        <v>387</v>
      </c>
      <c r="B354" t="s">
        <v>10</v>
      </c>
      <c r="C354" t="s">
        <v>11</v>
      </c>
      <c r="D354" s="1">
        <v>3874</v>
      </c>
      <c r="E354" s="2">
        <v>0.70099999999999996</v>
      </c>
      <c r="F354" s="3">
        <v>459459.87833333336</v>
      </c>
      <c r="G354" s="3">
        <v>444022.02642133337</v>
      </c>
      <c r="H354" s="4">
        <v>44024</v>
      </c>
      <c r="I354" t="s">
        <v>27</v>
      </c>
    </row>
    <row r="355" spans="1:9" x14ac:dyDescent="0.3">
      <c r="A355" t="s">
        <v>388</v>
      </c>
      <c r="B355" t="s">
        <v>92</v>
      </c>
      <c r="C355" t="s">
        <v>16</v>
      </c>
      <c r="D355" s="1">
        <v>1906</v>
      </c>
      <c r="E355" s="2">
        <v>0.14099999999999999</v>
      </c>
      <c r="F355" s="3">
        <v>252924.94500000001</v>
      </c>
      <c r="G355" s="3">
        <v>229478.80259850001</v>
      </c>
      <c r="H355" s="4">
        <v>44082</v>
      </c>
      <c r="I355" t="s">
        <v>27</v>
      </c>
    </row>
    <row r="356" spans="1:9" x14ac:dyDescent="0.3">
      <c r="A356" t="s">
        <v>389</v>
      </c>
      <c r="B356" t="s">
        <v>15</v>
      </c>
      <c r="C356" t="s">
        <v>16</v>
      </c>
      <c r="D356" s="1">
        <v>1938</v>
      </c>
      <c r="E356" s="2">
        <v>0.79400000000000004</v>
      </c>
      <c r="F356" s="3">
        <v>316200.3866666666</v>
      </c>
      <c r="G356" s="3">
        <v>303141.31069733325</v>
      </c>
      <c r="H356" s="4">
        <v>43914</v>
      </c>
      <c r="I356" t="s">
        <v>21</v>
      </c>
    </row>
    <row r="357" spans="1:9" x14ac:dyDescent="0.3">
      <c r="A357" t="s">
        <v>390</v>
      </c>
      <c r="B357" t="s">
        <v>47</v>
      </c>
      <c r="C357" t="s">
        <v>16</v>
      </c>
      <c r="D357" s="1">
        <v>1753</v>
      </c>
      <c r="E357" s="2">
        <v>0.93899999999999995</v>
      </c>
      <c r="F357" s="3">
        <v>298600.32750000001</v>
      </c>
      <c r="G357" s="3">
        <v>291792.24003300001</v>
      </c>
      <c r="H357" s="4">
        <v>43860</v>
      </c>
      <c r="I357" t="s">
        <v>21</v>
      </c>
    </row>
    <row r="358" spans="1:9" x14ac:dyDescent="0.3">
      <c r="A358" t="s">
        <v>391</v>
      </c>
      <c r="B358" t="s">
        <v>10</v>
      </c>
      <c r="C358" t="s">
        <v>11</v>
      </c>
      <c r="D358" s="1">
        <v>1129</v>
      </c>
      <c r="E358" s="2">
        <v>0.38600000000000001</v>
      </c>
      <c r="F358" s="3">
        <v>191586.73833333337</v>
      </c>
      <c r="G358" s="3">
        <v>172064.04969716672</v>
      </c>
      <c r="H358" s="4">
        <v>44185</v>
      </c>
      <c r="I358" t="s">
        <v>24</v>
      </c>
    </row>
    <row r="359" spans="1:9" x14ac:dyDescent="0.3">
      <c r="A359" t="s">
        <v>392</v>
      </c>
      <c r="B359" t="s">
        <v>43</v>
      </c>
      <c r="C359" t="s">
        <v>30</v>
      </c>
      <c r="D359" s="1">
        <v>2049</v>
      </c>
      <c r="E359" s="2">
        <v>0.16200000000000001</v>
      </c>
      <c r="F359" s="3">
        <v>259958.25750000001</v>
      </c>
      <c r="G359" s="3">
        <v>230037.06206175001</v>
      </c>
      <c r="H359" s="4">
        <v>43857</v>
      </c>
      <c r="I359" t="s">
        <v>18</v>
      </c>
    </row>
    <row r="360" spans="1:9" x14ac:dyDescent="0.3">
      <c r="A360" t="s">
        <v>393</v>
      </c>
      <c r="B360" t="s">
        <v>23</v>
      </c>
      <c r="C360" t="s">
        <v>11</v>
      </c>
      <c r="D360" s="1">
        <v>2918</v>
      </c>
      <c r="E360" s="2">
        <v>0.57699999999999996</v>
      </c>
      <c r="F360" s="3">
        <v>482972.92333333334</v>
      </c>
      <c r="G360" s="3">
        <v>423905.33480966667</v>
      </c>
      <c r="H360" s="4">
        <v>44143</v>
      </c>
      <c r="I360" t="s">
        <v>24</v>
      </c>
    </row>
    <row r="361" spans="1:9" x14ac:dyDescent="0.3">
      <c r="A361" t="s">
        <v>394</v>
      </c>
      <c r="B361" t="s">
        <v>43</v>
      </c>
      <c r="C361" t="s">
        <v>30</v>
      </c>
      <c r="D361" s="1">
        <v>1455</v>
      </c>
      <c r="E361" s="2">
        <v>0.107</v>
      </c>
      <c r="F361" s="3">
        <v>190822.81333333335</v>
      </c>
      <c r="G361" s="3">
        <v>162123.06220800002</v>
      </c>
      <c r="H361" s="4">
        <v>43879</v>
      </c>
      <c r="I361" t="s">
        <v>70</v>
      </c>
    </row>
    <row r="362" spans="1:9" x14ac:dyDescent="0.3">
      <c r="A362" t="s">
        <v>395</v>
      </c>
      <c r="B362" t="s">
        <v>35</v>
      </c>
      <c r="C362" t="s">
        <v>11</v>
      </c>
      <c r="D362" s="1">
        <v>2044</v>
      </c>
      <c r="E362" s="2">
        <v>0.35899999999999999</v>
      </c>
      <c r="F362" s="3">
        <v>331100.55666666664</v>
      </c>
      <c r="G362" s="3">
        <v>270774.03524199995</v>
      </c>
      <c r="H362" s="4">
        <v>44187</v>
      </c>
      <c r="I362" t="s">
        <v>51</v>
      </c>
    </row>
    <row r="363" spans="1:9" x14ac:dyDescent="0.3">
      <c r="A363" t="s">
        <v>396</v>
      </c>
      <c r="B363" t="s">
        <v>43</v>
      </c>
      <c r="C363" t="s">
        <v>30</v>
      </c>
      <c r="D363" s="1">
        <v>2319</v>
      </c>
      <c r="E363" s="2">
        <v>0.38700000000000001</v>
      </c>
      <c r="F363" s="3">
        <v>276184.0575</v>
      </c>
      <c r="G363" s="3">
        <v>228514.68917550001</v>
      </c>
      <c r="H363" s="4">
        <v>43886</v>
      </c>
      <c r="I363" t="s">
        <v>59</v>
      </c>
    </row>
    <row r="364" spans="1:9" x14ac:dyDescent="0.3">
      <c r="A364" t="s">
        <v>397</v>
      </c>
      <c r="B364" t="s">
        <v>29</v>
      </c>
      <c r="C364" t="s">
        <v>30</v>
      </c>
      <c r="D364" s="1">
        <v>8357</v>
      </c>
      <c r="E364" s="2">
        <v>0.504</v>
      </c>
      <c r="F364" s="3">
        <v>1070461.78</v>
      </c>
      <c r="G364" s="3">
        <v>923915.56231800001</v>
      </c>
      <c r="H364" s="4">
        <v>44110</v>
      </c>
      <c r="I364" t="s">
        <v>21</v>
      </c>
    </row>
    <row r="365" spans="1:9" x14ac:dyDescent="0.3">
      <c r="A365" t="s">
        <v>398</v>
      </c>
      <c r="B365" t="s">
        <v>10</v>
      </c>
      <c r="C365" t="s">
        <v>11</v>
      </c>
      <c r="D365" s="1">
        <v>2893</v>
      </c>
      <c r="E365" s="2">
        <v>0.46100000000000002</v>
      </c>
      <c r="F365" s="3">
        <v>457568.28833333327</v>
      </c>
      <c r="G365" s="3">
        <v>387377.31290299998</v>
      </c>
      <c r="H365" s="4">
        <v>44034</v>
      </c>
      <c r="I365" t="s">
        <v>27</v>
      </c>
    </row>
    <row r="366" spans="1:9" x14ac:dyDescent="0.3">
      <c r="A366" t="s">
        <v>399</v>
      </c>
      <c r="B366" t="s">
        <v>54</v>
      </c>
      <c r="C366" t="s">
        <v>30</v>
      </c>
      <c r="D366" s="1">
        <v>1901</v>
      </c>
      <c r="E366" s="2">
        <v>0.68500000000000005</v>
      </c>
      <c r="F366" s="3">
        <v>312357.39166666672</v>
      </c>
      <c r="G366" s="3">
        <v>283589.27589416673</v>
      </c>
      <c r="H366" s="4">
        <v>44043</v>
      </c>
      <c r="I366" t="s">
        <v>48</v>
      </c>
    </row>
    <row r="367" spans="1:9" x14ac:dyDescent="0.3">
      <c r="A367" t="s">
        <v>400</v>
      </c>
      <c r="B367" t="s">
        <v>54</v>
      </c>
      <c r="C367" t="s">
        <v>30</v>
      </c>
      <c r="D367" s="1">
        <v>2993</v>
      </c>
      <c r="E367" s="2">
        <v>14.513</v>
      </c>
      <c r="F367" s="3">
        <v>1575643.5466666671</v>
      </c>
      <c r="G367" s="3">
        <v>1534361.6857440004</v>
      </c>
      <c r="H367" s="4">
        <v>44063</v>
      </c>
      <c r="I367" t="s">
        <v>33</v>
      </c>
    </row>
    <row r="368" spans="1:9" x14ac:dyDescent="0.3">
      <c r="A368" t="s">
        <v>401</v>
      </c>
      <c r="B368" t="s">
        <v>10</v>
      </c>
      <c r="C368" t="s">
        <v>11</v>
      </c>
      <c r="D368" s="1">
        <v>1953</v>
      </c>
      <c r="E368" s="2">
        <v>11.731999999999999</v>
      </c>
      <c r="F368" s="3">
        <v>1193743.6933333336</v>
      </c>
      <c r="G368" s="3">
        <v>1049897.5782866669</v>
      </c>
      <c r="H368" s="4">
        <v>43995</v>
      </c>
      <c r="I368" t="s">
        <v>33</v>
      </c>
    </row>
    <row r="369" spans="1:9" x14ac:dyDescent="0.3">
      <c r="A369" t="s">
        <v>402</v>
      </c>
      <c r="B369" t="s">
        <v>10</v>
      </c>
      <c r="C369" t="s">
        <v>11</v>
      </c>
      <c r="D369" s="1">
        <v>2372</v>
      </c>
      <c r="E369" s="2">
        <v>0.69199999999999995</v>
      </c>
      <c r="F369" s="3">
        <v>322417.96666666662</v>
      </c>
      <c r="G369" s="3">
        <v>266800.86741666665</v>
      </c>
      <c r="H369" s="4">
        <v>44183</v>
      </c>
      <c r="I369" t="s">
        <v>27</v>
      </c>
    </row>
    <row r="370" spans="1:9" x14ac:dyDescent="0.3">
      <c r="A370" t="s">
        <v>403</v>
      </c>
      <c r="B370" t="s">
        <v>10</v>
      </c>
      <c r="C370" t="s">
        <v>11</v>
      </c>
      <c r="D370" s="1">
        <v>1573</v>
      </c>
      <c r="E370" s="2">
        <v>0.25900000000000001</v>
      </c>
      <c r="F370" s="3">
        <v>177166.46750000003</v>
      </c>
      <c r="G370" s="3">
        <v>156012.79128050004</v>
      </c>
      <c r="H370" s="4">
        <v>43911</v>
      </c>
      <c r="I370" t="s">
        <v>59</v>
      </c>
    </row>
    <row r="371" spans="1:9" x14ac:dyDescent="0.3">
      <c r="A371" t="s">
        <v>404</v>
      </c>
      <c r="B371" t="s">
        <v>43</v>
      </c>
      <c r="C371" t="s">
        <v>30</v>
      </c>
      <c r="D371" s="1">
        <v>5529</v>
      </c>
      <c r="E371" s="2">
        <v>0.253</v>
      </c>
      <c r="F371" s="3">
        <v>683211.95833333326</v>
      </c>
      <c r="G371" s="3">
        <v>640716.17452499992</v>
      </c>
      <c r="H371" s="4">
        <v>44111</v>
      </c>
      <c r="I371" t="s">
        <v>59</v>
      </c>
    </row>
    <row r="372" spans="1:9" x14ac:dyDescent="0.3">
      <c r="A372" t="s">
        <v>405</v>
      </c>
      <c r="B372" t="s">
        <v>35</v>
      </c>
      <c r="C372" t="s">
        <v>11</v>
      </c>
      <c r="D372" s="1">
        <v>1619</v>
      </c>
      <c r="E372" s="2">
        <v>0.42</v>
      </c>
      <c r="F372" s="3">
        <v>188631.05</v>
      </c>
      <c r="G372" s="3">
        <v>179652.21202000001</v>
      </c>
      <c r="H372" s="4">
        <v>44038</v>
      </c>
      <c r="I372" t="s">
        <v>51</v>
      </c>
    </row>
    <row r="373" spans="1:9" x14ac:dyDescent="0.3">
      <c r="A373" t="s">
        <v>406</v>
      </c>
      <c r="B373" t="s">
        <v>20</v>
      </c>
      <c r="C373" t="s">
        <v>16</v>
      </c>
      <c r="D373" s="1">
        <v>2388</v>
      </c>
      <c r="E373" s="2">
        <v>0.23100000000000001</v>
      </c>
      <c r="F373" s="3">
        <v>322249.74</v>
      </c>
      <c r="G373" s="3">
        <v>258734.31624599997</v>
      </c>
      <c r="H373" s="4">
        <v>44086</v>
      </c>
      <c r="I373" t="s">
        <v>51</v>
      </c>
    </row>
    <row r="374" spans="1:9" x14ac:dyDescent="0.3">
      <c r="A374" t="s">
        <v>407</v>
      </c>
      <c r="B374" t="s">
        <v>29</v>
      </c>
      <c r="C374" t="s">
        <v>30</v>
      </c>
      <c r="D374" s="1">
        <v>2418</v>
      </c>
      <c r="E374" s="2">
        <v>0.752</v>
      </c>
      <c r="F374" s="3">
        <v>361016.72499999998</v>
      </c>
      <c r="G374" s="3">
        <v>338128.26463499997</v>
      </c>
      <c r="H374" s="4">
        <v>44022</v>
      </c>
      <c r="I374" t="s">
        <v>21</v>
      </c>
    </row>
    <row r="375" spans="1:9" x14ac:dyDescent="0.3">
      <c r="A375" t="s">
        <v>408</v>
      </c>
      <c r="B375" t="s">
        <v>26</v>
      </c>
      <c r="C375" t="s">
        <v>16</v>
      </c>
      <c r="D375" s="1">
        <v>1392</v>
      </c>
      <c r="E375" s="2">
        <v>0.94899999999999995</v>
      </c>
      <c r="F375" s="3">
        <v>220041.10666666666</v>
      </c>
      <c r="G375" s="3">
        <v>214760.12010666667</v>
      </c>
      <c r="H375" s="4">
        <v>44048</v>
      </c>
      <c r="I375" t="s">
        <v>21</v>
      </c>
    </row>
    <row r="376" spans="1:9" x14ac:dyDescent="0.3">
      <c r="A376" t="s">
        <v>409</v>
      </c>
      <c r="B376" t="s">
        <v>26</v>
      </c>
      <c r="C376" t="s">
        <v>16</v>
      </c>
      <c r="D376" s="1">
        <v>1691</v>
      </c>
      <c r="E376" s="2">
        <v>0.81699999999999995</v>
      </c>
      <c r="F376" s="3">
        <v>223519.67333333334</v>
      </c>
      <c r="G376" s="3">
        <v>188650.60429333334</v>
      </c>
      <c r="H376" s="4">
        <v>44093</v>
      </c>
      <c r="I376" t="s">
        <v>27</v>
      </c>
    </row>
    <row r="377" spans="1:9" x14ac:dyDescent="0.3">
      <c r="A377" t="s">
        <v>410</v>
      </c>
      <c r="B377" t="s">
        <v>20</v>
      </c>
      <c r="C377" t="s">
        <v>16</v>
      </c>
      <c r="D377" s="1">
        <v>4592</v>
      </c>
      <c r="E377" s="2">
        <v>0.70199999999999996</v>
      </c>
      <c r="F377" s="3">
        <v>689832.95999999996</v>
      </c>
      <c r="G377" s="3">
        <v>584288.51711999997</v>
      </c>
      <c r="H377" s="4">
        <v>43872</v>
      </c>
      <c r="I377" t="s">
        <v>21</v>
      </c>
    </row>
    <row r="378" spans="1:9" x14ac:dyDescent="0.3">
      <c r="A378" t="s">
        <v>411</v>
      </c>
      <c r="B378" t="s">
        <v>35</v>
      </c>
      <c r="C378" t="s">
        <v>11</v>
      </c>
      <c r="D378" s="1">
        <v>2816</v>
      </c>
      <c r="E378" s="2">
        <v>0.36699999999999999</v>
      </c>
      <c r="F378" s="3">
        <v>359337.43333333335</v>
      </c>
      <c r="G378" s="3">
        <v>352078.81718000001</v>
      </c>
      <c r="H378" s="4">
        <v>44113</v>
      </c>
      <c r="I378" t="s">
        <v>70</v>
      </c>
    </row>
    <row r="379" spans="1:9" x14ac:dyDescent="0.3">
      <c r="A379" t="s">
        <v>412</v>
      </c>
      <c r="B379" t="s">
        <v>15</v>
      </c>
      <c r="C379" t="s">
        <v>16</v>
      </c>
      <c r="D379" s="1">
        <v>1363</v>
      </c>
      <c r="E379" s="2">
        <v>0.41199999999999998</v>
      </c>
      <c r="F379" s="3">
        <v>230070.07416666666</v>
      </c>
      <c r="G379" s="3">
        <v>226112.86889099999</v>
      </c>
      <c r="H379" s="4">
        <v>44128</v>
      </c>
      <c r="I379" t="s">
        <v>51</v>
      </c>
    </row>
    <row r="380" spans="1:9" x14ac:dyDescent="0.3">
      <c r="A380" t="s">
        <v>413</v>
      </c>
      <c r="B380" t="s">
        <v>43</v>
      </c>
      <c r="C380" t="s">
        <v>30</v>
      </c>
      <c r="D380" s="1">
        <v>2889</v>
      </c>
      <c r="E380" s="2">
        <v>0.91700000000000004</v>
      </c>
      <c r="F380" s="3">
        <v>341691.44333333336</v>
      </c>
      <c r="G380" s="3">
        <v>303011.97194800002</v>
      </c>
      <c r="H380" s="4">
        <v>44156</v>
      </c>
      <c r="I380" t="s">
        <v>18</v>
      </c>
    </row>
    <row r="381" spans="1:9" x14ac:dyDescent="0.3">
      <c r="A381" t="s">
        <v>414</v>
      </c>
      <c r="B381" t="s">
        <v>20</v>
      </c>
      <c r="C381" t="s">
        <v>16</v>
      </c>
      <c r="D381" s="1">
        <v>1075</v>
      </c>
      <c r="E381" s="2">
        <v>0.98099999999999998</v>
      </c>
      <c r="F381" s="3">
        <v>193402.17749999999</v>
      </c>
      <c r="G381" s="3">
        <v>191294.09376525</v>
      </c>
      <c r="H381" s="4">
        <v>43939</v>
      </c>
      <c r="I381" t="s">
        <v>21</v>
      </c>
    </row>
    <row r="382" spans="1:9" x14ac:dyDescent="0.3">
      <c r="A382" t="s">
        <v>415</v>
      </c>
      <c r="B382" t="s">
        <v>43</v>
      </c>
      <c r="C382" t="s">
        <v>30</v>
      </c>
      <c r="D382" s="1">
        <v>2826</v>
      </c>
      <c r="E382" s="2">
        <v>0.50600000000000001</v>
      </c>
      <c r="F382" s="3">
        <v>373438.91666666669</v>
      </c>
      <c r="G382" s="3">
        <v>318954.17872500001</v>
      </c>
      <c r="H382" s="4">
        <v>44164</v>
      </c>
      <c r="I382" t="s">
        <v>18</v>
      </c>
    </row>
    <row r="383" spans="1:9" x14ac:dyDescent="0.3">
      <c r="A383" t="s">
        <v>416</v>
      </c>
      <c r="B383" t="s">
        <v>26</v>
      </c>
      <c r="C383" t="s">
        <v>16</v>
      </c>
      <c r="D383" s="1">
        <v>2113</v>
      </c>
      <c r="E383" s="2">
        <v>0.79100000000000004</v>
      </c>
      <c r="F383" s="3">
        <v>348037.1933333333</v>
      </c>
      <c r="G383" s="3">
        <v>282606.20098666666</v>
      </c>
      <c r="H383" s="4">
        <v>44113</v>
      </c>
      <c r="I383" t="s">
        <v>18</v>
      </c>
    </row>
    <row r="384" spans="1:9" x14ac:dyDescent="0.3">
      <c r="A384" t="s">
        <v>417</v>
      </c>
      <c r="B384" t="s">
        <v>10</v>
      </c>
      <c r="C384" t="s">
        <v>11</v>
      </c>
      <c r="D384" s="1">
        <v>1113</v>
      </c>
      <c r="E384" s="2">
        <v>0.42699999999999999</v>
      </c>
      <c r="F384" s="3">
        <v>153698.31750000003</v>
      </c>
      <c r="G384" s="3">
        <v>133041.26362800004</v>
      </c>
      <c r="H384" s="4">
        <v>43926</v>
      </c>
      <c r="I384" t="s">
        <v>21</v>
      </c>
    </row>
    <row r="385" spans="1:9" x14ac:dyDescent="0.3">
      <c r="A385" t="s">
        <v>418</v>
      </c>
      <c r="B385" t="s">
        <v>15</v>
      </c>
      <c r="C385" t="s">
        <v>16</v>
      </c>
      <c r="D385" s="1">
        <v>2059</v>
      </c>
      <c r="E385" s="2">
        <v>0.66100000000000003</v>
      </c>
      <c r="F385" s="3">
        <v>324923.97249999997</v>
      </c>
      <c r="G385" s="3">
        <v>297987.77517975</v>
      </c>
      <c r="H385" s="4">
        <v>44176</v>
      </c>
      <c r="I385" t="s">
        <v>18</v>
      </c>
    </row>
    <row r="386" spans="1:9" x14ac:dyDescent="0.3">
      <c r="A386" t="s">
        <v>419</v>
      </c>
      <c r="B386" t="s">
        <v>10</v>
      </c>
      <c r="C386" t="s">
        <v>11</v>
      </c>
      <c r="D386" s="1">
        <v>2587</v>
      </c>
      <c r="E386" s="2">
        <v>0.35899999999999999</v>
      </c>
      <c r="F386" s="3">
        <v>300352.24666666664</v>
      </c>
      <c r="G386" s="3">
        <v>270347.05722466664</v>
      </c>
      <c r="H386" s="4">
        <v>43867</v>
      </c>
      <c r="I386" t="s">
        <v>18</v>
      </c>
    </row>
    <row r="387" spans="1:9" x14ac:dyDescent="0.3">
      <c r="A387" t="s">
        <v>420</v>
      </c>
      <c r="B387" t="s">
        <v>29</v>
      </c>
      <c r="C387" t="s">
        <v>30</v>
      </c>
      <c r="D387" s="1">
        <v>8773</v>
      </c>
      <c r="E387" s="2">
        <v>0.60399999999999998</v>
      </c>
      <c r="F387" s="3">
        <v>1146214.1783333335</v>
      </c>
      <c r="G387" s="3">
        <v>1029185.7107255001</v>
      </c>
      <c r="H387" s="4">
        <v>44064</v>
      </c>
      <c r="I387" t="s">
        <v>24</v>
      </c>
    </row>
    <row r="388" spans="1:9" x14ac:dyDescent="0.3">
      <c r="A388" t="s">
        <v>421</v>
      </c>
      <c r="B388" t="s">
        <v>35</v>
      </c>
      <c r="C388" t="s">
        <v>11</v>
      </c>
      <c r="D388" s="1">
        <v>1253</v>
      </c>
      <c r="E388" s="2">
        <v>0.747</v>
      </c>
      <c r="F388" s="3">
        <v>221948.15999999997</v>
      </c>
      <c r="G388" s="3">
        <v>208542.49113599997</v>
      </c>
      <c r="H388" s="4">
        <v>44005</v>
      </c>
      <c r="I388" t="s">
        <v>64</v>
      </c>
    </row>
    <row r="389" spans="1:9" x14ac:dyDescent="0.3">
      <c r="A389" t="s">
        <v>422</v>
      </c>
      <c r="B389" t="s">
        <v>35</v>
      </c>
      <c r="C389" t="s">
        <v>11</v>
      </c>
      <c r="D389" s="1">
        <v>7878</v>
      </c>
      <c r="E389" s="2">
        <v>0.36599999999999999</v>
      </c>
      <c r="F389" s="3">
        <v>884419.05999999994</v>
      </c>
      <c r="G389" s="3">
        <v>799337.946428</v>
      </c>
      <c r="H389" s="4">
        <v>44190</v>
      </c>
      <c r="I389" t="s">
        <v>12</v>
      </c>
    </row>
    <row r="390" spans="1:9" x14ac:dyDescent="0.3">
      <c r="A390" t="s">
        <v>423</v>
      </c>
      <c r="B390" t="s">
        <v>35</v>
      </c>
      <c r="C390" t="s">
        <v>11</v>
      </c>
      <c r="D390" s="1">
        <v>1668</v>
      </c>
      <c r="E390" s="2">
        <v>0.32100000000000001</v>
      </c>
      <c r="F390" s="3">
        <v>269879.61</v>
      </c>
      <c r="G390" s="3">
        <v>239680.081641</v>
      </c>
      <c r="H390" s="4">
        <v>44005</v>
      </c>
      <c r="I390" t="s">
        <v>21</v>
      </c>
    </row>
    <row r="391" spans="1:9" x14ac:dyDescent="0.3">
      <c r="A391" t="s">
        <v>424</v>
      </c>
      <c r="B391" t="s">
        <v>43</v>
      </c>
      <c r="C391" t="s">
        <v>30</v>
      </c>
      <c r="D391" s="1">
        <v>2436</v>
      </c>
      <c r="E391" s="2">
        <v>0.107</v>
      </c>
      <c r="F391" s="3">
        <v>303935.99</v>
      </c>
      <c r="G391" s="3">
        <v>272387.43423800002</v>
      </c>
      <c r="H391" s="4">
        <v>44116</v>
      </c>
      <c r="I391" t="s">
        <v>48</v>
      </c>
    </row>
    <row r="392" spans="1:9" x14ac:dyDescent="0.3">
      <c r="A392" t="s">
        <v>425</v>
      </c>
      <c r="B392" t="s">
        <v>23</v>
      </c>
      <c r="C392" t="s">
        <v>11</v>
      </c>
      <c r="D392" s="1">
        <v>2987</v>
      </c>
      <c r="E392" s="2">
        <v>0.35499999999999998</v>
      </c>
      <c r="F392" s="3">
        <v>333753.22500000003</v>
      </c>
      <c r="G392" s="3">
        <v>327311.78775750002</v>
      </c>
      <c r="H392" s="4">
        <v>43936</v>
      </c>
      <c r="I392" t="s">
        <v>21</v>
      </c>
    </row>
    <row r="393" spans="1:9" x14ac:dyDescent="0.3">
      <c r="A393" t="s">
        <v>426</v>
      </c>
      <c r="B393" t="s">
        <v>29</v>
      </c>
      <c r="C393" t="s">
        <v>30</v>
      </c>
      <c r="D393" s="1">
        <v>2176</v>
      </c>
      <c r="E393" s="2">
        <v>0.27700000000000002</v>
      </c>
      <c r="F393" s="3">
        <v>267665.03333333333</v>
      </c>
      <c r="G393" s="3">
        <v>220047.42390333334</v>
      </c>
      <c r="H393" s="4">
        <v>44121</v>
      </c>
      <c r="I393" t="s">
        <v>21</v>
      </c>
    </row>
    <row r="394" spans="1:9" x14ac:dyDescent="0.3">
      <c r="A394" t="s">
        <v>427</v>
      </c>
      <c r="B394" t="s">
        <v>15</v>
      </c>
      <c r="C394" t="s">
        <v>16</v>
      </c>
      <c r="D394" s="1">
        <v>1433</v>
      </c>
      <c r="E394" s="2">
        <v>0.372</v>
      </c>
      <c r="F394" s="3">
        <v>208085.07</v>
      </c>
      <c r="G394" s="3">
        <v>190293.79651499999</v>
      </c>
      <c r="H394" s="4">
        <v>43938</v>
      </c>
      <c r="I394" t="s">
        <v>59</v>
      </c>
    </row>
    <row r="395" spans="1:9" x14ac:dyDescent="0.3">
      <c r="A395" t="s">
        <v>428</v>
      </c>
      <c r="B395" t="s">
        <v>43</v>
      </c>
      <c r="C395" t="s">
        <v>30</v>
      </c>
      <c r="D395" s="1">
        <v>1913</v>
      </c>
      <c r="E395" s="2">
        <v>0.40600000000000003</v>
      </c>
      <c r="F395" s="3">
        <v>312056.49083333329</v>
      </c>
      <c r="G395" s="3">
        <v>258788.44784808331</v>
      </c>
      <c r="H395" s="4">
        <v>43974</v>
      </c>
      <c r="I395" t="s">
        <v>21</v>
      </c>
    </row>
    <row r="396" spans="1:9" x14ac:dyDescent="0.3">
      <c r="A396" t="s">
        <v>429</v>
      </c>
      <c r="B396" t="s">
        <v>43</v>
      </c>
      <c r="C396" t="s">
        <v>30</v>
      </c>
      <c r="D396" s="1">
        <v>2400</v>
      </c>
      <c r="E396" s="2">
        <v>0.44400000000000001</v>
      </c>
      <c r="F396" s="3">
        <v>355440.64000000001</v>
      </c>
      <c r="G396" s="3">
        <v>349575.86944000004</v>
      </c>
      <c r="H396" s="4">
        <v>43865</v>
      </c>
      <c r="I396" t="s">
        <v>12</v>
      </c>
    </row>
    <row r="397" spans="1:9" x14ac:dyDescent="0.3">
      <c r="A397" t="s">
        <v>430</v>
      </c>
      <c r="B397" t="s">
        <v>10</v>
      </c>
      <c r="C397" t="s">
        <v>11</v>
      </c>
      <c r="D397" s="1">
        <v>1556</v>
      </c>
      <c r="E397" s="2">
        <v>0.82399999999999995</v>
      </c>
      <c r="F397" s="3">
        <v>270485.50666666671</v>
      </c>
      <c r="G397" s="3">
        <v>245032.82048933339</v>
      </c>
      <c r="H397" s="4">
        <v>43905</v>
      </c>
      <c r="I397" t="s">
        <v>24</v>
      </c>
    </row>
    <row r="398" spans="1:9" x14ac:dyDescent="0.3">
      <c r="A398" t="s">
        <v>431</v>
      </c>
      <c r="B398" t="s">
        <v>43</v>
      </c>
      <c r="C398" t="s">
        <v>30</v>
      </c>
      <c r="D398" s="1">
        <v>9427</v>
      </c>
      <c r="E398" s="2">
        <v>0.318</v>
      </c>
      <c r="F398" s="3">
        <v>1198255.4675</v>
      </c>
      <c r="G398" s="3">
        <v>1065608.58724775</v>
      </c>
      <c r="H398" s="4">
        <v>44016</v>
      </c>
      <c r="I398" t="s">
        <v>48</v>
      </c>
    </row>
    <row r="399" spans="1:9" x14ac:dyDescent="0.3">
      <c r="A399" t="s">
        <v>432</v>
      </c>
      <c r="B399" t="s">
        <v>20</v>
      </c>
      <c r="C399" t="s">
        <v>16</v>
      </c>
      <c r="D399" s="1">
        <v>1276</v>
      </c>
      <c r="E399" s="2">
        <v>0.42799999999999999</v>
      </c>
      <c r="F399" s="3">
        <v>189481.19000000003</v>
      </c>
      <c r="G399" s="3">
        <v>185123.12263000003</v>
      </c>
      <c r="H399" s="4">
        <v>44162</v>
      </c>
      <c r="I399" t="s">
        <v>12</v>
      </c>
    </row>
    <row r="400" spans="1:9" x14ac:dyDescent="0.3">
      <c r="A400" t="s">
        <v>433</v>
      </c>
      <c r="B400" t="s">
        <v>10</v>
      </c>
      <c r="C400" t="s">
        <v>11</v>
      </c>
      <c r="D400" s="1">
        <v>2657</v>
      </c>
      <c r="E400" s="2">
        <v>0.28799999999999998</v>
      </c>
      <c r="F400" s="3">
        <v>322727.14500000002</v>
      </c>
      <c r="G400" s="3">
        <v>303783.06158850004</v>
      </c>
      <c r="H400" s="4">
        <v>44117</v>
      </c>
      <c r="I400" t="s">
        <v>12</v>
      </c>
    </row>
    <row r="401" spans="1:9" x14ac:dyDescent="0.3">
      <c r="A401" t="s">
        <v>434</v>
      </c>
      <c r="B401" t="s">
        <v>26</v>
      </c>
      <c r="C401" t="s">
        <v>16</v>
      </c>
      <c r="D401" s="1">
        <v>1418</v>
      </c>
      <c r="E401" s="2">
        <v>0.35899999999999999</v>
      </c>
      <c r="F401" s="3">
        <v>213495.7533333333</v>
      </c>
      <c r="G401" s="3">
        <v>204742.42744666661</v>
      </c>
      <c r="H401" s="4">
        <v>43868</v>
      </c>
      <c r="I401" t="s">
        <v>59</v>
      </c>
    </row>
    <row r="402" spans="1:9" x14ac:dyDescent="0.3">
      <c r="A402" t="s">
        <v>435</v>
      </c>
      <c r="B402" t="s">
        <v>23</v>
      </c>
      <c r="C402" t="s">
        <v>11</v>
      </c>
      <c r="D402" s="1">
        <v>2163</v>
      </c>
      <c r="E402" s="2">
        <v>18.187000000000001</v>
      </c>
      <c r="F402" s="3">
        <v>1635722.6425000003</v>
      </c>
      <c r="G402" s="3">
        <v>1437800.2027575003</v>
      </c>
      <c r="H402" s="4">
        <v>44045</v>
      </c>
      <c r="I402" t="s">
        <v>24</v>
      </c>
    </row>
    <row r="403" spans="1:9" x14ac:dyDescent="0.3">
      <c r="A403" t="s">
        <v>436</v>
      </c>
      <c r="B403" t="s">
        <v>54</v>
      </c>
      <c r="C403" t="s">
        <v>30</v>
      </c>
      <c r="D403" s="1">
        <v>3407</v>
      </c>
      <c r="E403" s="2">
        <v>0.67</v>
      </c>
      <c r="F403" s="3">
        <v>508137.9458333333</v>
      </c>
      <c r="G403" s="3">
        <v>426022.85378666664</v>
      </c>
      <c r="H403" s="4">
        <v>43995</v>
      </c>
      <c r="I403" t="s">
        <v>12</v>
      </c>
    </row>
    <row r="404" spans="1:9" x14ac:dyDescent="0.3">
      <c r="A404" t="s">
        <v>437</v>
      </c>
      <c r="B404" t="s">
        <v>47</v>
      </c>
      <c r="C404" t="s">
        <v>16</v>
      </c>
      <c r="D404" s="1">
        <v>2048</v>
      </c>
      <c r="E404" s="2">
        <v>0.19</v>
      </c>
      <c r="F404" s="3">
        <v>309799.53333333327</v>
      </c>
      <c r="G404" s="3">
        <v>305617.23963333329</v>
      </c>
      <c r="H404" s="4">
        <v>44136</v>
      </c>
      <c r="I404" t="s">
        <v>12</v>
      </c>
    </row>
    <row r="405" spans="1:9" x14ac:dyDescent="0.3">
      <c r="A405" t="s">
        <v>438</v>
      </c>
      <c r="B405" t="s">
        <v>10</v>
      </c>
      <c r="C405" t="s">
        <v>11</v>
      </c>
      <c r="D405" s="1">
        <v>2752</v>
      </c>
      <c r="E405" s="2">
        <v>0.53500000000000003</v>
      </c>
      <c r="F405" s="3">
        <v>314060.26666666672</v>
      </c>
      <c r="G405" s="3">
        <v>297917.56896000006</v>
      </c>
      <c r="H405" s="4">
        <v>43953</v>
      </c>
      <c r="I405" t="s">
        <v>27</v>
      </c>
    </row>
    <row r="406" spans="1:9" x14ac:dyDescent="0.3">
      <c r="A406" t="s">
        <v>439</v>
      </c>
      <c r="B406" t="s">
        <v>43</v>
      </c>
      <c r="C406" t="s">
        <v>30</v>
      </c>
      <c r="D406" s="1">
        <v>1186</v>
      </c>
      <c r="E406" s="2">
        <v>0.318</v>
      </c>
      <c r="F406" s="3">
        <v>137118.94</v>
      </c>
      <c r="G406" s="3">
        <v>128713.54897800001</v>
      </c>
      <c r="H406" s="4">
        <v>44131</v>
      </c>
      <c r="I406" t="s">
        <v>18</v>
      </c>
    </row>
    <row r="407" spans="1:9" x14ac:dyDescent="0.3">
      <c r="A407" t="s">
        <v>440</v>
      </c>
      <c r="B407" t="s">
        <v>23</v>
      </c>
      <c r="C407" t="s">
        <v>11</v>
      </c>
      <c r="D407" s="1">
        <v>1439</v>
      </c>
      <c r="E407" s="2">
        <v>0.20399999999999999</v>
      </c>
      <c r="F407" s="3">
        <v>200556.185</v>
      </c>
      <c r="G407" s="3">
        <v>166782.52344600001</v>
      </c>
      <c r="H407" s="4">
        <v>44079</v>
      </c>
      <c r="I407" t="s">
        <v>24</v>
      </c>
    </row>
    <row r="408" spans="1:9" x14ac:dyDescent="0.3">
      <c r="A408" t="s">
        <v>441</v>
      </c>
      <c r="B408" t="s">
        <v>10</v>
      </c>
      <c r="C408" t="s">
        <v>11</v>
      </c>
      <c r="D408" s="1">
        <v>2957</v>
      </c>
      <c r="E408" s="2">
        <v>0.24199999999999999</v>
      </c>
      <c r="F408" s="3">
        <v>334876.80916666664</v>
      </c>
      <c r="G408" s="3">
        <v>311334.96948224999</v>
      </c>
      <c r="H408" s="4">
        <v>43849</v>
      </c>
      <c r="I408" t="s">
        <v>21</v>
      </c>
    </row>
    <row r="409" spans="1:9" x14ac:dyDescent="0.3">
      <c r="A409" t="s">
        <v>442</v>
      </c>
      <c r="B409" t="s">
        <v>43</v>
      </c>
      <c r="C409" t="s">
        <v>30</v>
      </c>
      <c r="D409" s="1">
        <v>1605</v>
      </c>
      <c r="E409" s="2">
        <v>0.46500000000000002</v>
      </c>
      <c r="F409" s="3">
        <v>187662.57500000001</v>
      </c>
      <c r="G409" s="3">
        <v>151931.62072000001</v>
      </c>
      <c r="H409" s="4">
        <v>44085</v>
      </c>
      <c r="I409" t="s">
        <v>59</v>
      </c>
    </row>
    <row r="410" spans="1:9" x14ac:dyDescent="0.3">
      <c r="A410" t="s">
        <v>443</v>
      </c>
      <c r="B410" t="s">
        <v>35</v>
      </c>
      <c r="C410" t="s">
        <v>11</v>
      </c>
      <c r="D410" s="1">
        <v>1352</v>
      </c>
      <c r="E410" s="2">
        <v>0.44500000000000001</v>
      </c>
      <c r="F410" s="3">
        <v>187084.4</v>
      </c>
      <c r="G410" s="3">
        <v>159582.9932</v>
      </c>
      <c r="H410" s="4">
        <v>44136</v>
      </c>
      <c r="I410" t="s">
        <v>51</v>
      </c>
    </row>
    <row r="411" spans="1:9" x14ac:dyDescent="0.3">
      <c r="A411" t="s">
        <v>444</v>
      </c>
      <c r="B411" t="s">
        <v>29</v>
      </c>
      <c r="C411" t="s">
        <v>30</v>
      </c>
      <c r="D411" s="1">
        <v>2108</v>
      </c>
      <c r="E411" s="2">
        <v>0.39800000000000002</v>
      </c>
      <c r="F411" s="3">
        <v>306855.26666666666</v>
      </c>
      <c r="G411" s="3">
        <v>283380.83876666665</v>
      </c>
      <c r="H411" s="4">
        <v>43883</v>
      </c>
      <c r="I411" t="s">
        <v>12</v>
      </c>
    </row>
    <row r="412" spans="1:9" x14ac:dyDescent="0.3">
      <c r="A412" t="s">
        <v>445</v>
      </c>
      <c r="B412" t="s">
        <v>43</v>
      </c>
      <c r="C412" t="s">
        <v>30</v>
      </c>
      <c r="D412" s="1">
        <v>6162</v>
      </c>
      <c r="E412" s="2">
        <v>0.96199999999999997</v>
      </c>
      <c r="F412" s="3">
        <v>881692.86833333317</v>
      </c>
      <c r="G412" s="3">
        <v>864852.53454816656</v>
      </c>
      <c r="H412" s="4">
        <v>44139</v>
      </c>
      <c r="I412" t="s">
        <v>36</v>
      </c>
    </row>
    <row r="413" spans="1:9" x14ac:dyDescent="0.3">
      <c r="A413" t="s">
        <v>446</v>
      </c>
      <c r="B413" t="s">
        <v>47</v>
      </c>
      <c r="C413" t="s">
        <v>16</v>
      </c>
      <c r="D413" s="1">
        <v>1989</v>
      </c>
      <c r="E413" s="2">
        <v>0.61599999999999999</v>
      </c>
      <c r="F413" s="3">
        <v>234882.00333333333</v>
      </c>
      <c r="G413" s="3">
        <v>194435.32235933331</v>
      </c>
      <c r="H413" s="4">
        <v>43895</v>
      </c>
      <c r="I413" t="s">
        <v>59</v>
      </c>
    </row>
    <row r="414" spans="1:9" x14ac:dyDescent="0.3">
      <c r="A414" t="s">
        <v>447</v>
      </c>
      <c r="B414" t="s">
        <v>10</v>
      </c>
      <c r="C414" t="s">
        <v>11</v>
      </c>
      <c r="D414" s="1">
        <v>2791</v>
      </c>
      <c r="E414" s="2">
        <v>0.17100000000000001</v>
      </c>
      <c r="F414" s="3">
        <v>308935.8125</v>
      </c>
      <c r="G414" s="3">
        <v>284498.98973125004</v>
      </c>
      <c r="H414" s="4">
        <v>44147</v>
      </c>
      <c r="I414" t="s">
        <v>12</v>
      </c>
    </row>
    <row r="415" spans="1:9" x14ac:dyDescent="0.3">
      <c r="A415" t="s">
        <v>448</v>
      </c>
      <c r="B415" t="s">
        <v>54</v>
      </c>
      <c r="C415" t="s">
        <v>30</v>
      </c>
      <c r="D415" s="1">
        <v>2834</v>
      </c>
      <c r="E415" s="2">
        <v>0.254</v>
      </c>
      <c r="F415" s="3">
        <v>401917.3133333333</v>
      </c>
      <c r="G415" s="3">
        <v>353647.04400199995</v>
      </c>
      <c r="H415" s="4">
        <v>44106</v>
      </c>
      <c r="I415" t="s">
        <v>33</v>
      </c>
    </row>
    <row r="416" spans="1:9" x14ac:dyDescent="0.3">
      <c r="A416" t="s">
        <v>449</v>
      </c>
      <c r="B416" t="s">
        <v>20</v>
      </c>
      <c r="C416" t="s">
        <v>16</v>
      </c>
      <c r="D416" s="1">
        <v>1554</v>
      </c>
      <c r="E416" s="2">
        <v>0.97199999999999998</v>
      </c>
      <c r="F416" s="3">
        <v>264567.76500000001</v>
      </c>
      <c r="G416" s="3">
        <v>259382.23680600003</v>
      </c>
      <c r="H416" s="4">
        <v>44020</v>
      </c>
      <c r="I416" t="s">
        <v>59</v>
      </c>
    </row>
    <row r="417" spans="1:9" x14ac:dyDescent="0.3">
      <c r="A417" t="s">
        <v>450</v>
      </c>
      <c r="B417" t="s">
        <v>35</v>
      </c>
      <c r="C417" t="s">
        <v>11</v>
      </c>
      <c r="D417" s="1">
        <v>1629</v>
      </c>
      <c r="E417" s="2">
        <v>0.74399999999999999</v>
      </c>
      <c r="F417" s="3">
        <v>238765.85249999998</v>
      </c>
      <c r="G417" s="3">
        <v>197196.71757974997</v>
      </c>
      <c r="H417" s="4">
        <v>43974</v>
      </c>
      <c r="I417" t="s">
        <v>70</v>
      </c>
    </row>
    <row r="418" spans="1:9" x14ac:dyDescent="0.3">
      <c r="A418" t="s">
        <v>451</v>
      </c>
      <c r="B418" t="s">
        <v>47</v>
      </c>
      <c r="C418" t="s">
        <v>16</v>
      </c>
      <c r="D418" s="1">
        <v>1198</v>
      </c>
      <c r="E418" s="2">
        <v>0.55400000000000005</v>
      </c>
      <c r="F418" s="3">
        <v>212613.64833333335</v>
      </c>
      <c r="G418" s="3">
        <v>171281.55509733333</v>
      </c>
      <c r="H418" s="4">
        <v>44079</v>
      </c>
      <c r="I418" t="s">
        <v>59</v>
      </c>
    </row>
    <row r="419" spans="1:9" x14ac:dyDescent="0.3">
      <c r="A419" t="s">
        <v>452</v>
      </c>
      <c r="B419" t="s">
        <v>20</v>
      </c>
      <c r="C419" t="s">
        <v>16</v>
      </c>
      <c r="D419" s="1">
        <v>1195</v>
      </c>
      <c r="E419" s="2">
        <v>0.878</v>
      </c>
      <c r="F419" s="3">
        <v>196993.14583333331</v>
      </c>
      <c r="G419" s="3">
        <v>168704.93009166667</v>
      </c>
      <c r="H419" s="4">
        <v>44022</v>
      </c>
      <c r="I419" t="s">
        <v>21</v>
      </c>
    </row>
    <row r="420" spans="1:9" x14ac:dyDescent="0.3">
      <c r="A420" t="s">
        <v>453</v>
      </c>
      <c r="B420" t="s">
        <v>29</v>
      </c>
      <c r="C420" t="s">
        <v>30</v>
      </c>
      <c r="D420" s="1">
        <v>4378</v>
      </c>
      <c r="E420" s="2">
        <v>0.16600000000000001</v>
      </c>
      <c r="F420" s="3">
        <v>658534.50833333342</v>
      </c>
      <c r="G420" s="3">
        <v>559820.18553416675</v>
      </c>
      <c r="H420" s="4">
        <v>43939</v>
      </c>
      <c r="I420" t="s">
        <v>51</v>
      </c>
    </row>
    <row r="421" spans="1:9" x14ac:dyDescent="0.3">
      <c r="A421" t="s">
        <v>454</v>
      </c>
      <c r="B421" t="s">
        <v>35</v>
      </c>
      <c r="C421" t="s">
        <v>11</v>
      </c>
      <c r="D421" s="1">
        <v>1013</v>
      </c>
      <c r="E421" s="2">
        <v>0.20599999999999999</v>
      </c>
      <c r="F421" s="3">
        <v>148049.97</v>
      </c>
      <c r="G421" s="3">
        <v>131882.91327600001</v>
      </c>
      <c r="H421" s="4">
        <v>43840</v>
      </c>
      <c r="I421" t="s">
        <v>18</v>
      </c>
    </row>
    <row r="422" spans="1:9" x14ac:dyDescent="0.3">
      <c r="A422" t="s">
        <v>455</v>
      </c>
      <c r="B422" t="s">
        <v>20</v>
      </c>
      <c r="C422" t="s">
        <v>16</v>
      </c>
      <c r="D422" s="1">
        <v>1417</v>
      </c>
      <c r="E422" s="2">
        <v>0.65300000000000002</v>
      </c>
      <c r="F422" s="3">
        <v>241885.66500000004</v>
      </c>
      <c r="G422" s="3">
        <v>237410.78019750005</v>
      </c>
      <c r="H422" s="4">
        <v>44095</v>
      </c>
      <c r="I422" t="s">
        <v>51</v>
      </c>
    </row>
    <row r="423" spans="1:9" x14ac:dyDescent="0.3">
      <c r="A423" t="s">
        <v>456</v>
      </c>
      <c r="B423" t="s">
        <v>35</v>
      </c>
      <c r="C423" t="s">
        <v>11</v>
      </c>
      <c r="D423" s="1">
        <v>2889</v>
      </c>
      <c r="E423" s="2">
        <v>0.14099999999999999</v>
      </c>
      <c r="F423" s="3">
        <v>358705.2525</v>
      </c>
      <c r="G423" s="3">
        <v>307087.56666524999</v>
      </c>
      <c r="H423" s="4">
        <v>44097</v>
      </c>
      <c r="I423" t="s">
        <v>36</v>
      </c>
    </row>
    <row r="424" spans="1:9" x14ac:dyDescent="0.3">
      <c r="A424" t="s">
        <v>457</v>
      </c>
      <c r="B424" t="s">
        <v>29</v>
      </c>
      <c r="C424" t="s">
        <v>30</v>
      </c>
      <c r="D424" s="1">
        <v>1099</v>
      </c>
      <c r="E424" s="2">
        <v>0.85099999999999998</v>
      </c>
      <c r="F424" s="3">
        <v>170097.13249999998</v>
      </c>
      <c r="G424" s="3">
        <v>168617.28744724998</v>
      </c>
      <c r="H424" s="4">
        <v>44064</v>
      </c>
      <c r="I424" t="s">
        <v>24</v>
      </c>
    </row>
    <row r="425" spans="1:9" x14ac:dyDescent="0.3">
      <c r="A425" t="s">
        <v>458</v>
      </c>
      <c r="B425" t="s">
        <v>35</v>
      </c>
      <c r="C425" t="s">
        <v>11</v>
      </c>
      <c r="D425" s="1">
        <v>9004</v>
      </c>
      <c r="E425" s="2">
        <v>0.56200000000000006</v>
      </c>
      <c r="F425" s="3">
        <v>1317408.6400000001</v>
      </c>
      <c r="G425" s="3">
        <v>1201081.4570880001</v>
      </c>
      <c r="H425" s="4">
        <v>44141</v>
      </c>
      <c r="I425" t="s">
        <v>18</v>
      </c>
    </row>
    <row r="426" spans="1:9" x14ac:dyDescent="0.3">
      <c r="A426" t="s">
        <v>459</v>
      </c>
      <c r="B426" t="s">
        <v>20</v>
      </c>
      <c r="C426" t="s">
        <v>16</v>
      </c>
      <c r="D426" s="1">
        <v>1948</v>
      </c>
      <c r="E426" s="2">
        <v>0.95199999999999996</v>
      </c>
      <c r="F426" s="3">
        <v>295823.77666666661</v>
      </c>
      <c r="G426" s="3">
        <v>291149.76099533326</v>
      </c>
      <c r="H426" s="4">
        <v>43944</v>
      </c>
      <c r="I426" t="s">
        <v>27</v>
      </c>
    </row>
    <row r="427" spans="1:9" x14ac:dyDescent="0.3">
      <c r="A427" t="s">
        <v>460</v>
      </c>
      <c r="B427" t="s">
        <v>10</v>
      </c>
      <c r="C427" t="s">
        <v>11</v>
      </c>
      <c r="D427" s="1">
        <v>2338</v>
      </c>
      <c r="E427" s="2">
        <v>0.29899999999999999</v>
      </c>
      <c r="F427" s="3">
        <v>293858.17166666663</v>
      </c>
      <c r="G427" s="3">
        <v>282221.38806866662</v>
      </c>
      <c r="H427" s="4">
        <v>44076</v>
      </c>
      <c r="I427" t="s">
        <v>24</v>
      </c>
    </row>
    <row r="428" spans="1:9" x14ac:dyDescent="0.3">
      <c r="A428" t="s">
        <v>461</v>
      </c>
      <c r="B428" t="s">
        <v>20</v>
      </c>
      <c r="C428" t="s">
        <v>16</v>
      </c>
      <c r="D428" s="1">
        <v>9545</v>
      </c>
      <c r="E428" s="2">
        <v>0.73</v>
      </c>
      <c r="F428" s="3">
        <v>1440354.1541666666</v>
      </c>
      <c r="G428" s="3">
        <v>1229198.2351658333</v>
      </c>
      <c r="H428" s="4">
        <v>44177</v>
      </c>
      <c r="I428" t="s">
        <v>51</v>
      </c>
    </row>
    <row r="429" spans="1:9" x14ac:dyDescent="0.3">
      <c r="A429" t="s">
        <v>462</v>
      </c>
      <c r="B429" t="s">
        <v>10</v>
      </c>
      <c r="C429" t="s">
        <v>11</v>
      </c>
      <c r="D429" s="1">
        <v>2055</v>
      </c>
      <c r="E429" s="2">
        <v>0.30299999999999999</v>
      </c>
      <c r="F429" s="3">
        <v>285969.10749999998</v>
      </c>
      <c r="G429" s="3">
        <v>264607.21516974998</v>
      </c>
      <c r="H429" s="4">
        <v>44013</v>
      </c>
      <c r="I429" t="s">
        <v>27</v>
      </c>
    </row>
    <row r="430" spans="1:9" x14ac:dyDescent="0.3">
      <c r="A430" t="s">
        <v>463</v>
      </c>
      <c r="B430" t="s">
        <v>29</v>
      </c>
      <c r="C430" t="s">
        <v>30</v>
      </c>
      <c r="D430" s="1">
        <v>1103</v>
      </c>
      <c r="E430" s="2">
        <v>0.43</v>
      </c>
      <c r="F430" s="3">
        <v>150586.97500000001</v>
      </c>
      <c r="G430" s="3">
        <v>125047.42404000001</v>
      </c>
      <c r="H430" s="4">
        <v>43872</v>
      </c>
      <c r="I430" t="s">
        <v>48</v>
      </c>
    </row>
    <row r="431" spans="1:9" x14ac:dyDescent="0.3">
      <c r="A431" t="s">
        <v>464</v>
      </c>
      <c r="B431" t="s">
        <v>47</v>
      </c>
      <c r="C431" t="s">
        <v>16</v>
      </c>
      <c r="D431" s="1">
        <v>1265</v>
      </c>
      <c r="E431" s="2">
        <v>29.713999999999999</v>
      </c>
      <c r="F431" s="3">
        <v>1719588.9941666666</v>
      </c>
      <c r="G431" s="3">
        <v>1695342.7893489166</v>
      </c>
      <c r="H431" s="4">
        <v>43885</v>
      </c>
      <c r="I431" t="s">
        <v>24</v>
      </c>
    </row>
    <row r="432" spans="1:9" x14ac:dyDescent="0.3">
      <c r="A432" t="s">
        <v>465</v>
      </c>
      <c r="B432" t="s">
        <v>15</v>
      </c>
      <c r="C432" t="s">
        <v>16</v>
      </c>
      <c r="D432" s="1">
        <v>1029</v>
      </c>
      <c r="E432" s="2">
        <v>19.041</v>
      </c>
      <c r="F432" s="3">
        <v>1495327.5400000005</v>
      </c>
      <c r="G432" s="3">
        <v>1196710.6302620005</v>
      </c>
      <c r="H432" s="4">
        <v>43941</v>
      </c>
      <c r="I432" t="s">
        <v>21</v>
      </c>
    </row>
    <row r="433" spans="1:9" x14ac:dyDescent="0.3">
      <c r="A433" t="s">
        <v>466</v>
      </c>
      <c r="B433" t="s">
        <v>92</v>
      </c>
      <c r="C433" t="s">
        <v>16</v>
      </c>
      <c r="D433" s="1">
        <v>2752</v>
      </c>
      <c r="E433" s="2">
        <v>0.58499999999999996</v>
      </c>
      <c r="F433" s="3">
        <v>339989.10000000003</v>
      </c>
      <c r="G433" s="3">
        <v>277091.1165</v>
      </c>
      <c r="H433" s="4">
        <v>43852</v>
      </c>
      <c r="I433" t="s">
        <v>12</v>
      </c>
    </row>
    <row r="434" spans="1:9" x14ac:dyDescent="0.3">
      <c r="A434" t="s">
        <v>467</v>
      </c>
      <c r="B434" t="s">
        <v>20</v>
      </c>
      <c r="C434" t="s">
        <v>16</v>
      </c>
      <c r="D434" s="1">
        <v>1524</v>
      </c>
      <c r="E434" s="2">
        <v>0.76500000000000001</v>
      </c>
      <c r="F434" s="3">
        <v>285139.05000000005</v>
      </c>
      <c r="G434" s="3">
        <v>250808.30838000006</v>
      </c>
      <c r="H434" s="4">
        <v>43908</v>
      </c>
      <c r="I434" t="s">
        <v>59</v>
      </c>
    </row>
    <row r="435" spans="1:9" x14ac:dyDescent="0.3">
      <c r="A435" t="s">
        <v>468</v>
      </c>
      <c r="B435" t="s">
        <v>54</v>
      </c>
      <c r="C435" t="s">
        <v>30</v>
      </c>
      <c r="D435" s="1">
        <v>2749</v>
      </c>
      <c r="E435" s="2">
        <v>0.997</v>
      </c>
      <c r="F435" s="3">
        <v>417063.22499999992</v>
      </c>
      <c r="G435" s="3">
        <v>409973.1501749999</v>
      </c>
      <c r="H435" s="4">
        <v>43901</v>
      </c>
      <c r="I435" t="s">
        <v>21</v>
      </c>
    </row>
    <row r="436" spans="1:9" x14ac:dyDescent="0.3">
      <c r="A436" t="s">
        <v>469</v>
      </c>
      <c r="B436" t="s">
        <v>23</v>
      </c>
      <c r="C436" t="s">
        <v>11</v>
      </c>
      <c r="D436" s="1">
        <v>5109</v>
      </c>
      <c r="E436" s="2">
        <v>12.215</v>
      </c>
      <c r="F436" s="3">
        <v>1461821.3791666669</v>
      </c>
      <c r="G436" s="3">
        <v>1351015.3186258336</v>
      </c>
      <c r="H436" s="4">
        <v>44148</v>
      </c>
      <c r="I436" t="s">
        <v>27</v>
      </c>
    </row>
    <row r="437" spans="1:9" x14ac:dyDescent="0.3">
      <c r="A437" t="s">
        <v>470</v>
      </c>
      <c r="B437" t="s">
        <v>10</v>
      </c>
      <c r="C437" t="s">
        <v>11</v>
      </c>
      <c r="D437" s="1">
        <v>2018</v>
      </c>
      <c r="E437" s="2">
        <v>0.69099999999999995</v>
      </c>
      <c r="F437" s="3">
        <v>241368.01499999998</v>
      </c>
      <c r="G437" s="3">
        <v>201300.92450999998</v>
      </c>
      <c r="H437" s="4">
        <v>44014</v>
      </c>
      <c r="I437" t="s">
        <v>27</v>
      </c>
    </row>
    <row r="438" spans="1:9" x14ac:dyDescent="0.3">
      <c r="A438" t="s">
        <v>471</v>
      </c>
      <c r="B438" t="s">
        <v>23</v>
      </c>
      <c r="C438" t="s">
        <v>11</v>
      </c>
      <c r="D438" s="1">
        <v>4053</v>
      </c>
      <c r="E438" s="2">
        <v>0.38400000000000001</v>
      </c>
      <c r="F438" s="3">
        <v>493904.80000000005</v>
      </c>
      <c r="G438" s="3">
        <v>452021.67296000005</v>
      </c>
      <c r="H438" s="4">
        <v>43949</v>
      </c>
      <c r="I438" t="s">
        <v>48</v>
      </c>
    </row>
    <row r="439" spans="1:9" x14ac:dyDescent="0.3">
      <c r="A439" t="s">
        <v>472</v>
      </c>
      <c r="B439" t="s">
        <v>54</v>
      </c>
      <c r="C439" t="s">
        <v>30</v>
      </c>
      <c r="D439" s="1">
        <v>1085</v>
      </c>
      <c r="E439" s="2">
        <v>0.84399999999999997</v>
      </c>
      <c r="F439" s="3">
        <v>165410.61666666667</v>
      </c>
      <c r="G439" s="3">
        <v>142650.11581333334</v>
      </c>
      <c r="H439" s="4">
        <v>44075</v>
      </c>
      <c r="I439" t="s">
        <v>51</v>
      </c>
    </row>
    <row r="440" spans="1:9" x14ac:dyDescent="0.3">
      <c r="A440" t="s">
        <v>473</v>
      </c>
      <c r="B440" t="s">
        <v>20</v>
      </c>
      <c r="C440" t="s">
        <v>16</v>
      </c>
      <c r="D440" s="1">
        <v>1716</v>
      </c>
      <c r="E440" s="2">
        <v>0.13900000000000001</v>
      </c>
      <c r="F440" s="3">
        <v>221081.46666666665</v>
      </c>
      <c r="G440" s="3">
        <v>202068.46053333333</v>
      </c>
      <c r="H440" s="4">
        <v>44131</v>
      </c>
      <c r="I440" t="s">
        <v>51</v>
      </c>
    </row>
    <row r="441" spans="1:9" x14ac:dyDescent="0.3">
      <c r="A441" t="s">
        <v>474</v>
      </c>
      <c r="B441" t="s">
        <v>10</v>
      </c>
      <c r="C441" t="s">
        <v>11</v>
      </c>
      <c r="D441" s="1">
        <v>1395</v>
      </c>
      <c r="E441" s="2">
        <v>0.88200000000000001</v>
      </c>
      <c r="F441" s="3">
        <v>214217.8725</v>
      </c>
      <c r="G441" s="3">
        <v>201107.73870299998</v>
      </c>
      <c r="H441" s="4">
        <v>44097</v>
      </c>
      <c r="I441" t="s">
        <v>24</v>
      </c>
    </row>
    <row r="442" spans="1:9" x14ac:dyDescent="0.3">
      <c r="A442" t="s">
        <v>475</v>
      </c>
      <c r="B442" t="s">
        <v>92</v>
      </c>
      <c r="C442" t="s">
        <v>16</v>
      </c>
      <c r="D442" s="1">
        <v>1562</v>
      </c>
      <c r="E442" s="2">
        <v>0.58099999999999996</v>
      </c>
      <c r="F442" s="3">
        <v>218095.86499999996</v>
      </c>
      <c r="G442" s="3">
        <v>216023.95428249997</v>
      </c>
      <c r="H442" s="4">
        <v>44129</v>
      </c>
      <c r="I442" t="s">
        <v>21</v>
      </c>
    </row>
    <row r="443" spans="1:9" x14ac:dyDescent="0.3">
      <c r="A443" t="s">
        <v>476</v>
      </c>
      <c r="B443" t="s">
        <v>23</v>
      </c>
      <c r="C443" t="s">
        <v>11</v>
      </c>
      <c r="D443" s="1">
        <v>2889</v>
      </c>
      <c r="E443" s="2">
        <v>0.70599999999999996</v>
      </c>
      <c r="F443" s="3">
        <v>488972.79749999993</v>
      </c>
      <c r="G443" s="3">
        <v>407265.44303774991</v>
      </c>
      <c r="H443" s="4">
        <v>43964</v>
      </c>
      <c r="I443" t="s">
        <v>24</v>
      </c>
    </row>
    <row r="444" spans="1:9" x14ac:dyDescent="0.3">
      <c r="A444" t="s">
        <v>477</v>
      </c>
      <c r="B444" t="s">
        <v>10</v>
      </c>
      <c r="C444" t="s">
        <v>11</v>
      </c>
      <c r="D444" s="1">
        <v>2099</v>
      </c>
      <c r="E444" s="2">
        <v>19.645</v>
      </c>
      <c r="F444" s="3">
        <v>1738520.8791666669</v>
      </c>
      <c r="G444" s="3">
        <v>1492694.0268525002</v>
      </c>
      <c r="H444" s="4">
        <v>43900</v>
      </c>
      <c r="I444" t="s">
        <v>27</v>
      </c>
    </row>
    <row r="445" spans="1:9" x14ac:dyDescent="0.3">
      <c r="A445" t="s">
        <v>478</v>
      </c>
      <c r="B445" t="s">
        <v>47</v>
      </c>
      <c r="C445" t="s">
        <v>16</v>
      </c>
      <c r="D445" s="1">
        <v>1610</v>
      </c>
      <c r="E445" s="2">
        <v>5.28</v>
      </c>
      <c r="F445" s="3">
        <v>516569.52500000008</v>
      </c>
      <c r="G445" s="3">
        <v>445799.50007500005</v>
      </c>
      <c r="H445" s="4">
        <v>44033</v>
      </c>
      <c r="I445" t="s">
        <v>27</v>
      </c>
    </row>
    <row r="446" spans="1:9" x14ac:dyDescent="0.3">
      <c r="A446" t="s">
        <v>479</v>
      </c>
      <c r="B446" t="s">
        <v>10</v>
      </c>
      <c r="C446" t="s">
        <v>11</v>
      </c>
      <c r="D446" s="1">
        <v>2195</v>
      </c>
      <c r="E446" s="2">
        <v>0.64300000000000002</v>
      </c>
      <c r="F446" s="3">
        <v>346649.96916666668</v>
      </c>
      <c r="G446" s="3">
        <v>327826.87584091665</v>
      </c>
      <c r="H446" s="4">
        <v>44042</v>
      </c>
      <c r="I446" t="s">
        <v>27</v>
      </c>
    </row>
    <row r="447" spans="1:9" x14ac:dyDescent="0.3">
      <c r="A447" t="s">
        <v>480</v>
      </c>
      <c r="B447" t="s">
        <v>54</v>
      </c>
      <c r="C447" t="s">
        <v>30</v>
      </c>
      <c r="D447" s="1">
        <v>2220</v>
      </c>
      <c r="E447" s="2">
        <v>0.65500000000000003</v>
      </c>
      <c r="F447" s="3">
        <v>329773.93333333335</v>
      </c>
      <c r="G447" s="3">
        <v>272459.22372000001</v>
      </c>
      <c r="H447" s="4">
        <v>43929</v>
      </c>
      <c r="I447" t="s">
        <v>36</v>
      </c>
    </row>
    <row r="448" spans="1:9" x14ac:dyDescent="0.3">
      <c r="A448" t="s">
        <v>481</v>
      </c>
      <c r="B448" t="s">
        <v>20</v>
      </c>
      <c r="C448" t="s">
        <v>16</v>
      </c>
      <c r="D448" s="1">
        <v>1999</v>
      </c>
      <c r="E448" s="2">
        <v>0.28000000000000003</v>
      </c>
      <c r="F448" s="3">
        <v>294402.22916666663</v>
      </c>
      <c r="G448" s="3">
        <v>285658.48296041664</v>
      </c>
      <c r="H448" s="4">
        <v>44165</v>
      </c>
      <c r="I448" t="s">
        <v>70</v>
      </c>
    </row>
    <row r="449" spans="1:9" x14ac:dyDescent="0.3">
      <c r="A449" t="s">
        <v>482</v>
      </c>
      <c r="B449" t="s">
        <v>10</v>
      </c>
      <c r="C449" t="s">
        <v>11</v>
      </c>
      <c r="D449" s="1">
        <v>5070</v>
      </c>
      <c r="E449" s="2">
        <v>0.374</v>
      </c>
      <c r="F449" s="3">
        <v>612509.63166666671</v>
      </c>
      <c r="G449" s="3">
        <v>588560.50506850006</v>
      </c>
      <c r="H449" s="4">
        <v>43944</v>
      </c>
      <c r="I449" t="s">
        <v>12</v>
      </c>
    </row>
    <row r="450" spans="1:9" x14ac:dyDescent="0.3">
      <c r="A450" t="s">
        <v>483</v>
      </c>
      <c r="B450" t="s">
        <v>20</v>
      </c>
      <c r="C450" t="s">
        <v>16</v>
      </c>
      <c r="D450" s="1">
        <v>7803</v>
      </c>
      <c r="E450" s="2">
        <v>0.23400000000000001</v>
      </c>
      <c r="F450" s="3">
        <v>1112964.0225000002</v>
      </c>
      <c r="G450" s="3">
        <v>1049747.6660220001</v>
      </c>
      <c r="H450" s="4">
        <v>44111</v>
      </c>
      <c r="I450" t="s">
        <v>51</v>
      </c>
    </row>
    <row r="451" spans="1:9" x14ac:dyDescent="0.3">
      <c r="A451" t="s">
        <v>484</v>
      </c>
      <c r="B451" t="s">
        <v>10</v>
      </c>
      <c r="C451" t="s">
        <v>11</v>
      </c>
      <c r="D451" s="1">
        <v>2712</v>
      </c>
      <c r="E451" s="2">
        <v>0.53800000000000003</v>
      </c>
      <c r="F451" s="3">
        <v>326696.30000000005</v>
      </c>
      <c r="G451" s="3">
        <v>300103.22118000005</v>
      </c>
      <c r="H451" s="4">
        <v>43970</v>
      </c>
      <c r="I451" t="s">
        <v>48</v>
      </c>
    </row>
    <row r="452" spans="1:9" x14ac:dyDescent="0.3">
      <c r="A452" t="s">
        <v>485</v>
      </c>
      <c r="B452" t="s">
        <v>10</v>
      </c>
      <c r="C452" t="s">
        <v>11</v>
      </c>
      <c r="D452" s="1">
        <v>1318</v>
      </c>
      <c r="E452" s="2">
        <v>0.6</v>
      </c>
      <c r="F452" s="3">
        <v>238451.85</v>
      </c>
      <c r="G452" s="3">
        <v>230821.39079999999</v>
      </c>
      <c r="H452" s="4">
        <v>43907</v>
      </c>
      <c r="I452" t="s">
        <v>27</v>
      </c>
    </row>
    <row r="453" spans="1:9" x14ac:dyDescent="0.3">
      <c r="A453" t="s">
        <v>486</v>
      </c>
      <c r="B453" t="s">
        <v>43</v>
      </c>
      <c r="C453" t="s">
        <v>30</v>
      </c>
      <c r="D453" s="1">
        <v>1795</v>
      </c>
      <c r="E453" s="2">
        <v>0.42599999999999999</v>
      </c>
      <c r="F453" s="3">
        <v>208210.76749999999</v>
      </c>
      <c r="G453" s="3">
        <v>185078.55123074999</v>
      </c>
      <c r="H453" s="4">
        <v>43964</v>
      </c>
      <c r="I453" t="s">
        <v>18</v>
      </c>
    </row>
    <row r="454" spans="1:9" x14ac:dyDescent="0.3">
      <c r="A454" t="s">
        <v>487</v>
      </c>
      <c r="B454" t="s">
        <v>35</v>
      </c>
      <c r="C454" t="s">
        <v>11</v>
      </c>
      <c r="D454" s="1">
        <v>1104</v>
      </c>
      <c r="E454" s="2">
        <v>0.95799999999999996</v>
      </c>
      <c r="F454" s="3">
        <v>205177.27999999994</v>
      </c>
      <c r="G454" s="3">
        <v>183674.70105599993</v>
      </c>
      <c r="H454" s="4">
        <v>44171</v>
      </c>
      <c r="I454" t="s">
        <v>27</v>
      </c>
    </row>
    <row r="455" spans="1:9" x14ac:dyDescent="0.3">
      <c r="A455" t="s">
        <v>488</v>
      </c>
      <c r="B455" t="s">
        <v>29</v>
      </c>
      <c r="C455" t="s">
        <v>30</v>
      </c>
      <c r="D455" s="1">
        <v>1573</v>
      </c>
      <c r="E455" s="2">
        <v>0.20200000000000001</v>
      </c>
      <c r="F455" s="3">
        <v>223012.30416666667</v>
      </c>
      <c r="G455" s="3">
        <v>190296.39914541665</v>
      </c>
      <c r="H455" s="4">
        <v>43838</v>
      </c>
      <c r="I455" t="s">
        <v>24</v>
      </c>
    </row>
    <row r="456" spans="1:9" x14ac:dyDescent="0.3">
      <c r="A456" t="s">
        <v>489</v>
      </c>
      <c r="B456" t="s">
        <v>10</v>
      </c>
      <c r="C456" t="s">
        <v>11</v>
      </c>
      <c r="D456" s="1">
        <v>2066</v>
      </c>
      <c r="E456" s="2">
        <v>0.86699999999999999</v>
      </c>
      <c r="F456" s="3">
        <v>321517.66500000004</v>
      </c>
      <c r="G456" s="3">
        <v>258628.80972600004</v>
      </c>
      <c r="H456" s="4">
        <v>44093</v>
      </c>
      <c r="I456" t="s">
        <v>12</v>
      </c>
    </row>
    <row r="457" spans="1:9" x14ac:dyDescent="0.3">
      <c r="A457" t="s">
        <v>490</v>
      </c>
      <c r="B457" t="s">
        <v>47</v>
      </c>
      <c r="C457" t="s">
        <v>16</v>
      </c>
      <c r="D457" s="1">
        <v>1525</v>
      </c>
      <c r="E457" s="2">
        <v>0.52200000000000002</v>
      </c>
      <c r="F457" s="3">
        <v>236673.70750000002</v>
      </c>
      <c r="G457" s="3">
        <v>204202.07483100001</v>
      </c>
      <c r="H457" s="4">
        <v>44129</v>
      </c>
      <c r="I457" t="s">
        <v>51</v>
      </c>
    </row>
    <row r="458" spans="1:9" x14ac:dyDescent="0.3">
      <c r="A458" t="s">
        <v>491</v>
      </c>
      <c r="B458" t="s">
        <v>29</v>
      </c>
      <c r="C458" t="s">
        <v>30</v>
      </c>
      <c r="D458" s="1">
        <v>1166</v>
      </c>
      <c r="E458" s="2">
        <v>0.26800000000000002</v>
      </c>
      <c r="F458" s="3">
        <v>134901.94166666668</v>
      </c>
      <c r="G458" s="3">
        <v>120197.63002500002</v>
      </c>
      <c r="H458" s="4">
        <v>43949</v>
      </c>
      <c r="I458" t="s">
        <v>27</v>
      </c>
    </row>
    <row r="459" spans="1:9" x14ac:dyDescent="0.3">
      <c r="A459" t="s">
        <v>492</v>
      </c>
      <c r="B459" t="s">
        <v>35</v>
      </c>
      <c r="C459" t="s">
        <v>11</v>
      </c>
      <c r="D459" s="1">
        <v>2552</v>
      </c>
      <c r="E459" s="2">
        <v>0.59199999999999997</v>
      </c>
      <c r="F459" s="3">
        <v>388470.32666666672</v>
      </c>
      <c r="G459" s="3">
        <v>379302.4269573334</v>
      </c>
      <c r="H459" s="4">
        <v>43870</v>
      </c>
      <c r="I459" t="s">
        <v>36</v>
      </c>
    </row>
    <row r="460" spans="1:9" x14ac:dyDescent="0.3">
      <c r="A460" t="s">
        <v>493</v>
      </c>
      <c r="B460" t="s">
        <v>29</v>
      </c>
      <c r="C460" t="s">
        <v>30</v>
      </c>
      <c r="D460" s="1">
        <v>2101</v>
      </c>
      <c r="E460" s="2">
        <v>0.93100000000000005</v>
      </c>
      <c r="F460" s="3">
        <v>327451.54583333334</v>
      </c>
      <c r="G460" s="3">
        <v>276925.77231124998</v>
      </c>
      <c r="H460" s="4">
        <v>44056</v>
      </c>
      <c r="I460" t="s">
        <v>27</v>
      </c>
    </row>
    <row r="461" spans="1:9" x14ac:dyDescent="0.3">
      <c r="A461" t="s">
        <v>494</v>
      </c>
      <c r="B461" t="s">
        <v>35</v>
      </c>
      <c r="C461" t="s">
        <v>11</v>
      </c>
      <c r="D461" s="1">
        <v>1163</v>
      </c>
      <c r="E461" s="2">
        <v>0.11600000000000001</v>
      </c>
      <c r="F461" s="3">
        <v>139956.32750000001</v>
      </c>
      <c r="G461" s="3">
        <v>118151.1316755</v>
      </c>
      <c r="H461" s="4">
        <v>43920</v>
      </c>
      <c r="I461" t="s">
        <v>12</v>
      </c>
    </row>
    <row r="462" spans="1:9" x14ac:dyDescent="0.3">
      <c r="A462" t="s">
        <v>495</v>
      </c>
      <c r="B462" t="s">
        <v>20</v>
      </c>
      <c r="C462" t="s">
        <v>16</v>
      </c>
      <c r="D462" s="1">
        <v>1028</v>
      </c>
      <c r="E462" s="2">
        <v>0.33300000000000002</v>
      </c>
      <c r="F462" s="3">
        <v>168452.46</v>
      </c>
      <c r="G462" s="3">
        <v>150023.76087599999</v>
      </c>
      <c r="H462" s="4">
        <v>43843</v>
      </c>
      <c r="I462" t="s">
        <v>36</v>
      </c>
    </row>
    <row r="463" spans="1:9" x14ac:dyDescent="0.3">
      <c r="A463" t="s">
        <v>496</v>
      </c>
      <c r="B463" t="s">
        <v>35</v>
      </c>
      <c r="C463" t="s">
        <v>11</v>
      </c>
      <c r="D463" s="1">
        <v>1411</v>
      </c>
      <c r="E463" s="2">
        <v>18.486000000000001</v>
      </c>
      <c r="F463" s="3">
        <v>1183371.0000000002</v>
      </c>
      <c r="G463" s="3">
        <v>1075802.5761000002</v>
      </c>
      <c r="H463" s="4">
        <v>44058</v>
      </c>
      <c r="I463" t="s">
        <v>59</v>
      </c>
    </row>
    <row r="464" spans="1:9" x14ac:dyDescent="0.3">
      <c r="A464" t="s">
        <v>497</v>
      </c>
      <c r="B464" t="s">
        <v>10</v>
      </c>
      <c r="C464" t="s">
        <v>11</v>
      </c>
      <c r="D464" s="1">
        <v>2788</v>
      </c>
      <c r="E464" s="2">
        <v>0.83599999999999997</v>
      </c>
      <c r="F464" s="3">
        <v>338262.45333333337</v>
      </c>
      <c r="G464" s="3">
        <v>331767.81422933337</v>
      </c>
      <c r="H464" s="4">
        <v>43922</v>
      </c>
      <c r="I464" t="s">
        <v>24</v>
      </c>
    </row>
    <row r="465" spans="1:9" x14ac:dyDescent="0.3">
      <c r="A465" t="s">
        <v>498</v>
      </c>
      <c r="B465" t="s">
        <v>15</v>
      </c>
      <c r="C465" t="s">
        <v>16</v>
      </c>
      <c r="D465" s="1">
        <v>3979</v>
      </c>
      <c r="E465" s="2">
        <v>0.27300000000000002</v>
      </c>
      <c r="F465" s="3">
        <v>491858.55</v>
      </c>
      <c r="G465" s="3">
        <v>466527.83467499999</v>
      </c>
      <c r="H465" s="4">
        <v>44132</v>
      </c>
      <c r="I465" t="s">
        <v>21</v>
      </c>
    </row>
    <row r="466" spans="1:9" x14ac:dyDescent="0.3">
      <c r="A466" t="s">
        <v>499</v>
      </c>
      <c r="B466" t="s">
        <v>10</v>
      </c>
      <c r="C466" t="s">
        <v>11</v>
      </c>
      <c r="D466" s="1">
        <v>7506</v>
      </c>
      <c r="E466" s="2">
        <v>0.70499999999999996</v>
      </c>
      <c r="F466" s="3">
        <v>822782.27500000002</v>
      </c>
      <c r="G466" s="3">
        <v>662997.95719500002</v>
      </c>
      <c r="H466" s="4">
        <v>44136</v>
      </c>
      <c r="I466" t="s">
        <v>33</v>
      </c>
    </row>
    <row r="467" spans="1:9" x14ac:dyDescent="0.3">
      <c r="A467" t="s">
        <v>500</v>
      </c>
      <c r="B467" t="s">
        <v>35</v>
      </c>
      <c r="C467" t="s">
        <v>11</v>
      </c>
      <c r="D467" s="1">
        <v>1888</v>
      </c>
      <c r="E467" s="2">
        <v>0.84899999999999998</v>
      </c>
      <c r="F467" s="3">
        <v>339416</v>
      </c>
      <c r="G467" s="3">
        <v>326586.07520000002</v>
      </c>
      <c r="H467" s="4">
        <v>43894</v>
      </c>
      <c r="I467" t="s">
        <v>24</v>
      </c>
    </row>
    <row r="468" spans="1:9" x14ac:dyDescent="0.3">
      <c r="A468" t="s">
        <v>501</v>
      </c>
      <c r="B468" t="s">
        <v>92</v>
      </c>
      <c r="C468" t="s">
        <v>16</v>
      </c>
      <c r="D468" s="1">
        <v>2569</v>
      </c>
      <c r="E468" s="2">
        <v>0.122</v>
      </c>
      <c r="F468" s="3">
        <v>371139.99333333329</v>
      </c>
      <c r="G468" s="3">
        <v>343378.72183199995</v>
      </c>
      <c r="H468" s="4">
        <v>43920</v>
      </c>
      <c r="I468" t="s">
        <v>48</v>
      </c>
    </row>
    <row r="469" spans="1:9" x14ac:dyDescent="0.3">
      <c r="A469" t="s">
        <v>502</v>
      </c>
      <c r="B469" t="s">
        <v>20</v>
      </c>
      <c r="C469" t="s">
        <v>16</v>
      </c>
      <c r="D469" s="1">
        <v>1342</v>
      </c>
      <c r="E469" s="2">
        <v>0.29399999999999998</v>
      </c>
      <c r="F469" s="3">
        <v>192015.01499999998</v>
      </c>
      <c r="G469" s="3">
        <v>161196.60509249999</v>
      </c>
      <c r="H469" s="4">
        <v>43904</v>
      </c>
      <c r="I469" t="s">
        <v>59</v>
      </c>
    </row>
    <row r="470" spans="1:9" x14ac:dyDescent="0.3">
      <c r="A470" t="s">
        <v>503</v>
      </c>
      <c r="B470" t="s">
        <v>15</v>
      </c>
      <c r="C470" t="s">
        <v>16</v>
      </c>
      <c r="D470" s="1">
        <v>2825</v>
      </c>
      <c r="E470" s="2">
        <v>0.373</v>
      </c>
      <c r="F470" s="3">
        <v>343178.63416666671</v>
      </c>
      <c r="G470" s="3">
        <v>302855.14465208334</v>
      </c>
      <c r="H470" s="4">
        <v>44117</v>
      </c>
      <c r="I470" t="s">
        <v>21</v>
      </c>
    </row>
    <row r="471" spans="1:9" x14ac:dyDescent="0.3">
      <c r="A471" t="s">
        <v>504</v>
      </c>
      <c r="B471" t="s">
        <v>47</v>
      </c>
      <c r="C471" t="s">
        <v>16</v>
      </c>
      <c r="D471" s="1">
        <v>2151</v>
      </c>
      <c r="E471" s="2">
        <v>0.40799999999999997</v>
      </c>
      <c r="F471" s="3">
        <v>343239.7475</v>
      </c>
      <c r="G471" s="3">
        <v>276891.50430824998</v>
      </c>
      <c r="H471" s="4">
        <v>43863</v>
      </c>
      <c r="I471" t="s">
        <v>21</v>
      </c>
    </row>
    <row r="472" spans="1:9" x14ac:dyDescent="0.3">
      <c r="A472" t="s">
        <v>505</v>
      </c>
      <c r="B472" t="s">
        <v>47</v>
      </c>
      <c r="C472" t="s">
        <v>16</v>
      </c>
      <c r="D472" s="1">
        <v>9993</v>
      </c>
      <c r="E472" s="2">
        <v>0.29399999999999998</v>
      </c>
      <c r="F472" s="3">
        <v>1275068.6249999998</v>
      </c>
      <c r="G472" s="3">
        <v>1026430.2431249999</v>
      </c>
      <c r="H472" s="4">
        <v>44053</v>
      </c>
      <c r="I472" t="s">
        <v>33</v>
      </c>
    </row>
    <row r="473" spans="1:9" x14ac:dyDescent="0.3">
      <c r="A473" t="s">
        <v>506</v>
      </c>
      <c r="B473" t="s">
        <v>35</v>
      </c>
      <c r="C473" t="s">
        <v>11</v>
      </c>
      <c r="D473" s="1">
        <v>1965</v>
      </c>
      <c r="E473" s="2">
        <v>0.35599999999999998</v>
      </c>
      <c r="F473" s="3">
        <v>238920.84166666665</v>
      </c>
      <c r="G473" s="3">
        <v>201983.67954499999</v>
      </c>
      <c r="H473" s="4">
        <v>44021</v>
      </c>
      <c r="I473" t="s">
        <v>27</v>
      </c>
    </row>
    <row r="474" spans="1:9" x14ac:dyDescent="0.3">
      <c r="A474" t="s">
        <v>507</v>
      </c>
      <c r="B474" t="s">
        <v>20</v>
      </c>
      <c r="C474" t="s">
        <v>16</v>
      </c>
      <c r="D474" s="1">
        <v>2801</v>
      </c>
      <c r="E474" s="2">
        <v>17.747</v>
      </c>
      <c r="F474" s="3">
        <v>1448315.8216666668</v>
      </c>
      <c r="G474" s="3">
        <v>1185301.668452</v>
      </c>
      <c r="H474" s="4">
        <v>43864</v>
      </c>
      <c r="I474" t="s">
        <v>51</v>
      </c>
    </row>
    <row r="475" spans="1:9" x14ac:dyDescent="0.3">
      <c r="A475" t="s">
        <v>508</v>
      </c>
      <c r="B475" t="s">
        <v>10</v>
      </c>
      <c r="C475" t="s">
        <v>11</v>
      </c>
      <c r="D475" s="1">
        <v>2188</v>
      </c>
      <c r="E475" s="2">
        <v>0.18099999999999999</v>
      </c>
      <c r="F475" s="3">
        <v>311096.32666666666</v>
      </c>
      <c r="G475" s="3">
        <v>261756.44925733333</v>
      </c>
      <c r="H475" s="4">
        <v>44121</v>
      </c>
      <c r="I475" t="s">
        <v>48</v>
      </c>
    </row>
    <row r="476" spans="1:9" x14ac:dyDescent="0.3">
      <c r="A476" t="s">
        <v>509</v>
      </c>
      <c r="B476" t="s">
        <v>23</v>
      </c>
      <c r="C476" t="s">
        <v>11</v>
      </c>
      <c r="D476" s="1">
        <v>2239</v>
      </c>
      <c r="E476" s="2">
        <v>0.86899999999999999</v>
      </c>
      <c r="F476" s="3">
        <v>305885.44583333336</v>
      </c>
      <c r="G476" s="3">
        <v>303438.36226666666</v>
      </c>
      <c r="H476" s="4">
        <v>44091</v>
      </c>
      <c r="I476" t="s">
        <v>51</v>
      </c>
    </row>
    <row r="477" spans="1:9" x14ac:dyDescent="0.3">
      <c r="A477" t="s">
        <v>510</v>
      </c>
      <c r="B477" t="s">
        <v>35</v>
      </c>
      <c r="C477" t="s">
        <v>11</v>
      </c>
      <c r="D477" s="1">
        <v>1706</v>
      </c>
      <c r="E477" s="2">
        <v>0.89500000000000002</v>
      </c>
      <c r="F477" s="3">
        <v>297069.79166666663</v>
      </c>
      <c r="G477" s="3">
        <v>271462.37562499993</v>
      </c>
      <c r="H477" s="4">
        <v>44085</v>
      </c>
      <c r="I477" t="s">
        <v>21</v>
      </c>
    </row>
    <row r="478" spans="1:9" x14ac:dyDescent="0.3">
      <c r="A478" t="s">
        <v>511</v>
      </c>
      <c r="B478" t="s">
        <v>35</v>
      </c>
      <c r="C478" t="s">
        <v>11</v>
      </c>
      <c r="D478" s="1">
        <v>1139</v>
      </c>
      <c r="E478" s="2">
        <v>0.82799999999999996</v>
      </c>
      <c r="F478" s="3">
        <v>200617.65500000003</v>
      </c>
      <c r="G478" s="3">
        <v>191910.84877300003</v>
      </c>
      <c r="H478" s="4">
        <v>43914</v>
      </c>
      <c r="I478" t="s">
        <v>27</v>
      </c>
    </row>
    <row r="479" spans="1:9" x14ac:dyDescent="0.3">
      <c r="A479" t="s">
        <v>512</v>
      </c>
      <c r="B479" t="s">
        <v>23</v>
      </c>
      <c r="C479" t="s">
        <v>11</v>
      </c>
      <c r="D479" s="1">
        <v>2063</v>
      </c>
      <c r="E479" s="2">
        <v>22.527999999999999</v>
      </c>
      <c r="F479" s="3">
        <v>2038660.7208333337</v>
      </c>
      <c r="G479" s="3">
        <v>1983413.0152987503</v>
      </c>
      <c r="H479" s="4">
        <v>43959</v>
      </c>
      <c r="I479" t="s">
        <v>33</v>
      </c>
    </row>
    <row r="480" spans="1:9" x14ac:dyDescent="0.3">
      <c r="A480" t="s">
        <v>513</v>
      </c>
      <c r="B480" t="s">
        <v>54</v>
      </c>
      <c r="C480" t="s">
        <v>30</v>
      </c>
      <c r="D480" s="1">
        <v>2076</v>
      </c>
      <c r="E480" s="2">
        <v>0.216</v>
      </c>
      <c r="F480" s="3">
        <v>303042.96000000008</v>
      </c>
      <c r="G480" s="3">
        <v>257434.99452000007</v>
      </c>
      <c r="H480" s="4">
        <v>43994</v>
      </c>
      <c r="I480" t="s">
        <v>51</v>
      </c>
    </row>
    <row r="481" spans="1:9" x14ac:dyDescent="0.3">
      <c r="A481" t="s">
        <v>514</v>
      </c>
      <c r="B481" t="s">
        <v>23</v>
      </c>
      <c r="C481" t="s">
        <v>11</v>
      </c>
      <c r="D481" s="1">
        <v>5226</v>
      </c>
      <c r="E481" s="2">
        <v>0.53600000000000003</v>
      </c>
      <c r="F481" s="3">
        <v>593214.64999999991</v>
      </c>
      <c r="G481" s="3">
        <v>541071.08226499998</v>
      </c>
      <c r="H481" s="4">
        <v>43991</v>
      </c>
      <c r="I481" t="s">
        <v>18</v>
      </c>
    </row>
    <row r="482" spans="1:9" x14ac:dyDescent="0.3">
      <c r="A482" t="s">
        <v>515</v>
      </c>
      <c r="B482" t="s">
        <v>35</v>
      </c>
      <c r="C482" t="s">
        <v>11</v>
      </c>
      <c r="D482" s="1">
        <v>2740</v>
      </c>
      <c r="E482" s="2">
        <v>0.19500000000000001</v>
      </c>
      <c r="F482" s="3">
        <v>371070.9</v>
      </c>
      <c r="G482" s="3">
        <v>339010.37424000003</v>
      </c>
      <c r="H482" s="4">
        <v>43921</v>
      </c>
      <c r="I482" t="s">
        <v>21</v>
      </c>
    </row>
    <row r="483" spans="1:9" x14ac:dyDescent="0.3">
      <c r="A483" t="s">
        <v>516</v>
      </c>
      <c r="B483" t="s">
        <v>35</v>
      </c>
      <c r="C483" t="s">
        <v>11</v>
      </c>
      <c r="D483" s="1">
        <v>2407</v>
      </c>
      <c r="E483" s="2">
        <v>0.79</v>
      </c>
      <c r="F483" s="3">
        <v>379703.75000000006</v>
      </c>
      <c r="G483" s="3">
        <v>364971.24450000009</v>
      </c>
      <c r="H483" s="4">
        <v>43876</v>
      </c>
      <c r="I483" t="s">
        <v>24</v>
      </c>
    </row>
    <row r="484" spans="1:9" x14ac:dyDescent="0.3">
      <c r="A484" t="s">
        <v>517</v>
      </c>
      <c r="B484" t="s">
        <v>43</v>
      </c>
      <c r="C484" t="s">
        <v>30</v>
      </c>
      <c r="D484" s="1">
        <v>1230</v>
      </c>
      <c r="E484" s="2">
        <v>0.34599999999999997</v>
      </c>
      <c r="F484" s="3">
        <v>200510.09999999998</v>
      </c>
      <c r="G484" s="3">
        <v>161911.90574999998</v>
      </c>
      <c r="H484" s="4">
        <v>44083</v>
      </c>
      <c r="I484" t="s">
        <v>21</v>
      </c>
    </row>
    <row r="485" spans="1:9" x14ac:dyDescent="0.3">
      <c r="A485" t="s">
        <v>518</v>
      </c>
      <c r="B485" t="s">
        <v>10</v>
      </c>
      <c r="C485" t="s">
        <v>11</v>
      </c>
      <c r="D485" s="1">
        <v>1902</v>
      </c>
      <c r="E485" s="2">
        <v>8.9689999999999994</v>
      </c>
      <c r="F485" s="3">
        <v>697461.30999999994</v>
      </c>
      <c r="G485" s="3">
        <v>648918.00282399997</v>
      </c>
      <c r="H485" s="4">
        <v>43925</v>
      </c>
      <c r="I485" t="s">
        <v>59</v>
      </c>
    </row>
    <row r="486" spans="1:9" x14ac:dyDescent="0.3">
      <c r="A486" t="s">
        <v>519</v>
      </c>
      <c r="B486" t="s">
        <v>35</v>
      </c>
      <c r="C486" t="s">
        <v>11</v>
      </c>
      <c r="D486" s="1">
        <v>1962</v>
      </c>
      <c r="E486" s="2">
        <v>2.7040000000000002</v>
      </c>
      <c r="F486" s="3">
        <v>365178.40333333332</v>
      </c>
      <c r="G486" s="3">
        <v>322342.97662233334</v>
      </c>
      <c r="H486" s="4">
        <v>44176</v>
      </c>
      <c r="I486" t="s">
        <v>24</v>
      </c>
    </row>
    <row r="487" spans="1:9" x14ac:dyDescent="0.3">
      <c r="A487" t="s">
        <v>520</v>
      </c>
      <c r="B487" t="s">
        <v>10</v>
      </c>
      <c r="C487" t="s">
        <v>11</v>
      </c>
      <c r="D487" s="1">
        <v>2585</v>
      </c>
      <c r="E487" s="2">
        <v>0.91500000000000004</v>
      </c>
      <c r="F487" s="3">
        <v>377364.40000000008</v>
      </c>
      <c r="G487" s="3">
        <v>337590.19224000006</v>
      </c>
      <c r="H487" s="4">
        <v>43999</v>
      </c>
      <c r="I487" t="s">
        <v>27</v>
      </c>
    </row>
    <row r="488" spans="1:9" x14ac:dyDescent="0.3">
      <c r="A488" t="s">
        <v>521</v>
      </c>
      <c r="B488" t="s">
        <v>15</v>
      </c>
      <c r="C488" t="s">
        <v>16</v>
      </c>
      <c r="D488" s="1">
        <v>1801</v>
      </c>
      <c r="E488" s="2">
        <v>0.21</v>
      </c>
      <c r="F488" s="3">
        <v>251583.41250000003</v>
      </c>
      <c r="G488" s="3">
        <v>227179.82148750004</v>
      </c>
      <c r="H488" s="4">
        <v>43860</v>
      </c>
      <c r="I488" t="s">
        <v>27</v>
      </c>
    </row>
    <row r="489" spans="1:9" x14ac:dyDescent="0.3">
      <c r="A489" t="s">
        <v>522</v>
      </c>
      <c r="B489" t="s">
        <v>23</v>
      </c>
      <c r="C489" t="s">
        <v>11</v>
      </c>
      <c r="D489" s="1">
        <v>2865</v>
      </c>
      <c r="E489" s="2">
        <v>0.92700000000000005</v>
      </c>
      <c r="F489" s="3">
        <v>440165.38500000001</v>
      </c>
      <c r="G489" s="3">
        <v>389062.18380150001</v>
      </c>
      <c r="H489" s="4">
        <v>43886</v>
      </c>
      <c r="I489" t="s">
        <v>59</v>
      </c>
    </row>
    <row r="490" spans="1:9" x14ac:dyDescent="0.3">
      <c r="A490" t="s">
        <v>523</v>
      </c>
      <c r="B490" t="s">
        <v>54</v>
      </c>
      <c r="C490" t="s">
        <v>30</v>
      </c>
      <c r="D490" s="1">
        <v>1952</v>
      </c>
      <c r="E490" s="2">
        <v>0.66600000000000004</v>
      </c>
      <c r="F490" s="3">
        <v>326814.88</v>
      </c>
      <c r="G490" s="3">
        <v>310964.35832</v>
      </c>
      <c r="H490" s="4">
        <v>43845</v>
      </c>
      <c r="I490" t="s">
        <v>64</v>
      </c>
    </row>
    <row r="491" spans="1:9" x14ac:dyDescent="0.3">
      <c r="A491" t="s">
        <v>524</v>
      </c>
      <c r="B491" t="s">
        <v>20</v>
      </c>
      <c r="C491" t="s">
        <v>16</v>
      </c>
      <c r="D491" s="1">
        <v>1553</v>
      </c>
      <c r="E491" s="2">
        <v>0.96599999999999997</v>
      </c>
      <c r="F491" s="3">
        <v>298337.85000000003</v>
      </c>
      <c r="G491" s="3">
        <v>253467.83736000003</v>
      </c>
      <c r="H491" s="4">
        <v>43886</v>
      </c>
      <c r="I491" t="s">
        <v>24</v>
      </c>
    </row>
    <row r="492" spans="1:9" x14ac:dyDescent="0.3">
      <c r="A492" t="s">
        <v>525</v>
      </c>
      <c r="B492" t="s">
        <v>10</v>
      </c>
      <c r="C492" t="s">
        <v>11</v>
      </c>
      <c r="D492" s="1">
        <v>2318</v>
      </c>
      <c r="E492" s="2">
        <v>0.26900000000000002</v>
      </c>
      <c r="F492" s="3">
        <v>346605.27500000002</v>
      </c>
      <c r="G492" s="3">
        <v>335097.97987000004</v>
      </c>
      <c r="H492" s="4">
        <v>44103</v>
      </c>
      <c r="I492" t="s">
        <v>59</v>
      </c>
    </row>
    <row r="493" spans="1:9" x14ac:dyDescent="0.3">
      <c r="A493" t="s">
        <v>526</v>
      </c>
      <c r="B493" t="s">
        <v>10</v>
      </c>
      <c r="C493" t="s">
        <v>11</v>
      </c>
      <c r="D493" s="1">
        <v>6822</v>
      </c>
      <c r="E493" s="2">
        <v>0.57699999999999996</v>
      </c>
      <c r="F493" s="3">
        <v>898257.27833333332</v>
      </c>
      <c r="G493" s="3">
        <v>808341.72477216669</v>
      </c>
      <c r="H493" s="4">
        <v>43956</v>
      </c>
      <c r="I493" t="s">
        <v>12</v>
      </c>
    </row>
    <row r="494" spans="1:9" x14ac:dyDescent="0.3">
      <c r="A494" t="s">
        <v>527</v>
      </c>
      <c r="B494" t="s">
        <v>20</v>
      </c>
      <c r="C494" t="s">
        <v>16</v>
      </c>
      <c r="D494" s="1">
        <v>4939</v>
      </c>
      <c r="E494" s="2">
        <v>0.76300000000000001</v>
      </c>
      <c r="F494" s="3">
        <v>797145.48416666663</v>
      </c>
      <c r="G494" s="3">
        <v>763984.23202533333</v>
      </c>
      <c r="H494" s="4">
        <v>44153</v>
      </c>
      <c r="I494" t="s">
        <v>27</v>
      </c>
    </row>
    <row r="495" spans="1:9" x14ac:dyDescent="0.3">
      <c r="A495" t="s">
        <v>528</v>
      </c>
      <c r="B495" t="s">
        <v>10</v>
      </c>
      <c r="C495" t="s">
        <v>11</v>
      </c>
      <c r="D495" s="1">
        <v>7477</v>
      </c>
      <c r="E495" s="2">
        <v>0.40100000000000002</v>
      </c>
      <c r="F495" s="3">
        <v>1083739.2491666665</v>
      </c>
      <c r="G495" s="3">
        <v>1032261.6348312498</v>
      </c>
      <c r="H495" s="4">
        <v>43896</v>
      </c>
      <c r="I495" t="s">
        <v>59</v>
      </c>
    </row>
    <row r="496" spans="1:9" x14ac:dyDescent="0.3">
      <c r="A496" t="s">
        <v>529</v>
      </c>
      <c r="B496" t="s">
        <v>15</v>
      </c>
      <c r="C496" t="s">
        <v>16</v>
      </c>
      <c r="D496" s="1">
        <v>5924</v>
      </c>
      <c r="E496" s="2">
        <v>0.47799999999999998</v>
      </c>
      <c r="F496" s="3">
        <v>916335.81333333324</v>
      </c>
      <c r="G496" s="3">
        <v>880232.18228799989</v>
      </c>
      <c r="H496" s="4">
        <v>43950</v>
      </c>
      <c r="I496" t="s">
        <v>27</v>
      </c>
    </row>
    <row r="497" spans="1:9" x14ac:dyDescent="0.3">
      <c r="A497" t="s">
        <v>530</v>
      </c>
      <c r="B497" t="s">
        <v>29</v>
      </c>
      <c r="C497" t="s">
        <v>30</v>
      </c>
      <c r="D497" s="1">
        <v>2539</v>
      </c>
      <c r="E497" s="2">
        <v>0.56799999999999995</v>
      </c>
      <c r="F497" s="3">
        <v>288349.66083333333</v>
      </c>
      <c r="G497" s="3">
        <v>267963.33981241664</v>
      </c>
      <c r="H497" s="4">
        <v>44002</v>
      </c>
      <c r="I497" t="s">
        <v>64</v>
      </c>
    </row>
    <row r="498" spans="1:9" x14ac:dyDescent="0.3">
      <c r="A498" t="s">
        <v>531</v>
      </c>
      <c r="B498" t="s">
        <v>43</v>
      </c>
      <c r="C498" t="s">
        <v>30</v>
      </c>
      <c r="D498" s="1">
        <v>2272</v>
      </c>
      <c r="E498" s="2">
        <v>0.437</v>
      </c>
      <c r="F498" s="3">
        <v>276559.35999999999</v>
      </c>
      <c r="G498" s="3">
        <v>266160.72806400002</v>
      </c>
      <c r="H498" s="4">
        <v>43909</v>
      </c>
      <c r="I498" t="s">
        <v>24</v>
      </c>
    </row>
    <row r="499" spans="1:9" x14ac:dyDescent="0.3">
      <c r="A499" t="s">
        <v>532</v>
      </c>
      <c r="B499" t="s">
        <v>10</v>
      </c>
      <c r="C499" t="s">
        <v>11</v>
      </c>
      <c r="D499" s="1">
        <v>2622</v>
      </c>
      <c r="E499" s="2">
        <v>29.577000000000002</v>
      </c>
      <c r="F499" s="3">
        <v>2624476.4150000005</v>
      </c>
      <c r="G499" s="3">
        <v>2190388.0159590002</v>
      </c>
      <c r="H499" s="4">
        <v>44133</v>
      </c>
      <c r="I499" t="s">
        <v>59</v>
      </c>
    </row>
    <row r="500" spans="1:9" x14ac:dyDescent="0.3">
      <c r="A500" t="s">
        <v>533</v>
      </c>
      <c r="B500" t="s">
        <v>43</v>
      </c>
      <c r="C500" t="s">
        <v>30</v>
      </c>
      <c r="D500" s="1">
        <v>2918</v>
      </c>
      <c r="E500" s="2">
        <v>0.27800000000000002</v>
      </c>
      <c r="F500" s="3">
        <v>455340.6</v>
      </c>
      <c r="G500" s="3">
        <v>371375.79335999995</v>
      </c>
      <c r="H500" s="4">
        <v>44002</v>
      </c>
      <c r="I500" t="s">
        <v>59</v>
      </c>
    </row>
    <row r="501" spans="1:9" x14ac:dyDescent="0.3">
      <c r="A501" t="s">
        <v>534</v>
      </c>
      <c r="B501" t="s">
        <v>43</v>
      </c>
      <c r="C501" t="s">
        <v>30</v>
      </c>
      <c r="D501" s="1">
        <v>1934</v>
      </c>
      <c r="E501" s="2">
        <v>0.26200000000000001</v>
      </c>
      <c r="F501" s="3">
        <v>260720.12333333332</v>
      </c>
      <c r="G501" s="3">
        <v>257408.97776699997</v>
      </c>
      <c r="H501" s="4">
        <v>43842</v>
      </c>
      <c r="I501" t="s">
        <v>36</v>
      </c>
    </row>
    <row r="502" spans="1:9" x14ac:dyDescent="0.3">
      <c r="A502" t="s">
        <v>535</v>
      </c>
      <c r="B502" t="s">
        <v>47</v>
      </c>
      <c r="C502" t="s">
        <v>16</v>
      </c>
      <c r="D502" s="1">
        <v>2130</v>
      </c>
      <c r="E502" s="2">
        <v>28.56</v>
      </c>
      <c r="F502" s="3">
        <v>2076061.1500000004</v>
      </c>
      <c r="G502" s="3">
        <v>1865756.1555050004</v>
      </c>
      <c r="H502" s="4">
        <v>44015</v>
      </c>
      <c r="I502" t="s">
        <v>21</v>
      </c>
    </row>
    <row r="503" spans="1:9" x14ac:dyDescent="0.3">
      <c r="A503" t="s">
        <v>536</v>
      </c>
      <c r="B503" t="s">
        <v>43</v>
      </c>
      <c r="C503" t="s">
        <v>30</v>
      </c>
      <c r="D503" s="1">
        <v>1027</v>
      </c>
      <c r="E503" s="2">
        <v>0.379</v>
      </c>
      <c r="F503" s="3">
        <v>132961.49833333335</v>
      </c>
      <c r="G503" s="3">
        <v>128321.14204150002</v>
      </c>
      <c r="H503" s="4">
        <v>44042</v>
      </c>
      <c r="I503" t="s">
        <v>18</v>
      </c>
    </row>
    <row r="504" spans="1:9" x14ac:dyDescent="0.3">
      <c r="A504" t="s">
        <v>537</v>
      </c>
      <c r="B504" t="s">
        <v>43</v>
      </c>
      <c r="C504" t="s">
        <v>30</v>
      </c>
      <c r="D504" s="1">
        <v>2367</v>
      </c>
      <c r="E504" s="2">
        <v>0.79</v>
      </c>
      <c r="F504" s="3">
        <v>340072.10416666669</v>
      </c>
      <c r="G504" s="3">
        <v>275390.38995416666</v>
      </c>
      <c r="H504" s="4">
        <v>44061</v>
      </c>
      <c r="I504" t="s">
        <v>21</v>
      </c>
    </row>
    <row r="505" spans="1:9" x14ac:dyDescent="0.3">
      <c r="A505" t="s">
        <v>538</v>
      </c>
      <c r="B505" t="s">
        <v>20</v>
      </c>
      <c r="C505" t="s">
        <v>16</v>
      </c>
      <c r="D505" s="1">
        <v>2860</v>
      </c>
      <c r="E505" s="2">
        <v>0.98499999999999999</v>
      </c>
      <c r="F505" s="3">
        <v>475935.5500000001</v>
      </c>
      <c r="G505" s="3">
        <v>436813.64779000008</v>
      </c>
      <c r="H505" s="4">
        <v>44025</v>
      </c>
      <c r="I505" t="s">
        <v>18</v>
      </c>
    </row>
    <row r="506" spans="1:9" x14ac:dyDescent="0.3">
      <c r="A506" t="s">
        <v>539</v>
      </c>
      <c r="B506" t="s">
        <v>10</v>
      </c>
      <c r="C506" t="s">
        <v>11</v>
      </c>
      <c r="D506" s="1">
        <v>2516</v>
      </c>
      <c r="E506" s="2">
        <v>0.55100000000000005</v>
      </c>
      <c r="F506" s="3">
        <v>377259.72333333333</v>
      </c>
      <c r="G506" s="3">
        <v>314295.07550899999</v>
      </c>
      <c r="H506" s="4">
        <v>43950</v>
      </c>
      <c r="I506" t="s">
        <v>18</v>
      </c>
    </row>
    <row r="507" spans="1:9" x14ac:dyDescent="0.3">
      <c r="A507" t="s">
        <v>540</v>
      </c>
      <c r="B507" t="s">
        <v>92</v>
      </c>
      <c r="C507" t="s">
        <v>16</v>
      </c>
      <c r="D507" s="1">
        <v>1954</v>
      </c>
      <c r="E507" s="2">
        <v>0.224</v>
      </c>
      <c r="F507" s="3">
        <v>306562.04666666669</v>
      </c>
      <c r="G507" s="3">
        <v>292950.69179466669</v>
      </c>
      <c r="H507" s="4">
        <v>44140</v>
      </c>
      <c r="I507" t="s">
        <v>59</v>
      </c>
    </row>
    <row r="508" spans="1:9" x14ac:dyDescent="0.3">
      <c r="A508" t="s">
        <v>541</v>
      </c>
      <c r="B508" t="s">
        <v>10</v>
      </c>
      <c r="C508" t="s">
        <v>11</v>
      </c>
      <c r="D508" s="1">
        <v>1465</v>
      </c>
      <c r="E508" s="2">
        <v>0.70299999999999996</v>
      </c>
      <c r="F508" s="3">
        <v>269343.24083333334</v>
      </c>
      <c r="G508" s="3">
        <v>239284.53515633332</v>
      </c>
      <c r="H508" s="4">
        <v>44185</v>
      </c>
      <c r="I508" t="s">
        <v>51</v>
      </c>
    </row>
    <row r="509" spans="1:9" x14ac:dyDescent="0.3">
      <c r="A509" t="s">
        <v>542</v>
      </c>
      <c r="B509" t="s">
        <v>35</v>
      </c>
      <c r="C509" t="s">
        <v>11</v>
      </c>
      <c r="D509" s="1">
        <v>2309</v>
      </c>
      <c r="E509" s="2">
        <v>0.98499999999999999</v>
      </c>
      <c r="F509" s="3">
        <v>336718.80000000005</v>
      </c>
      <c r="G509" s="3">
        <v>288433.32408000005</v>
      </c>
      <c r="H509" s="4">
        <v>43903</v>
      </c>
      <c r="I509" t="s">
        <v>36</v>
      </c>
    </row>
    <row r="510" spans="1:9" x14ac:dyDescent="0.3">
      <c r="A510" t="s">
        <v>543</v>
      </c>
      <c r="B510" t="s">
        <v>43</v>
      </c>
      <c r="C510" t="s">
        <v>30</v>
      </c>
      <c r="D510" s="1">
        <v>2549</v>
      </c>
      <c r="E510" s="2">
        <v>27.254999999999999</v>
      </c>
      <c r="F510" s="3">
        <v>1813999.875</v>
      </c>
      <c r="G510" s="3">
        <v>1602306.0895874999</v>
      </c>
      <c r="H510" s="4">
        <v>44131</v>
      </c>
      <c r="I510" t="s">
        <v>27</v>
      </c>
    </row>
    <row r="511" spans="1:9" x14ac:dyDescent="0.3">
      <c r="A511" t="s">
        <v>544</v>
      </c>
      <c r="B511" t="s">
        <v>47</v>
      </c>
      <c r="C511" t="s">
        <v>16</v>
      </c>
      <c r="D511" s="1">
        <v>1189</v>
      </c>
      <c r="E511" s="2">
        <v>25.951000000000001</v>
      </c>
      <c r="F511" s="3">
        <v>2162749.8466666671</v>
      </c>
      <c r="G511" s="3">
        <v>2056126.2792260004</v>
      </c>
      <c r="H511" s="4">
        <v>43953</v>
      </c>
      <c r="I511" t="s">
        <v>36</v>
      </c>
    </row>
    <row r="512" spans="1:9" x14ac:dyDescent="0.3">
      <c r="A512" t="s">
        <v>545</v>
      </c>
      <c r="B512" t="s">
        <v>26</v>
      </c>
      <c r="C512" t="s">
        <v>16</v>
      </c>
      <c r="D512" s="1">
        <v>2515</v>
      </c>
      <c r="E512" s="2">
        <v>3.0110000000000001</v>
      </c>
      <c r="F512" s="3">
        <v>529531.3666666667</v>
      </c>
      <c r="G512" s="3">
        <v>502842.98578666669</v>
      </c>
      <c r="H512" s="4">
        <v>44047</v>
      </c>
      <c r="I512" t="s">
        <v>27</v>
      </c>
    </row>
    <row r="513" spans="1:9" x14ac:dyDescent="0.3">
      <c r="A513" t="s">
        <v>546</v>
      </c>
      <c r="B513" t="s">
        <v>20</v>
      </c>
      <c r="C513" t="s">
        <v>16</v>
      </c>
      <c r="D513" s="1">
        <v>2760</v>
      </c>
      <c r="E513" s="2">
        <v>0.14399999999999999</v>
      </c>
      <c r="F513" s="3">
        <v>326302.92</v>
      </c>
      <c r="G513" s="3">
        <v>302743.84917599999</v>
      </c>
      <c r="H513" s="4">
        <v>44094</v>
      </c>
      <c r="I513" t="s">
        <v>21</v>
      </c>
    </row>
    <row r="514" spans="1:9" x14ac:dyDescent="0.3">
      <c r="A514" t="s">
        <v>547</v>
      </c>
      <c r="B514" t="s">
        <v>26</v>
      </c>
      <c r="C514" t="s">
        <v>16</v>
      </c>
      <c r="D514" s="1">
        <v>1095</v>
      </c>
      <c r="E514" s="2">
        <v>0.44600000000000001</v>
      </c>
      <c r="F514" s="3">
        <v>175005.39333333334</v>
      </c>
      <c r="G514" s="3">
        <v>146199.50559066667</v>
      </c>
      <c r="H514" s="4">
        <v>43985</v>
      </c>
      <c r="I514" t="s">
        <v>21</v>
      </c>
    </row>
    <row r="515" spans="1:9" x14ac:dyDescent="0.3">
      <c r="A515" t="s">
        <v>548</v>
      </c>
      <c r="B515" t="s">
        <v>20</v>
      </c>
      <c r="C515" t="s">
        <v>16</v>
      </c>
      <c r="D515" s="1">
        <v>2500</v>
      </c>
      <c r="E515" s="2">
        <v>26.385999999999999</v>
      </c>
      <c r="F515" s="3">
        <v>2265672.4633333334</v>
      </c>
      <c r="G515" s="3">
        <v>1919024.5764433334</v>
      </c>
      <c r="H515" s="4">
        <v>44170</v>
      </c>
      <c r="I515" t="s">
        <v>21</v>
      </c>
    </row>
    <row r="516" spans="1:9" x14ac:dyDescent="0.3">
      <c r="A516" t="s">
        <v>549</v>
      </c>
      <c r="B516" t="s">
        <v>43</v>
      </c>
      <c r="C516" t="s">
        <v>30</v>
      </c>
      <c r="D516" s="1">
        <v>4391</v>
      </c>
      <c r="E516" s="2">
        <v>0.67300000000000004</v>
      </c>
      <c r="F516" s="3">
        <v>528073.83833333326</v>
      </c>
      <c r="G516" s="3">
        <v>435924.95354416664</v>
      </c>
      <c r="H516" s="4">
        <v>43877</v>
      </c>
      <c r="I516" t="s">
        <v>18</v>
      </c>
    </row>
    <row r="517" spans="1:9" x14ac:dyDescent="0.3">
      <c r="A517" t="s">
        <v>550</v>
      </c>
      <c r="B517" t="s">
        <v>10</v>
      </c>
      <c r="C517" t="s">
        <v>11</v>
      </c>
      <c r="D517" s="1">
        <v>2024</v>
      </c>
      <c r="E517" s="2">
        <v>0.77800000000000002</v>
      </c>
      <c r="F517" s="3">
        <v>273922.7</v>
      </c>
      <c r="G517" s="3">
        <v>234751.75390000001</v>
      </c>
      <c r="H517" s="4">
        <v>43972</v>
      </c>
      <c r="I517" t="s">
        <v>51</v>
      </c>
    </row>
    <row r="518" spans="1:9" x14ac:dyDescent="0.3">
      <c r="A518" t="s">
        <v>551</v>
      </c>
      <c r="B518" t="s">
        <v>10</v>
      </c>
      <c r="C518" t="s">
        <v>11</v>
      </c>
      <c r="D518" s="1">
        <v>3260</v>
      </c>
      <c r="E518" s="2">
        <v>0.99</v>
      </c>
      <c r="F518" s="3">
        <v>423877.20000000007</v>
      </c>
      <c r="G518" s="3">
        <v>342959.04252000008</v>
      </c>
      <c r="H518" s="4">
        <v>44063</v>
      </c>
      <c r="I518" t="s">
        <v>70</v>
      </c>
    </row>
    <row r="519" spans="1:9" x14ac:dyDescent="0.3">
      <c r="A519" t="s">
        <v>552</v>
      </c>
      <c r="B519" t="s">
        <v>23</v>
      </c>
      <c r="C519" t="s">
        <v>11</v>
      </c>
      <c r="D519" s="1">
        <v>1854</v>
      </c>
      <c r="E519" s="2">
        <v>0.61799999999999999</v>
      </c>
      <c r="F519" s="3">
        <v>261895.52499999999</v>
      </c>
      <c r="G519" s="3">
        <v>216639.97828000001</v>
      </c>
      <c r="H519" s="4">
        <v>43943</v>
      </c>
      <c r="I519" t="s">
        <v>12</v>
      </c>
    </row>
    <row r="520" spans="1:9" x14ac:dyDescent="0.3">
      <c r="A520" t="s">
        <v>553</v>
      </c>
      <c r="B520" t="s">
        <v>35</v>
      </c>
      <c r="C520" t="s">
        <v>11</v>
      </c>
      <c r="D520" s="1">
        <v>2966</v>
      </c>
      <c r="E520" s="2">
        <v>0.79400000000000004</v>
      </c>
      <c r="F520" s="3">
        <v>399702.85666666663</v>
      </c>
      <c r="G520" s="3">
        <v>390030.04753533332</v>
      </c>
      <c r="H520" s="4">
        <v>43835</v>
      </c>
      <c r="I520" t="s">
        <v>48</v>
      </c>
    </row>
    <row r="521" spans="1:9" x14ac:dyDescent="0.3">
      <c r="A521" t="s">
        <v>554</v>
      </c>
      <c r="B521" t="s">
        <v>43</v>
      </c>
      <c r="C521" t="s">
        <v>30</v>
      </c>
      <c r="D521" s="1">
        <v>1978</v>
      </c>
      <c r="E521" s="2">
        <v>0.90100000000000002</v>
      </c>
      <c r="F521" s="3">
        <v>343395.64333333331</v>
      </c>
      <c r="G521" s="3">
        <v>338141.68999033334</v>
      </c>
      <c r="H521" s="4">
        <v>43831</v>
      </c>
      <c r="I521" t="s">
        <v>48</v>
      </c>
    </row>
    <row r="522" spans="1:9" x14ac:dyDescent="0.3">
      <c r="A522" t="s">
        <v>555</v>
      </c>
      <c r="B522" t="s">
        <v>15</v>
      </c>
      <c r="C522" t="s">
        <v>16</v>
      </c>
      <c r="D522" s="1">
        <v>2499</v>
      </c>
      <c r="E522" s="2">
        <v>0.23699999999999999</v>
      </c>
      <c r="F522" s="3">
        <v>393383.37250000006</v>
      </c>
      <c r="G522" s="3">
        <v>329694.60449225002</v>
      </c>
      <c r="H522" s="4">
        <v>43921</v>
      </c>
      <c r="I522" t="s">
        <v>48</v>
      </c>
    </row>
    <row r="523" spans="1:9" x14ac:dyDescent="0.3">
      <c r="A523" t="s">
        <v>556</v>
      </c>
      <c r="B523" t="s">
        <v>23</v>
      </c>
      <c r="C523" t="s">
        <v>11</v>
      </c>
      <c r="D523" s="1">
        <v>9470</v>
      </c>
      <c r="E523" s="2">
        <v>0.74399999999999999</v>
      </c>
      <c r="F523" s="3">
        <v>1100518.2050000001</v>
      </c>
      <c r="G523" s="3">
        <v>911119.02191950008</v>
      </c>
      <c r="H523" s="4">
        <v>43917</v>
      </c>
      <c r="I523" t="s">
        <v>48</v>
      </c>
    </row>
    <row r="524" spans="1:9" x14ac:dyDescent="0.3">
      <c r="A524" t="s">
        <v>557</v>
      </c>
      <c r="B524" t="s">
        <v>23</v>
      </c>
      <c r="C524" t="s">
        <v>11</v>
      </c>
      <c r="D524" s="1">
        <v>7970</v>
      </c>
      <c r="E524" s="2">
        <v>0.64300000000000002</v>
      </c>
      <c r="F524" s="3">
        <v>846464.43666666676</v>
      </c>
      <c r="G524" s="3">
        <v>764442.03275366675</v>
      </c>
      <c r="H524" s="4">
        <v>43840</v>
      </c>
      <c r="I524" t="s">
        <v>24</v>
      </c>
    </row>
    <row r="525" spans="1:9" x14ac:dyDescent="0.3">
      <c r="A525" t="s">
        <v>558</v>
      </c>
      <c r="B525" t="s">
        <v>10</v>
      </c>
      <c r="C525" t="s">
        <v>11</v>
      </c>
      <c r="D525" s="1">
        <v>1926</v>
      </c>
      <c r="E525" s="2">
        <v>0.17199999999999999</v>
      </c>
      <c r="F525" s="3">
        <v>227524.655</v>
      </c>
      <c r="G525" s="3">
        <v>207138.445912</v>
      </c>
      <c r="H525" s="4">
        <v>44065</v>
      </c>
      <c r="I525" t="s">
        <v>36</v>
      </c>
    </row>
    <row r="526" spans="1:9" x14ac:dyDescent="0.3">
      <c r="A526" t="s">
        <v>559</v>
      </c>
      <c r="B526" t="s">
        <v>10</v>
      </c>
      <c r="C526" t="s">
        <v>11</v>
      </c>
      <c r="D526" s="1">
        <v>2283</v>
      </c>
      <c r="E526" s="2">
        <v>0.30399999999999999</v>
      </c>
      <c r="F526" s="3">
        <v>299284.31999999995</v>
      </c>
      <c r="G526" s="3">
        <v>263968.77023999998</v>
      </c>
      <c r="H526" s="4">
        <v>43890</v>
      </c>
      <c r="I526" t="s">
        <v>21</v>
      </c>
    </row>
    <row r="527" spans="1:9" x14ac:dyDescent="0.3">
      <c r="A527" t="s">
        <v>560</v>
      </c>
      <c r="B527" t="s">
        <v>43</v>
      </c>
      <c r="C527" t="s">
        <v>30</v>
      </c>
      <c r="D527" s="1">
        <v>2606</v>
      </c>
      <c r="E527" s="2">
        <v>0.89700000000000002</v>
      </c>
      <c r="F527" s="3">
        <v>409261.32500000007</v>
      </c>
      <c r="G527" s="3">
        <v>354952.34717250004</v>
      </c>
      <c r="H527" s="4">
        <v>43908</v>
      </c>
      <c r="I527" t="s">
        <v>12</v>
      </c>
    </row>
    <row r="528" spans="1:9" x14ac:dyDescent="0.3">
      <c r="A528" t="s">
        <v>561</v>
      </c>
      <c r="B528" t="s">
        <v>43</v>
      </c>
      <c r="C528" t="s">
        <v>30</v>
      </c>
      <c r="D528" s="1">
        <v>2827</v>
      </c>
      <c r="E528" s="2">
        <v>0.50800000000000001</v>
      </c>
      <c r="F528" s="3">
        <v>397000.15666666662</v>
      </c>
      <c r="G528" s="3">
        <v>395412.15603999997</v>
      </c>
      <c r="H528" s="4">
        <v>43882</v>
      </c>
      <c r="I528" t="s">
        <v>18</v>
      </c>
    </row>
    <row r="529" spans="1:9" x14ac:dyDescent="0.3">
      <c r="A529" t="s">
        <v>562</v>
      </c>
      <c r="B529" t="s">
        <v>26</v>
      </c>
      <c r="C529" t="s">
        <v>16</v>
      </c>
      <c r="D529" s="1">
        <v>1124</v>
      </c>
      <c r="E529" s="2">
        <v>0.58599999999999997</v>
      </c>
      <c r="F529" s="3">
        <v>196374.10666666666</v>
      </c>
      <c r="G529" s="3">
        <v>194508.55265333335</v>
      </c>
      <c r="H529" s="4">
        <v>44135</v>
      </c>
      <c r="I529" t="s">
        <v>48</v>
      </c>
    </row>
    <row r="530" spans="1:9" x14ac:dyDescent="0.3">
      <c r="A530" t="s">
        <v>563</v>
      </c>
      <c r="B530" t="s">
        <v>20</v>
      </c>
      <c r="C530" t="s">
        <v>16</v>
      </c>
      <c r="D530" s="1">
        <v>2967</v>
      </c>
      <c r="E530" s="2">
        <v>0.36799999999999999</v>
      </c>
      <c r="F530" s="3">
        <v>416760.38333333342</v>
      </c>
      <c r="G530" s="3">
        <v>398006.16608333337</v>
      </c>
      <c r="H530" s="4">
        <v>44088</v>
      </c>
      <c r="I530" t="s">
        <v>51</v>
      </c>
    </row>
    <row r="531" spans="1:9" x14ac:dyDescent="0.3">
      <c r="A531" t="s">
        <v>564</v>
      </c>
      <c r="B531" t="s">
        <v>29</v>
      </c>
      <c r="C531" t="s">
        <v>30</v>
      </c>
      <c r="D531" s="1">
        <v>1916</v>
      </c>
      <c r="E531" s="2">
        <v>0.627</v>
      </c>
      <c r="F531" s="3">
        <v>247684.65</v>
      </c>
      <c r="G531" s="3">
        <v>210482.41556999998</v>
      </c>
      <c r="H531" s="4">
        <v>44100</v>
      </c>
      <c r="I531" t="s">
        <v>21</v>
      </c>
    </row>
    <row r="532" spans="1:9" x14ac:dyDescent="0.3">
      <c r="A532" t="s">
        <v>565</v>
      </c>
      <c r="B532" t="s">
        <v>10</v>
      </c>
      <c r="C532" t="s">
        <v>11</v>
      </c>
      <c r="D532" s="1">
        <v>2529</v>
      </c>
      <c r="E532" s="2">
        <v>0.83699999999999997</v>
      </c>
      <c r="F532" s="3">
        <v>331608.32999999996</v>
      </c>
      <c r="G532" s="3">
        <v>313767.80184599996</v>
      </c>
      <c r="H532" s="4">
        <v>43985</v>
      </c>
      <c r="I532" t="s">
        <v>27</v>
      </c>
    </row>
    <row r="533" spans="1:9" x14ac:dyDescent="0.3">
      <c r="A533" t="s">
        <v>566</v>
      </c>
      <c r="B533" t="s">
        <v>47</v>
      </c>
      <c r="C533" t="s">
        <v>16</v>
      </c>
      <c r="D533" s="1">
        <v>1261</v>
      </c>
      <c r="E533" s="2">
        <v>0.22</v>
      </c>
      <c r="F533" s="3">
        <v>143139.91666666666</v>
      </c>
      <c r="G533" s="3">
        <v>139160.62698333332</v>
      </c>
      <c r="H533" s="4">
        <v>43935</v>
      </c>
      <c r="I533" t="s">
        <v>12</v>
      </c>
    </row>
    <row r="534" spans="1:9" x14ac:dyDescent="0.3">
      <c r="A534" t="s">
        <v>567</v>
      </c>
      <c r="B534" t="s">
        <v>29</v>
      </c>
      <c r="C534" t="s">
        <v>30</v>
      </c>
      <c r="D534" s="1">
        <v>1424</v>
      </c>
      <c r="E534" s="2">
        <v>0.29299999999999998</v>
      </c>
      <c r="F534" s="3">
        <v>205434.66666666669</v>
      </c>
      <c r="G534" s="3">
        <v>183329.89653333335</v>
      </c>
      <c r="H534" s="4">
        <v>43864</v>
      </c>
      <c r="I534" t="s">
        <v>70</v>
      </c>
    </row>
    <row r="535" spans="1:9" x14ac:dyDescent="0.3">
      <c r="A535" t="s">
        <v>568</v>
      </c>
      <c r="B535" t="s">
        <v>47</v>
      </c>
      <c r="C535" t="s">
        <v>16</v>
      </c>
      <c r="D535" s="1">
        <v>2865</v>
      </c>
      <c r="E535" s="2">
        <v>0.23899999999999999</v>
      </c>
      <c r="F535" s="3">
        <v>306391.18083333335</v>
      </c>
      <c r="G535" s="3">
        <v>283350.56403466669</v>
      </c>
      <c r="H535" s="4">
        <v>43993</v>
      </c>
      <c r="I535" t="s">
        <v>59</v>
      </c>
    </row>
    <row r="536" spans="1:9" x14ac:dyDescent="0.3">
      <c r="A536" t="s">
        <v>569</v>
      </c>
      <c r="B536" t="s">
        <v>26</v>
      </c>
      <c r="C536" t="s">
        <v>16</v>
      </c>
      <c r="D536" s="1">
        <v>2189</v>
      </c>
      <c r="E536" s="2">
        <v>0.64400000000000002</v>
      </c>
      <c r="F536" s="3">
        <v>366447.9266666667</v>
      </c>
      <c r="G536" s="3">
        <v>341053.0853486667</v>
      </c>
      <c r="H536" s="4">
        <v>44042</v>
      </c>
      <c r="I536" t="s">
        <v>21</v>
      </c>
    </row>
    <row r="537" spans="1:9" x14ac:dyDescent="0.3">
      <c r="A537" t="s">
        <v>570</v>
      </c>
      <c r="B537" t="s">
        <v>47</v>
      </c>
      <c r="C537" t="s">
        <v>16</v>
      </c>
      <c r="D537" s="1">
        <v>6641</v>
      </c>
      <c r="E537" s="2">
        <v>0.60099999999999998</v>
      </c>
      <c r="F537" s="3">
        <v>756109.53916666657</v>
      </c>
      <c r="G537" s="3">
        <v>703786.75905633322</v>
      </c>
      <c r="H537" s="4">
        <v>44099</v>
      </c>
      <c r="I537" t="s">
        <v>21</v>
      </c>
    </row>
    <row r="538" spans="1:9" x14ac:dyDescent="0.3">
      <c r="A538" t="s">
        <v>571</v>
      </c>
      <c r="B538" t="s">
        <v>54</v>
      </c>
      <c r="C538" t="s">
        <v>30</v>
      </c>
      <c r="D538" s="1">
        <v>2064</v>
      </c>
      <c r="E538" s="2">
        <v>0.35199999999999998</v>
      </c>
      <c r="F538" s="3">
        <v>337028.1866666667</v>
      </c>
      <c r="G538" s="3">
        <v>321760.80981066672</v>
      </c>
      <c r="H538" s="4">
        <v>44045</v>
      </c>
      <c r="I538" t="s">
        <v>24</v>
      </c>
    </row>
    <row r="539" spans="1:9" x14ac:dyDescent="0.3">
      <c r="A539" t="s">
        <v>572</v>
      </c>
      <c r="B539" t="s">
        <v>43</v>
      </c>
      <c r="C539" t="s">
        <v>30</v>
      </c>
      <c r="D539" s="1">
        <v>2284</v>
      </c>
      <c r="E539" s="2">
        <v>0.81499999999999995</v>
      </c>
      <c r="F539" s="3">
        <v>400255.69999999995</v>
      </c>
      <c r="G539" s="3">
        <v>380763.24740999995</v>
      </c>
      <c r="H539" s="4">
        <v>44135</v>
      </c>
      <c r="I539" t="s">
        <v>18</v>
      </c>
    </row>
    <row r="540" spans="1:9" x14ac:dyDescent="0.3">
      <c r="A540" t="s">
        <v>573</v>
      </c>
      <c r="B540" t="s">
        <v>54</v>
      </c>
      <c r="C540" t="s">
        <v>30</v>
      </c>
      <c r="D540" s="1">
        <v>1444</v>
      </c>
      <c r="E540" s="2">
        <v>0.29699999999999999</v>
      </c>
      <c r="F540" s="3">
        <v>237716.04</v>
      </c>
      <c r="G540" s="3">
        <v>199253.58472799999</v>
      </c>
      <c r="H540" s="4">
        <v>44135</v>
      </c>
      <c r="I540" t="s">
        <v>21</v>
      </c>
    </row>
    <row r="541" spans="1:9" x14ac:dyDescent="0.3">
      <c r="A541" t="s">
        <v>574</v>
      </c>
      <c r="B541" t="s">
        <v>23</v>
      </c>
      <c r="C541" t="s">
        <v>11</v>
      </c>
      <c r="D541" s="1">
        <v>2910</v>
      </c>
      <c r="E541" s="2">
        <v>0.106</v>
      </c>
      <c r="F541" s="3">
        <v>316084.12666666671</v>
      </c>
      <c r="G541" s="3">
        <v>270884.09655333334</v>
      </c>
      <c r="H541" s="4">
        <v>44146</v>
      </c>
      <c r="I541" t="s">
        <v>59</v>
      </c>
    </row>
    <row r="542" spans="1:9" x14ac:dyDescent="0.3">
      <c r="A542" t="s">
        <v>575</v>
      </c>
      <c r="B542" t="s">
        <v>10</v>
      </c>
      <c r="C542" t="s">
        <v>11</v>
      </c>
      <c r="D542" s="1">
        <v>1396</v>
      </c>
      <c r="E542" s="2">
        <v>0.73599999999999999</v>
      </c>
      <c r="F542" s="3">
        <v>201433.56666666668</v>
      </c>
      <c r="G542" s="3">
        <v>161368.43025666667</v>
      </c>
      <c r="H542" s="4">
        <v>44010</v>
      </c>
      <c r="I542" t="s">
        <v>48</v>
      </c>
    </row>
    <row r="543" spans="1:9" x14ac:dyDescent="0.3">
      <c r="A543" t="s">
        <v>576</v>
      </c>
      <c r="B543" t="s">
        <v>43</v>
      </c>
      <c r="C543" t="s">
        <v>30</v>
      </c>
      <c r="D543" s="1">
        <v>1535</v>
      </c>
      <c r="E543" s="2">
        <v>0.29599999999999999</v>
      </c>
      <c r="F543" s="3">
        <v>236514.63416666663</v>
      </c>
      <c r="G543" s="3">
        <v>214305.91001841665</v>
      </c>
      <c r="H543" s="4">
        <v>44145</v>
      </c>
      <c r="I543" t="s">
        <v>70</v>
      </c>
    </row>
    <row r="544" spans="1:9" x14ac:dyDescent="0.3">
      <c r="A544" t="s">
        <v>577</v>
      </c>
      <c r="B544" t="s">
        <v>10</v>
      </c>
      <c r="C544" t="s">
        <v>11</v>
      </c>
      <c r="D544" s="1">
        <v>2071</v>
      </c>
      <c r="E544" s="2">
        <v>0.23200000000000001</v>
      </c>
      <c r="F544" s="3">
        <v>287016.25166666671</v>
      </c>
      <c r="G544" s="3">
        <v>282280.48351416673</v>
      </c>
      <c r="H544" s="4">
        <v>43978</v>
      </c>
      <c r="I544" t="s">
        <v>27</v>
      </c>
    </row>
    <row r="545" spans="1:9" x14ac:dyDescent="0.3">
      <c r="A545" t="s">
        <v>578</v>
      </c>
      <c r="B545" t="s">
        <v>54</v>
      </c>
      <c r="C545" t="s">
        <v>30</v>
      </c>
      <c r="D545" s="1">
        <v>4468</v>
      </c>
      <c r="E545" s="2">
        <v>0.98099999999999998</v>
      </c>
      <c r="F545" s="3">
        <v>542293.88</v>
      </c>
      <c r="G545" s="3">
        <v>485624.16953999997</v>
      </c>
      <c r="H545" s="4">
        <v>43941</v>
      </c>
      <c r="I545" t="s">
        <v>33</v>
      </c>
    </row>
    <row r="546" spans="1:9" x14ac:dyDescent="0.3">
      <c r="A546" t="s">
        <v>579</v>
      </c>
      <c r="B546" t="s">
        <v>10</v>
      </c>
      <c r="C546" t="s">
        <v>11</v>
      </c>
      <c r="D546" s="1">
        <v>8545</v>
      </c>
      <c r="E546" s="2">
        <v>0.54900000000000004</v>
      </c>
      <c r="F546" s="3">
        <v>889193.15249999997</v>
      </c>
      <c r="G546" s="3">
        <v>872920.91780924995</v>
      </c>
      <c r="H546" s="4">
        <v>44154</v>
      </c>
      <c r="I546" t="s">
        <v>59</v>
      </c>
    </row>
    <row r="547" spans="1:9" x14ac:dyDescent="0.3">
      <c r="A547" t="s">
        <v>580</v>
      </c>
      <c r="B547" t="s">
        <v>23</v>
      </c>
      <c r="C547" t="s">
        <v>11</v>
      </c>
      <c r="D547" s="1">
        <v>1140</v>
      </c>
      <c r="E547" s="2">
        <v>0.73599999999999999</v>
      </c>
      <c r="F547" s="3">
        <v>185455.69</v>
      </c>
      <c r="G547" s="3">
        <v>153186.39994</v>
      </c>
      <c r="H547" s="4">
        <v>43980</v>
      </c>
      <c r="I547" t="s">
        <v>21</v>
      </c>
    </row>
    <row r="548" spans="1:9" x14ac:dyDescent="0.3">
      <c r="A548" t="s">
        <v>581</v>
      </c>
      <c r="B548" t="s">
        <v>23</v>
      </c>
      <c r="C548" t="s">
        <v>11</v>
      </c>
      <c r="D548" s="1">
        <v>3533</v>
      </c>
      <c r="E548" s="2">
        <v>0.65500000000000003</v>
      </c>
      <c r="F548" s="3">
        <v>399783.27499999997</v>
      </c>
      <c r="G548" s="3">
        <v>335298.23274249997</v>
      </c>
      <c r="H548" s="4">
        <v>43843</v>
      </c>
      <c r="I548" t="s">
        <v>64</v>
      </c>
    </row>
    <row r="549" spans="1:9" x14ac:dyDescent="0.3">
      <c r="A549" t="s">
        <v>582</v>
      </c>
      <c r="B549" t="s">
        <v>23</v>
      </c>
      <c r="C549" t="s">
        <v>11</v>
      </c>
      <c r="D549" s="1">
        <v>6847</v>
      </c>
      <c r="E549" s="2">
        <v>0.94</v>
      </c>
      <c r="F549" s="3">
        <v>821727.37499999988</v>
      </c>
      <c r="G549" s="3">
        <v>719915.35323749983</v>
      </c>
      <c r="H549" s="4">
        <v>43862</v>
      </c>
      <c r="I549" t="s">
        <v>21</v>
      </c>
    </row>
    <row r="550" spans="1:9" x14ac:dyDescent="0.3">
      <c r="A550" t="s">
        <v>583</v>
      </c>
      <c r="B550" t="s">
        <v>26</v>
      </c>
      <c r="C550" t="s">
        <v>16</v>
      </c>
      <c r="D550" s="1">
        <v>1724</v>
      </c>
      <c r="E550" s="2">
        <v>0.66700000000000004</v>
      </c>
      <c r="F550" s="3">
        <v>268857.52666666667</v>
      </c>
      <c r="G550" s="3">
        <v>235062.13556466665</v>
      </c>
      <c r="H550" s="4">
        <v>44187</v>
      </c>
      <c r="I550" t="s">
        <v>27</v>
      </c>
    </row>
    <row r="551" spans="1:9" x14ac:dyDescent="0.3">
      <c r="A551" t="s">
        <v>584</v>
      </c>
      <c r="B551" t="s">
        <v>47</v>
      </c>
      <c r="C551" t="s">
        <v>16</v>
      </c>
      <c r="D551" s="1">
        <v>2645</v>
      </c>
      <c r="E551" s="2">
        <v>0.47499999999999998</v>
      </c>
      <c r="F551" s="3">
        <v>421453.89583333337</v>
      </c>
      <c r="G551" s="3">
        <v>376274.03820000007</v>
      </c>
      <c r="H551" s="4">
        <v>44148</v>
      </c>
      <c r="I551" t="s">
        <v>36</v>
      </c>
    </row>
    <row r="552" spans="1:9" x14ac:dyDescent="0.3">
      <c r="A552" t="s">
        <v>585</v>
      </c>
      <c r="B552" t="s">
        <v>10</v>
      </c>
      <c r="C552" t="s">
        <v>11</v>
      </c>
      <c r="D552" s="1">
        <v>1406</v>
      </c>
      <c r="E552" s="2">
        <v>13.019</v>
      </c>
      <c r="F552" s="3">
        <v>868657.63833333342</v>
      </c>
      <c r="G552" s="3">
        <v>803768.91274983343</v>
      </c>
      <c r="H552" s="4">
        <v>43922</v>
      </c>
      <c r="I552" t="s">
        <v>33</v>
      </c>
    </row>
    <row r="553" spans="1:9" x14ac:dyDescent="0.3">
      <c r="A553" t="s">
        <v>586</v>
      </c>
      <c r="B553" t="s">
        <v>10</v>
      </c>
      <c r="C553" t="s">
        <v>11</v>
      </c>
      <c r="D553" s="1">
        <v>2679</v>
      </c>
      <c r="E553" s="2">
        <v>0.71399999999999997</v>
      </c>
      <c r="F553" s="3">
        <v>415291.35500000004</v>
      </c>
      <c r="G553" s="3">
        <v>393239.38404950005</v>
      </c>
      <c r="H553" s="4">
        <v>44024</v>
      </c>
      <c r="I553" t="s">
        <v>48</v>
      </c>
    </row>
    <row r="554" spans="1:9" x14ac:dyDescent="0.3">
      <c r="A554" t="s">
        <v>587</v>
      </c>
      <c r="B554" t="s">
        <v>10</v>
      </c>
      <c r="C554" t="s">
        <v>11</v>
      </c>
      <c r="D554" s="1">
        <v>6338</v>
      </c>
      <c r="E554" s="2">
        <v>0.56100000000000005</v>
      </c>
      <c r="F554" s="3">
        <v>669776.44500000007</v>
      </c>
      <c r="G554" s="3">
        <v>591144.6903570001</v>
      </c>
      <c r="H554" s="4">
        <v>43925</v>
      </c>
      <c r="I554" t="s">
        <v>27</v>
      </c>
    </row>
    <row r="555" spans="1:9" x14ac:dyDescent="0.3">
      <c r="A555" t="s">
        <v>588</v>
      </c>
      <c r="B555" t="s">
        <v>29</v>
      </c>
      <c r="C555" t="s">
        <v>30</v>
      </c>
      <c r="D555" s="1">
        <v>1917</v>
      </c>
      <c r="E555" s="2">
        <v>0.53100000000000003</v>
      </c>
      <c r="F555" s="3">
        <v>248622.60000000006</v>
      </c>
      <c r="G555" s="3">
        <v>233307.44784000007</v>
      </c>
      <c r="H555" s="4">
        <v>44074</v>
      </c>
      <c r="I555" t="s">
        <v>24</v>
      </c>
    </row>
    <row r="556" spans="1:9" x14ac:dyDescent="0.3">
      <c r="A556" t="s">
        <v>589</v>
      </c>
      <c r="B556" t="s">
        <v>29</v>
      </c>
      <c r="C556" t="s">
        <v>30</v>
      </c>
      <c r="D556" s="1">
        <v>1773</v>
      </c>
      <c r="E556" s="2">
        <v>0.36799999999999999</v>
      </c>
      <c r="F556" s="3">
        <v>213813.12833333336</v>
      </c>
      <c r="G556" s="3">
        <v>213043.40107133336</v>
      </c>
      <c r="H556" s="4">
        <v>44129</v>
      </c>
      <c r="I556" t="s">
        <v>12</v>
      </c>
    </row>
    <row r="557" spans="1:9" x14ac:dyDescent="0.3">
      <c r="A557" t="s">
        <v>590</v>
      </c>
      <c r="B557" t="s">
        <v>43</v>
      </c>
      <c r="C557" t="s">
        <v>30</v>
      </c>
      <c r="D557" s="1">
        <v>1189</v>
      </c>
      <c r="E557" s="2">
        <v>0.71699999999999997</v>
      </c>
      <c r="F557" s="3">
        <v>202690.95750000002</v>
      </c>
      <c r="G557" s="3">
        <v>189657.92893275002</v>
      </c>
      <c r="H557" s="4">
        <v>44193</v>
      </c>
      <c r="I557" t="s">
        <v>18</v>
      </c>
    </row>
    <row r="558" spans="1:9" x14ac:dyDescent="0.3">
      <c r="A558" t="s">
        <v>591</v>
      </c>
      <c r="B558" t="s">
        <v>54</v>
      </c>
      <c r="C558" t="s">
        <v>30</v>
      </c>
      <c r="D558" s="1">
        <v>1053</v>
      </c>
      <c r="E558" s="2">
        <v>0.83799999999999997</v>
      </c>
      <c r="F558" s="3">
        <v>185429.25833333333</v>
      </c>
      <c r="G558" s="3">
        <v>166478.38813166667</v>
      </c>
      <c r="H558" s="4">
        <v>43921</v>
      </c>
      <c r="I558" t="s">
        <v>21</v>
      </c>
    </row>
    <row r="559" spans="1:9" x14ac:dyDescent="0.3">
      <c r="A559" t="s">
        <v>592</v>
      </c>
      <c r="B559" t="s">
        <v>23</v>
      </c>
      <c r="C559" t="s">
        <v>11</v>
      </c>
      <c r="D559" s="1">
        <v>2596</v>
      </c>
      <c r="E559" s="2">
        <v>0.71799999999999997</v>
      </c>
      <c r="F559" s="3">
        <v>352966.36333333334</v>
      </c>
      <c r="G559" s="3">
        <v>310645.69636966666</v>
      </c>
      <c r="H559" s="4">
        <v>44152</v>
      </c>
      <c r="I559" t="s">
        <v>12</v>
      </c>
    </row>
    <row r="560" spans="1:9" x14ac:dyDescent="0.3">
      <c r="A560" t="s">
        <v>593</v>
      </c>
      <c r="B560" t="s">
        <v>35</v>
      </c>
      <c r="C560" t="s">
        <v>11</v>
      </c>
      <c r="D560" s="1">
        <v>2434</v>
      </c>
      <c r="E560" s="2">
        <v>0.73499999999999999</v>
      </c>
      <c r="F560" s="3">
        <v>351059.85000000003</v>
      </c>
      <c r="G560" s="3">
        <v>288887.15056500002</v>
      </c>
      <c r="H560" s="4">
        <v>44157</v>
      </c>
      <c r="I560" t="s">
        <v>12</v>
      </c>
    </row>
    <row r="561" spans="1:9" x14ac:dyDescent="0.3">
      <c r="A561" t="s">
        <v>594</v>
      </c>
      <c r="B561" t="s">
        <v>43</v>
      </c>
      <c r="C561" t="s">
        <v>30</v>
      </c>
      <c r="D561" s="1">
        <v>1271</v>
      </c>
      <c r="E561" s="2">
        <v>0.97799999999999998</v>
      </c>
      <c r="F561" s="3">
        <v>223918.14750000002</v>
      </c>
      <c r="G561" s="3">
        <v>215969.05326375001</v>
      </c>
      <c r="H561" s="4">
        <v>44084</v>
      </c>
      <c r="I561" t="s">
        <v>24</v>
      </c>
    </row>
    <row r="562" spans="1:9" x14ac:dyDescent="0.3">
      <c r="A562" t="s">
        <v>595</v>
      </c>
      <c r="B562" t="s">
        <v>10</v>
      </c>
      <c r="C562" t="s">
        <v>11</v>
      </c>
      <c r="D562" s="1">
        <v>2589</v>
      </c>
      <c r="E562" s="2">
        <v>0.74199999999999999</v>
      </c>
      <c r="F562" s="3">
        <v>363242.04666666669</v>
      </c>
      <c r="G562" s="3">
        <v>314240.69457133336</v>
      </c>
      <c r="H562" s="4">
        <v>44172</v>
      </c>
      <c r="I562" t="s">
        <v>18</v>
      </c>
    </row>
    <row r="563" spans="1:9" x14ac:dyDescent="0.3">
      <c r="A563" t="s">
        <v>596</v>
      </c>
      <c r="B563" t="s">
        <v>43</v>
      </c>
      <c r="C563" t="s">
        <v>30</v>
      </c>
      <c r="D563" s="1">
        <v>2663</v>
      </c>
      <c r="E563" s="2">
        <v>0.66900000000000004</v>
      </c>
      <c r="F563" s="3">
        <v>356336.39999999997</v>
      </c>
      <c r="G563" s="3">
        <v>332034.25751999993</v>
      </c>
      <c r="H563" s="4">
        <v>44100</v>
      </c>
      <c r="I563" t="s">
        <v>21</v>
      </c>
    </row>
    <row r="564" spans="1:9" x14ac:dyDescent="0.3">
      <c r="A564" t="s">
        <v>597</v>
      </c>
      <c r="B564" t="s">
        <v>20</v>
      </c>
      <c r="C564" t="s">
        <v>16</v>
      </c>
      <c r="D564" s="1">
        <v>2656</v>
      </c>
      <c r="E564" s="2">
        <v>0.23100000000000001</v>
      </c>
      <c r="F564" s="3">
        <v>360635.94</v>
      </c>
      <c r="G564" s="3">
        <v>353026.52166600002</v>
      </c>
      <c r="H564" s="4">
        <v>44172</v>
      </c>
      <c r="I564" t="s">
        <v>27</v>
      </c>
    </row>
    <row r="565" spans="1:9" x14ac:dyDescent="0.3">
      <c r="A565" t="s">
        <v>598</v>
      </c>
      <c r="B565" t="s">
        <v>10</v>
      </c>
      <c r="C565" t="s">
        <v>11</v>
      </c>
      <c r="D565" s="1">
        <v>1099</v>
      </c>
      <c r="E565" s="2">
        <v>0.51100000000000001</v>
      </c>
      <c r="F565" s="3">
        <v>138147.69499999998</v>
      </c>
      <c r="G565" s="3">
        <v>125120.36736149997</v>
      </c>
      <c r="H565" s="4">
        <v>43918</v>
      </c>
      <c r="I565" t="s">
        <v>21</v>
      </c>
    </row>
    <row r="566" spans="1:9" x14ac:dyDescent="0.3">
      <c r="A566" t="s">
        <v>599</v>
      </c>
      <c r="B566" t="s">
        <v>47</v>
      </c>
      <c r="C566" t="s">
        <v>16</v>
      </c>
      <c r="D566" s="1">
        <v>7777</v>
      </c>
      <c r="E566" s="2">
        <v>0.22</v>
      </c>
      <c r="F566" s="3">
        <v>995574.11249999981</v>
      </c>
      <c r="G566" s="3">
        <v>860176.03319999983</v>
      </c>
      <c r="H566" s="4">
        <v>44154</v>
      </c>
      <c r="I566" t="s">
        <v>21</v>
      </c>
    </row>
    <row r="567" spans="1:9" x14ac:dyDescent="0.3">
      <c r="A567" t="s">
        <v>600</v>
      </c>
      <c r="B567" t="s">
        <v>15</v>
      </c>
      <c r="C567" t="s">
        <v>16</v>
      </c>
      <c r="D567" s="1">
        <v>2893</v>
      </c>
      <c r="E567" s="2">
        <v>0.54300000000000004</v>
      </c>
      <c r="F567" s="3">
        <v>438283.80249999993</v>
      </c>
      <c r="G567" s="3">
        <v>395507.30337599991</v>
      </c>
      <c r="H567" s="4">
        <v>43976</v>
      </c>
      <c r="I567" t="s">
        <v>59</v>
      </c>
    </row>
    <row r="568" spans="1:9" x14ac:dyDescent="0.3">
      <c r="A568" t="s">
        <v>601</v>
      </c>
      <c r="B568" t="s">
        <v>20</v>
      </c>
      <c r="C568" t="s">
        <v>16</v>
      </c>
      <c r="D568" s="1">
        <v>1372</v>
      </c>
      <c r="E568" s="2">
        <v>0.57599999999999996</v>
      </c>
      <c r="F568" s="3">
        <v>249319.22000000003</v>
      </c>
      <c r="G568" s="3">
        <v>203494.34736400004</v>
      </c>
      <c r="H568" s="4">
        <v>43969</v>
      </c>
      <c r="I568" t="s">
        <v>21</v>
      </c>
    </row>
    <row r="569" spans="1:9" x14ac:dyDescent="0.3">
      <c r="A569" t="s">
        <v>602</v>
      </c>
      <c r="B569" t="s">
        <v>35</v>
      </c>
      <c r="C569" t="s">
        <v>11</v>
      </c>
      <c r="D569" s="1">
        <v>1539</v>
      </c>
      <c r="E569" s="2">
        <v>0.47699999999999998</v>
      </c>
      <c r="F569" s="3">
        <v>226932.35250000001</v>
      </c>
      <c r="G569" s="3">
        <v>194344.86668100001</v>
      </c>
      <c r="H569" s="4">
        <v>43905</v>
      </c>
      <c r="I569" t="s">
        <v>21</v>
      </c>
    </row>
    <row r="570" spans="1:9" x14ac:dyDescent="0.3">
      <c r="A570" t="s">
        <v>603</v>
      </c>
      <c r="B570" t="s">
        <v>10</v>
      </c>
      <c r="C570" t="s">
        <v>11</v>
      </c>
      <c r="D570" s="1">
        <v>1424</v>
      </c>
      <c r="E570" s="2">
        <v>0.39700000000000002</v>
      </c>
      <c r="F570" s="3">
        <v>238387.68666666665</v>
      </c>
      <c r="G570" s="3">
        <v>227803.27337866664</v>
      </c>
      <c r="H570" s="4">
        <v>44023</v>
      </c>
      <c r="I570" t="s">
        <v>24</v>
      </c>
    </row>
    <row r="571" spans="1:9" x14ac:dyDescent="0.3">
      <c r="A571" t="s">
        <v>604</v>
      </c>
      <c r="B571" t="s">
        <v>35</v>
      </c>
      <c r="C571" t="s">
        <v>11</v>
      </c>
      <c r="D571" s="1">
        <v>2916</v>
      </c>
      <c r="E571" s="2">
        <v>0.219</v>
      </c>
      <c r="F571" s="3">
        <v>315297.46999999997</v>
      </c>
      <c r="G571" s="3">
        <v>286195.51351899997</v>
      </c>
      <c r="H571" s="4">
        <v>43910</v>
      </c>
      <c r="I571" t="s">
        <v>70</v>
      </c>
    </row>
    <row r="572" spans="1:9" x14ac:dyDescent="0.3">
      <c r="A572" t="s">
        <v>605</v>
      </c>
      <c r="B572" t="s">
        <v>29</v>
      </c>
      <c r="C572" t="s">
        <v>30</v>
      </c>
      <c r="D572" s="1">
        <v>1871</v>
      </c>
      <c r="E572" s="2">
        <v>0.60899999999999999</v>
      </c>
      <c r="F572" s="3">
        <v>254493.22</v>
      </c>
      <c r="G572" s="3">
        <v>249683.29814199999</v>
      </c>
      <c r="H572" s="4">
        <v>43984</v>
      </c>
      <c r="I572" t="s">
        <v>33</v>
      </c>
    </row>
    <row r="573" spans="1:9" x14ac:dyDescent="0.3">
      <c r="A573" t="s">
        <v>606</v>
      </c>
      <c r="B573" t="s">
        <v>10</v>
      </c>
      <c r="C573" t="s">
        <v>11</v>
      </c>
      <c r="D573" s="1">
        <v>1598</v>
      </c>
      <c r="E573" s="2">
        <v>0.93400000000000005</v>
      </c>
      <c r="F573" s="3">
        <v>233666.46333333335</v>
      </c>
      <c r="G573" s="3">
        <v>189316.56859266668</v>
      </c>
      <c r="H573" s="4">
        <v>44015</v>
      </c>
      <c r="I573" t="s">
        <v>59</v>
      </c>
    </row>
    <row r="574" spans="1:9" x14ac:dyDescent="0.3">
      <c r="A574" t="s">
        <v>607</v>
      </c>
      <c r="B574" t="s">
        <v>15</v>
      </c>
      <c r="C574" t="s">
        <v>16</v>
      </c>
      <c r="D574" s="1">
        <v>2771</v>
      </c>
      <c r="E574" s="2">
        <v>0.11700000000000001</v>
      </c>
      <c r="F574" s="3">
        <v>385979.91500000004</v>
      </c>
      <c r="G574" s="3">
        <v>325689.85227700003</v>
      </c>
      <c r="H574" s="4">
        <v>44023</v>
      </c>
      <c r="I574" t="s">
        <v>12</v>
      </c>
    </row>
    <row r="575" spans="1:9" x14ac:dyDescent="0.3">
      <c r="A575" t="s">
        <v>608</v>
      </c>
      <c r="B575" t="s">
        <v>10</v>
      </c>
      <c r="C575" t="s">
        <v>11</v>
      </c>
      <c r="D575" s="1">
        <v>1852</v>
      </c>
      <c r="E575" s="2">
        <v>0.35399999999999998</v>
      </c>
      <c r="F575" s="3">
        <v>269232.53999999998</v>
      </c>
      <c r="G575" s="3">
        <v>242793.904572</v>
      </c>
      <c r="H575" s="4">
        <v>44048</v>
      </c>
      <c r="I575" t="s">
        <v>21</v>
      </c>
    </row>
    <row r="576" spans="1:9" x14ac:dyDescent="0.3">
      <c r="A576" t="s">
        <v>609</v>
      </c>
      <c r="B576" t="s">
        <v>54</v>
      </c>
      <c r="C576" t="s">
        <v>30</v>
      </c>
      <c r="D576" s="1">
        <v>2798</v>
      </c>
      <c r="E576" s="2">
        <v>0.13800000000000001</v>
      </c>
      <c r="F576" s="3">
        <v>307117.62</v>
      </c>
      <c r="G576" s="3">
        <v>303247.93798799999</v>
      </c>
      <c r="H576" s="4">
        <v>43993</v>
      </c>
      <c r="I576" t="s">
        <v>21</v>
      </c>
    </row>
    <row r="577" spans="1:9" x14ac:dyDescent="0.3">
      <c r="A577" t="s">
        <v>610</v>
      </c>
      <c r="B577" t="s">
        <v>54</v>
      </c>
      <c r="C577" t="s">
        <v>30</v>
      </c>
      <c r="D577" s="1">
        <v>8698</v>
      </c>
      <c r="E577" s="2">
        <v>0.36899999999999999</v>
      </c>
      <c r="F577" s="3">
        <v>1281629.4950000001</v>
      </c>
      <c r="G577" s="3">
        <v>1279578.887808</v>
      </c>
      <c r="H577" s="4">
        <v>44147</v>
      </c>
      <c r="I577" t="s">
        <v>18</v>
      </c>
    </row>
    <row r="578" spans="1:9" x14ac:dyDescent="0.3">
      <c r="A578" t="s">
        <v>611</v>
      </c>
      <c r="B578" t="s">
        <v>20</v>
      </c>
      <c r="C578" t="s">
        <v>16</v>
      </c>
      <c r="D578" s="1">
        <v>2663</v>
      </c>
      <c r="E578" s="2">
        <v>0.48299999999999998</v>
      </c>
      <c r="F578" s="3">
        <v>304837.625</v>
      </c>
      <c r="G578" s="3">
        <v>284626.89046249999</v>
      </c>
      <c r="H578" s="4">
        <v>44151</v>
      </c>
      <c r="I578" t="s">
        <v>36</v>
      </c>
    </row>
    <row r="579" spans="1:9" x14ac:dyDescent="0.3">
      <c r="A579" t="s">
        <v>612</v>
      </c>
      <c r="B579" t="s">
        <v>10</v>
      </c>
      <c r="C579" t="s">
        <v>11</v>
      </c>
      <c r="D579" s="1">
        <v>2597</v>
      </c>
      <c r="E579" s="2">
        <v>0.82899999999999996</v>
      </c>
      <c r="F579" s="3">
        <v>363670.29249999998</v>
      </c>
      <c r="G579" s="3">
        <v>363342.98923675</v>
      </c>
      <c r="H579" s="4">
        <v>44106</v>
      </c>
      <c r="I579" t="s">
        <v>33</v>
      </c>
    </row>
    <row r="580" spans="1:9" x14ac:dyDescent="0.3">
      <c r="A580" t="s">
        <v>613</v>
      </c>
      <c r="B580" t="s">
        <v>54</v>
      </c>
      <c r="C580" t="s">
        <v>30</v>
      </c>
      <c r="D580" s="1">
        <v>2074</v>
      </c>
      <c r="E580" s="2">
        <v>0.26800000000000002</v>
      </c>
      <c r="F580" s="3">
        <v>310786.34166666662</v>
      </c>
      <c r="G580" s="3">
        <v>259693.06709666664</v>
      </c>
      <c r="H580" s="4">
        <v>43851</v>
      </c>
      <c r="I580" t="s">
        <v>70</v>
      </c>
    </row>
    <row r="581" spans="1:9" x14ac:dyDescent="0.3">
      <c r="A581" t="s">
        <v>614</v>
      </c>
      <c r="B581" t="s">
        <v>43</v>
      </c>
      <c r="C581" t="s">
        <v>30</v>
      </c>
      <c r="D581" s="1">
        <v>3228</v>
      </c>
      <c r="E581" s="2">
        <v>0.22900000000000001</v>
      </c>
      <c r="F581" s="3">
        <v>490878.28666666662</v>
      </c>
      <c r="G581" s="3">
        <v>393095.33196266659</v>
      </c>
      <c r="H581" s="4">
        <v>44074</v>
      </c>
      <c r="I581" t="s">
        <v>21</v>
      </c>
    </row>
    <row r="582" spans="1:9" x14ac:dyDescent="0.3">
      <c r="A582" t="s">
        <v>615</v>
      </c>
      <c r="B582" t="s">
        <v>35</v>
      </c>
      <c r="C582" t="s">
        <v>11</v>
      </c>
      <c r="D582" s="1">
        <v>2420</v>
      </c>
      <c r="E582" s="2">
        <v>0.77100000000000002</v>
      </c>
      <c r="F582" s="3">
        <v>343176.83</v>
      </c>
      <c r="G582" s="3">
        <v>277938.91461699997</v>
      </c>
      <c r="H582" s="4">
        <v>44050</v>
      </c>
      <c r="I582" t="s">
        <v>33</v>
      </c>
    </row>
    <row r="583" spans="1:9" x14ac:dyDescent="0.3">
      <c r="A583" t="s">
        <v>616</v>
      </c>
      <c r="B583" t="s">
        <v>10</v>
      </c>
      <c r="C583" t="s">
        <v>11</v>
      </c>
      <c r="D583" s="1">
        <v>1707</v>
      </c>
      <c r="E583" s="2">
        <v>0.86099999999999999</v>
      </c>
      <c r="F583" s="3">
        <v>253878.63999999998</v>
      </c>
      <c r="G583" s="3">
        <v>253624.76135999997</v>
      </c>
      <c r="H583" s="4">
        <v>43983</v>
      </c>
      <c r="I583" t="s">
        <v>18</v>
      </c>
    </row>
    <row r="584" spans="1:9" x14ac:dyDescent="0.3">
      <c r="A584" t="s">
        <v>617</v>
      </c>
      <c r="B584" t="s">
        <v>10</v>
      </c>
      <c r="C584" t="s">
        <v>11</v>
      </c>
      <c r="D584" s="1">
        <v>4738</v>
      </c>
      <c r="E584" s="2">
        <v>0.85499999999999998</v>
      </c>
      <c r="F584" s="3">
        <v>674051.35000000009</v>
      </c>
      <c r="G584" s="3">
        <v>606241.78419000003</v>
      </c>
      <c r="H584" s="4">
        <v>43980</v>
      </c>
      <c r="I584" t="s">
        <v>12</v>
      </c>
    </row>
    <row r="585" spans="1:9" x14ac:dyDescent="0.3">
      <c r="A585" t="s">
        <v>618</v>
      </c>
      <c r="B585" t="s">
        <v>43</v>
      </c>
      <c r="C585" t="s">
        <v>30</v>
      </c>
      <c r="D585" s="1">
        <v>3643</v>
      </c>
      <c r="E585" s="2">
        <v>17.405000000000001</v>
      </c>
      <c r="F585" s="3">
        <v>1342330.4833333336</v>
      </c>
      <c r="G585" s="3">
        <v>1178163.465221667</v>
      </c>
      <c r="H585" s="4">
        <v>44156</v>
      </c>
      <c r="I585" t="s">
        <v>64</v>
      </c>
    </row>
    <row r="586" spans="1:9" x14ac:dyDescent="0.3">
      <c r="A586" t="s">
        <v>619</v>
      </c>
      <c r="B586" t="s">
        <v>47</v>
      </c>
      <c r="C586" t="s">
        <v>16</v>
      </c>
      <c r="D586" s="1">
        <v>2162</v>
      </c>
      <c r="E586" s="2">
        <v>0.28599999999999998</v>
      </c>
      <c r="F586" s="3">
        <v>245919.16666666669</v>
      </c>
      <c r="G586" s="3">
        <v>236869.34133333334</v>
      </c>
      <c r="H586" s="4">
        <v>44128</v>
      </c>
      <c r="I586" t="s">
        <v>64</v>
      </c>
    </row>
    <row r="587" spans="1:9" x14ac:dyDescent="0.3">
      <c r="A587" t="s">
        <v>620</v>
      </c>
      <c r="B587" t="s">
        <v>10</v>
      </c>
      <c r="C587" t="s">
        <v>11</v>
      </c>
      <c r="D587" s="1">
        <v>1495</v>
      </c>
      <c r="E587" s="2">
        <v>7.9619999999999997</v>
      </c>
      <c r="F587" s="3">
        <v>766118.06249999988</v>
      </c>
      <c r="G587" s="3">
        <v>739533.76573124994</v>
      </c>
      <c r="H587" s="4">
        <v>44096</v>
      </c>
      <c r="I587" t="s">
        <v>36</v>
      </c>
    </row>
    <row r="588" spans="1:9" x14ac:dyDescent="0.3">
      <c r="A588" t="s">
        <v>621</v>
      </c>
      <c r="B588" t="s">
        <v>23</v>
      </c>
      <c r="C588" t="s">
        <v>11</v>
      </c>
      <c r="D588" s="1">
        <v>2868</v>
      </c>
      <c r="E588" s="2">
        <v>0.36099999999999999</v>
      </c>
      <c r="F588" s="3">
        <v>364930.34333333332</v>
      </c>
      <c r="G588" s="3">
        <v>337889.00489233329</v>
      </c>
      <c r="H588" s="4">
        <v>43926</v>
      </c>
      <c r="I588" t="s">
        <v>21</v>
      </c>
    </row>
    <row r="589" spans="1:9" x14ac:dyDescent="0.3">
      <c r="A589" t="s">
        <v>622</v>
      </c>
      <c r="B589" t="s">
        <v>43</v>
      </c>
      <c r="C589" t="s">
        <v>30</v>
      </c>
      <c r="D589" s="1">
        <v>1448</v>
      </c>
      <c r="E589" s="2">
        <v>0.49199999999999999</v>
      </c>
      <c r="F589" s="3">
        <v>225836.94</v>
      </c>
      <c r="G589" s="3">
        <v>200769.03966000001</v>
      </c>
      <c r="H589" s="4">
        <v>43912</v>
      </c>
      <c r="I589" t="s">
        <v>18</v>
      </c>
    </row>
    <row r="590" spans="1:9" x14ac:dyDescent="0.3">
      <c r="A590" t="s">
        <v>623</v>
      </c>
      <c r="B590" t="s">
        <v>10</v>
      </c>
      <c r="C590" t="s">
        <v>11</v>
      </c>
      <c r="D590" s="1">
        <v>2497</v>
      </c>
      <c r="E590" s="2">
        <v>0.54600000000000004</v>
      </c>
      <c r="F590" s="3">
        <v>364661.70750000002</v>
      </c>
      <c r="G590" s="3">
        <v>340375.23778050003</v>
      </c>
      <c r="H590" s="4">
        <v>44136</v>
      </c>
      <c r="I590" t="s">
        <v>18</v>
      </c>
    </row>
    <row r="591" spans="1:9" x14ac:dyDescent="0.3">
      <c r="A591" t="s">
        <v>624</v>
      </c>
      <c r="B591" t="s">
        <v>47</v>
      </c>
      <c r="C591" t="s">
        <v>16</v>
      </c>
      <c r="D591" s="1">
        <v>5118</v>
      </c>
      <c r="E591" s="2">
        <v>0.65200000000000002</v>
      </c>
      <c r="F591" s="3">
        <v>581144.09666666668</v>
      </c>
      <c r="G591" s="3">
        <v>542556.12864799995</v>
      </c>
      <c r="H591" s="4">
        <v>43898</v>
      </c>
      <c r="I591" t="s">
        <v>59</v>
      </c>
    </row>
    <row r="592" spans="1:9" x14ac:dyDescent="0.3">
      <c r="A592" t="s">
        <v>625</v>
      </c>
      <c r="B592" t="s">
        <v>10</v>
      </c>
      <c r="C592" t="s">
        <v>11</v>
      </c>
      <c r="D592" s="1">
        <v>2526</v>
      </c>
      <c r="E592" s="2">
        <v>0.51</v>
      </c>
      <c r="F592" s="3">
        <v>359927.72500000003</v>
      </c>
      <c r="G592" s="3">
        <v>341463.4327075</v>
      </c>
      <c r="H592" s="4">
        <v>43860</v>
      </c>
      <c r="I592" t="s">
        <v>21</v>
      </c>
    </row>
    <row r="593" spans="1:9" x14ac:dyDescent="0.3">
      <c r="A593" t="s">
        <v>626</v>
      </c>
      <c r="B593" t="s">
        <v>10</v>
      </c>
      <c r="C593" t="s">
        <v>11</v>
      </c>
      <c r="D593" s="1">
        <v>2957</v>
      </c>
      <c r="E593" s="2">
        <v>5.8010000000000002</v>
      </c>
      <c r="F593" s="3">
        <v>806429.25500000012</v>
      </c>
      <c r="G593" s="3">
        <v>692642.08711950015</v>
      </c>
      <c r="H593" s="4">
        <v>44125</v>
      </c>
      <c r="I593" t="s">
        <v>21</v>
      </c>
    </row>
    <row r="594" spans="1:9" x14ac:dyDescent="0.3">
      <c r="A594" t="s">
        <v>627</v>
      </c>
      <c r="B594" t="s">
        <v>54</v>
      </c>
      <c r="C594" t="s">
        <v>30</v>
      </c>
      <c r="D594" s="1">
        <v>1276</v>
      </c>
      <c r="E594" s="2">
        <v>0.72099999999999997</v>
      </c>
      <c r="F594" s="3">
        <v>184547.52333333335</v>
      </c>
      <c r="G594" s="3">
        <v>155610.47167466668</v>
      </c>
      <c r="H594" s="4">
        <v>43911</v>
      </c>
      <c r="I594" t="s">
        <v>12</v>
      </c>
    </row>
    <row r="595" spans="1:9" x14ac:dyDescent="0.3">
      <c r="A595" t="s">
        <v>628</v>
      </c>
      <c r="B595" t="s">
        <v>20</v>
      </c>
      <c r="C595" t="s">
        <v>16</v>
      </c>
      <c r="D595" s="1">
        <v>1665</v>
      </c>
      <c r="E595" s="2">
        <v>0.78</v>
      </c>
      <c r="F595" s="3">
        <v>266654.13749999995</v>
      </c>
      <c r="G595" s="3">
        <v>251161.53211124995</v>
      </c>
      <c r="H595" s="4">
        <v>43930</v>
      </c>
      <c r="I595" t="s">
        <v>36</v>
      </c>
    </row>
    <row r="596" spans="1:9" x14ac:dyDescent="0.3">
      <c r="A596" t="s">
        <v>629</v>
      </c>
      <c r="B596" t="s">
        <v>54</v>
      </c>
      <c r="C596" t="s">
        <v>30</v>
      </c>
      <c r="D596" s="1">
        <v>1090</v>
      </c>
      <c r="E596" s="2">
        <v>0.78600000000000003</v>
      </c>
      <c r="F596" s="3">
        <v>179575.935</v>
      </c>
      <c r="G596" s="3">
        <v>153393.76367699998</v>
      </c>
      <c r="H596" s="4">
        <v>43941</v>
      </c>
      <c r="I596" t="s">
        <v>36</v>
      </c>
    </row>
    <row r="597" spans="1:9" x14ac:dyDescent="0.3">
      <c r="A597" t="s">
        <v>630</v>
      </c>
      <c r="B597" t="s">
        <v>43</v>
      </c>
      <c r="C597" t="s">
        <v>30</v>
      </c>
      <c r="D597" s="1">
        <v>7313</v>
      </c>
      <c r="E597" s="2">
        <v>0.68300000000000005</v>
      </c>
      <c r="F597" s="3">
        <v>1065316.7158333336</v>
      </c>
      <c r="G597" s="3">
        <v>999906.26948116685</v>
      </c>
      <c r="H597" s="4">
        <v>44116</v>
      </c>
      <c r="I597" t="s">
        <v>51</v>
      </c>
    </row>
    <row r="598" spans="1:9" x14ac:dyDescent="0.3">
      <c r="A598" t="s">
        <v>631</v>
      </c>
      <c r="B598" t="s">
        <v>23</v>
      </c>
      <c r="C598" t="s">
        <v>11</v>
      </c>
      <c r="D598" s="1">
        <v>9939</v>
      </c>
      <c r="E598" s="2">
        <v>0.59199999999999997</v>
      </c>
      <c r="F598" s="3">
        <v>1479501.6516666666</v>
      </c>
      <c r="G598" s="3">
        <v>1421209.2865909999</v>
      </c>
      <c r="H598" s="4">
        <v>43932</v>
      </c>
      <c r="I598" t="s">
        <v>21</v>
      </c>
    </row>
    <row r="599" spans="1:9" x14ac:dyDescent="0.3">
      <c r="A599" t="s">
        <v>632</v>
      </c>
      <c r="B599" t="s">
        <v>29</v>
      </c>
      <c r="C599" t="s">
        <v>30</v>
      </c>
      <c r="D599" s="1">
        <v>1073</v>
      </c>
      <c r="E599" s="2">
        <v>0.624</v>
      </c>
      <c r="F599" s="3">
        <v>191663.25750000001</v>
      </c>
      <c r="G599" s="3">
        <v>163948.75046550002</v>
      </c>
      <c r="H599" s="4">
        <v>44191</v>
      </c>
      <c r="I599" t="s">
        <v>21</v>
      </c>
    </row>
    <row r="600" spans="1:9" x14ac:dyDescent="0.3">
      <c r="A600" t="s">
        <v>633</v>
      </c>
      <c r="B600" t="s">
        <v>10</v>
      </c>
      <c r="C600" t="s">
        <v>11</v>
      </c>
      <c r="D600" s="1">
        <v>1304</v>
      </c>
      <c r="E600" s="2">
        <v>0.17899999999999999</v>
      </c>
      <c r="F600" s="3">
        <v>191709.44</v>
      </c>
      <c r="G600" s="3">
        <v>158294.484608</v>
      </c>
      <c r="H600" s="4">
        <v>43965</v>
      </c>
      <c r="I600" t="s">
        <v>12</v>
      </c>
    </row>
    <row r="601" spans="1:9" x14ac:dyDescent="0.3">
      <c r="A601" t="s">
        <v>634</v>
      </c>
      <c r="B601" t="s">
        <v>23</v>
      </c>
      <c r="C601" t="s">
        <v>11</v>
      </c>
      <c r="D601" s="1">
        <v>2119</v>
      </c>
      <c r="E601" s="2">
        <v>0.92400000000000004</v>
      </c>
      <c r="F601" s="3">
        <v>322328.76749999996</v>
      </c>
      <c r="G601" s="3">
        <v>264728.61674774997</v>
      </c>
      <c r="H601" s="4">
        <v>44176</v>
      </c>
      <c r="I601" t="s">
        <v>12</v>
      </c>
    </row>
    <row r="602" spans="1:9" x14ac:dyDescent="0.3">
      <c r="A602" t="s">
        <v>635</v>
      </c>
      <c r="B602" t="s">
        <v>20</v>
      </c>
      <c r="C602" t="s">
        <v>16</v>
      </c>
      <c r="D602" s="1">
        <v>2683</v>
      </c>
      <c r="E602" s="2">
        <v>0.91400000000000003</v>
      </c>
      <c r="F602" s="3">
        <v>409188.35416666663</v>
      </c>
      <c r="G602" s="3">
        <v>384064.1892208333</v>
      </c>
      <c r="H602" s="4">
        <v>44077</v>
      </c>
      <c r="I602" t="s">
        <v>24</v>
      </c>
    </row>
    <row r="603" spans="1:9" x14ac:dyDescent="0.3">
      <c r="A603" t="s">
        <v>636</v>
      </c>
      <c r="B603" t="s">
        <v>29</v>
      </c>
      <c r="C603" t="s">
        <v>30</v>
      </c>
      <c r="D603" s="1">
        <v>1603</v>
      </c>
      <c r="E603" s="2">
        <v>0.86499999999999999</v>
      </c>
      <c r="F603" s="3">
        <v>257344.95416666666</v>
      </c>
      <c r="G603" s="3">
        <v>256109.69838666666</v>
      </c>
      <c r="H603" s="4">
        <v>44120</v>
      </c>
      <c r="I603" t="s">
        <v>21</v>
      </c>
    </row>
    <row r="604" spans="1:9" x14ac:dyDescent="0.3">
      <c r="A604" t="s">
        <v>637</v>
      </c>
      <c r="B604" t="s">
        <v>20</v>
      </c>
      <c r="C604" t="s">
        <v>16</v>
      </c>
      <c r="D604" s="1">
        <v>2687</v>
      </c>
      <c r="E604" s="2">
        <v>0.83799999999999997</v>
      </c>
      <c r="F604" s="3">
        <v>407019.59166666667</v>
      </c>
      <c r="G604" s="3">
        <v>386831.41992000001</v>
      </c>
      <c r="H604" s="4">
        <v>43912</v>
      </c>
      <c r="I604" t="s">
        <v>70</v>
      </c>
    </row>
    <row r="605" spans="1:9" x14ac:dyDescent="0.3">
      <c r="A605" t="s">
        <v>638</v>
      </c>
      <c r="B605" t="s">
        <v>43</v>
      </c>
      <c r="C605" t="s">
        <v>30</v>
      </c>
      <c r="D605" s="1">
        <v>2450</v>
      </c>
      <c r="E605" s="2">
        <v>0.91</v>
      </c>
      <c r="F605" s="3">
        <v>425513.25833333336</v>
      </c>
      <c r="G605" s="3">
        <v>373302.78153583332</v>
      </c>
      <c r="H605" s="4">
        <v>43854</v>
      </c>
      <c r="I605" t="s">
        <v>27</v>
      </c>
    </row>
    <row r="606" spans="1:9" x14ac:dyDescent="0.3">
      <c r="A606" t="s">
        <v>639</v>
      </c>
      <c r="B606" t="s">
        <v>20</v>
      </c>
      <c r="C606" t="s">
        <v>16</v>
      </c>
      <c r="D606" s="1">
        <v>2533</v>
      </c>
      <c r="E606" s="2">
        <v>0.46899999999999997</v>
      </c>
      <c r="F606" s="3">
        <v>403902.22500000003</v>
      </c>
      <c r="G606" s="3">
        <v>378456.38482500007</v>
      </c>
      <c r="H606" s="4">
        <v>44111</v>
      </c>
      <c r="I606" t="s">
        <v>70</v>
      </c>
    </row>
    <row r="607" spans="1:9" x14ac:dyDescent="0.3">
      <c r="A607" t="s">
        <v>640</v>
      </c>
      <c r="B607" t="s">
        <v>23</v>
      </c>
      <c r="C607" t="s">
        <v>11</v>
      </c>
      <c r="D607" s="1">
        <v>4608</v>
      </c>
      <c r="E607" s="2">
        <v>0.16800000000000001</v>
      </c>
      <c r="F607" s="3">
        <v>478979.04</v>
      </c>
      <c r="G607" s="3">
        <v>416424.37737599993</v>
      </c>
      <c r="H607" s="4">
        <v>44056</v>
      </c>
      <c r="I607" t="s">
        <v>51</v>
      </c>
    </row>
    <row r="608" spans="1:9" x14ac:dyDescent="0.3">
      <c r="A608" t="s">
        <v>641</v>
      </c>
      <c r="B608" t="s">
        <v>35</v>
      </c>
      <c r="C608" t="s">
        <v>11</v>
      </c>
      <c r="D608" s="1">
        <v>1414</v>
      </c>
      <c r="E608" s="2">
        <v>0.124</v>
      </c>
      <c r="F608" s="3">
        <v>193009.38666666666</v>
      </c>
      <c r="G608" s="3">
        <v>179325.021152</v>
      </c>
      <c r="H608" s="4">
        <v>44027</v>
      </c>
      <c r="I608" t="s">
        <v>59</v>
      </c>
    </row>
    <row r="609" spans="1:9" x14ac:dyDescent="0.3">
      <c r="A609" t="s">
        <v>642</v>
      </c>
      <c r="B609" t="s">
        <v>10</v>
      </c>
      <c r="C609" t="s">
        <v>11</v>
      </c>
      <c r="D609" s="1">
        <v>1615</v>
      </c>
      <c r="E609" s="2">
        <v>0.42399999999999999</v>
      </c>
      <c r="F609" s="3">
        <v>230647.97833333333</v>
      </c>
      <c r="G609" s="3">
        <v>225965.82437316666</v>
      </c>
      <c r="H609" s="4">
        <v>44094</v>
      </c>
      <c r="I609" t="s">
        <v>51</v>
      </c>
    </row>
    <row r="610" spans="1:9" x14ac:dyDescent="0.3">
      <c r="A610" t="s">
        <v>643</v>
      </c>
      <c r="B610" t="s">
        <v>10</v>
      </c>
      <c r="C610" t="s">
        <v>11</v>
      </c>
      <c r="D610" s="1">
        <v>9190</v>
      </c>
      <c r="E610" s="2">
        <v>0.14000000000000001</v>
      </c>
      <c r="F610" s="3">
        <v>1275281.3666666667</v>
      </c>
      <c r="G610" s="3">
        <v>1211262.2420600001</v>
      </c>
      <c r="H610" s="4">
        <v>44176</v>
      </c>
      <c r="I610" t="s">
        <v>12</v>
      </c>
    </row>
    <row r="611" spans="1:9" x14ac:dyDescent="0.3">
      <c r="A611" t="s">
        <v>644</v>
      </c>
      <c r="B611" t="s">
        <v>35</v>
      </c>
      <c r="C611" t="s">
        <v>11</v>
      </c>
      <c r="D611" s="1">
        <v>1580</v>
      </c>
      <c r="E611" s="2">
        <v>0.2</v>
      </c>
      <c r="F611" s="3">
        <v>197487.58333333334</v>
      </c>
      <c r="G611" s="3">
        <v>174184.0485</v>
      </c>
      <c r="H611" s="4">
        <v>44028</v>
      </c>
      <c r="I611" t="s">
        <v>21</v>
      </c>
    </row>
    <row r="612" spans="1:9" x14ac:dyDescent="0.3">
      <c r="A612" t="s">
        <v>645</v>
      </c>
      <c r="B612" t="s">
        <v>43</v>
      </c>
      <c r="C612" t="s">
        <v>30</v>
      </c>
      <c r="D612" s="1">
        <v>2682</v>
      </c>
      <c r="E612" s="2">
        <v>0.78300000000000003</v>
      </c>
      <c r="F612" s="3">
        <v>336112.875</v>
      </c>
      <c r="G612" s="3">
        <v>297896.8411125</v>
      </c>
      <c r="H612" s="4">
        <v>44170</v>
      </c>
      <c r="I612" t="s">
        <v>21</v>
      </c>
    </row>
    <row r="613" spans="1:9" x14ac:dyDescent="0.3">
      <c r="A613" t="s">
        <v>646</v>
      </c>
      <c r="B613" t="s">
        <v>54</v>
      </c>
      <c r="C613" t="s">
        <v>30</v>
      </c>
      <c r="D613" s="1">
        <v>1306</v>
      </c>
      <c r="E613" s="2">
        <v>0.10299999999999999</v>
      </c>
      <c r="F613" s="3">
        <v>170712.07500000004</v>
      </c>
      <c r="G613" s="3">
        <v>141059.38757250004</v>
      </c>
      <c r="H613" s="4">
        <v>43878</v>
      </c>
      <c r="I613" t="s">
        <v>27</v>
      </c>
    </row>
    <row r="614" spans="1:9" x14ac:dyDescent="0.3">
      <c r="A614" t="s">
        <v>647</v>
      </c>
      <c r="B614" t="s">
        <v>35</v>
      </c>
      <c r="C614" t="s">
        <v>11</v>
      </c>
      <c r="D614" s="1">
        <v>1415</v>
      </c>
      <c r="E614" s="2">
        <v>0.71399999999999997</v>
      </c>
      <c r="F614" s="3">
        <v>217740.74999999997</v>
      </c>
      <c r="G614" s="3">
        <v>216260.11289999998</v>
      </c>
      <c r="H614" s="4">
        <v>44087</v>
      </c>
      <c r="I614" t="s">
        <v>48</v>
      </c>
    </row>
    <row r="615" spans="1:9" x14ac:dyDescent="0.3">
      <c r="A615" t="s">
        <v>648</v>
      </c>
      <c r="B615" t="s">
        <v>29</v>
      </c>
      <c r="C615" t="s">
        <v>30</v>
      </c>
      <c r="D615" s="1">
        <v>2213</v>
      </c>
      <c r="E615" s="2">
        <v>7.0789999999999997</v>
      </c>
      <c r="F615" s="3">
        <v>655961.6675000001</v>
      </c>
      <c r="G615" s="3">
        <v>619555.7949537501</v>
      </c>
      <c r="H615" s="4">
        <v>44090</v>
      </c>
      <c r="I615" t="s">
        <v>51</v>
      </c>
    </row>
    <row r="616" spans="1:9" x14ac:dyDescent="0.3">
      <c r="A616" t="s">
        <v>649</v>
      </c>
      <c r="B616" t="s">
        <v>47</v>
      </c>
      <c r="C616" t="s">
        <v>16</v>
      </c>
      <c r="D616" s="1">
        <v>3288</v>
      </c>
      <c r="E616" s="2">
        <v>0.11899999999999999</v>
      </c>
      <c r="F616" s="3">
        <v>370295.1733333334</v>
      </c>
      <c r="G616" s="3">
        <v>353150.50680800003</v>
      </c>
      <c r="H616" s="4">
        <v>43840</v>
      </c>
      <c r="I616" t="s">
        <v>59</v>
      </c>
    </row>
    <row r="617" spans="1:9" x14ac:dyDescent="0.3">
      <c r="A617" t="s">
        <v>650</v>
      </c>
      <c r="B617" t="s">
        <v>29</v>
      </c>
      <c r="C617" t="s">
        <v>30</v>
      </c>
      <c r="D617" s="1">
        <v>4924</v>
      </c>
      <c r="E617" s="2">
        <v>0.97199999999999998</v>
      </c>
      <c r="F617" s="3">
        <v>664380.9800000001</v>
      </c>
      <c r="G617" s="3">
        <v>645113.93158000009</v>
      </c>
      <c r="H617" s="4">
        <v>43972</v>
      </c>
      <c r="I617" t="s">
        <v>64</v>
      </c>
    </row>
    <row r="618" spans="1:9" x14ac:dyDescent="0.3">
      <c r="A618" t="s">
        <v>651</v>
      </c>
      <c r="B618" t="s">
        <v>35</v>
      </c>
      <c r="C618" t="s">
        <v>11</v>
      </c>
      <c r="D618" s="1">
        <v>2643</v>
      </c>
      <c r="E618" s="2">
        <v>0.61499999999999999</v>
      </c>
      <c r="F618" s="3">
        <v>374791.65</v>
      </c>
      <c r="G618" s="3">
        <v>331203.38110500004</v>
      </c>
      <c r="H618" s="4">
        <v>44001</v>
      </c>
      <c r="I618" t="s">
        <v>12</v>
      </c>
    </row>
    <row r="619" spans="1:9" x14ac:dyDescent="0.3">
      <c r="A619" t="s">
        <v>652</v>
      </c>
      <c r="B619" t="s">
        <v>35</v>
      </c>
      <c r="C619" t="s">
        <v>11</v>
      </c>
      <c r="D619" s="1">
        <v>1867</v>
      </c>
      <c r="E619" s="2">
        <v>0.875</v>
      </c>
      <c r="F619" s="3">
        <v>327588.45833333337</v>
      </c>
      <c r="G619" s="3">
        <v>266591.48739166668</v>
      </c>
      <c r="H619" s="4">
        <v>44051</v>
      </c>
      <c r="I619" t="s">
        <v>51</v>
      </c>
    </row>
    <row r="620" spans="1:9" x14ac:dyDescent="0.3">
      <c r="A620" t="s">
        <v>653</v>
      </c>
      <c r="B620" t="s">
        <v>10</v>
      </c>
      <c r="C620" t="s">
        <v>11</v>
      </c>
      <c r="D620" s="1">
        <v>2579</v>
      </c>
      <c r="E620" s="2">
        <v>4.6609999999999996</v>
      </c>
      <c r="F620" s="3">
        <v>722629.85166666657</v>
      </c>
      <c r="G620" s="3">
        <v>617848.52317499986</v>
      </c>
      <c r="H620" s="4">
        <v>43889</v>
      </c>
      <c r="I620" t="s">
        <v>27</v>
      </c>
    </row>
    <row r="621" spans="1:9" x14ac:dyDescent="0.3">
      <c r="A621" t="s">
        <v>654</v>
      </c>
      <c r="B621" t="s">
        <v>23</v>
      </c>
      <c r="C621" t="s">
        <v>11</v>
      </c>
      <c r="D621" s="1">
        <v>1130</v>
      </c>
      <c r="E621" s="2">
        <v>0.26</v>
      </c>
      <c r="F621" s="3">
        <v>167289.55833333335</v>
      </c>
      <c r="G621" s="3">
        <v>136792.67184916668</v>
      </c>
      <c r="H621" s="4">
        <v>44066</v>
      </c>
      <c r="I621" t="s">
        <v>27</v>
      </c>
    </row>
    <row r="622" spans="1:9" x14ac:dyDescent="0.3">
      <c r="A622" t="s">
        <v>655</v>
      </c>
      <c r="B622" t="s">
        <v>43</v>
      </c>
      <c r="C622" t="s">
        <v>30</v>
      </c>
      <c r="D622" s="1">
        <v>9542</v>
      </c>
      <c r="E622" s="2">
        <v>0.46300000000000002</v>
      </c>
      <c r="F622" s="3">
        <v>1432732.7550000001</v>
      </c>
      <c r="G622" s="3">
        <v>1224843.2322495</v>
      </c>
      <c r="H622" s="4">
        <v>44162</v>
      </c>
      <c r="I622" t="s">
        <v>12</v>
      </c>
    </row>
    <row r="623" spans="1:9" x14ac:dyDescent="0.3">
      <c r="A623" t="s">
        <v>656</v>
      </c>
      <c r="B623" t="s">
        <v>43</v>
      </c>
      <c r="C623" t="s">
        <v>30</v>
      </c>
      <c r="D623" s="1">
        <v>2156</v>
      </c>
      <c r="E623" s="2">
        <v>0.52</v>
      </c>
      <c r="F623" s="3">
        <v>264685.83333333331</v>
      </c>
      <c r="G623" s="3">
        <v>236073.29475</v>
      </c>
      <c r="H623" s="4">
        <v>44083</v>
      </c>
      <c r="I623" t="s">
        <v>12</v>
      </c>
    </row>
    <row r="624" spans="1:9" x14ac:dyDescent="0.3">
      <c r="A624" t="s">
        <v>657</v>
      </c>
      <c r="B624" t="s">
        <v>35</v>
      </c>
      <c r="C624" t="s">
        <v>11</v>
      </c>
      <c r="D624" s="1">
        <v>1595</v>
      </c>
      <c r="E624" s="2">
        <v>0.94399999999999995</v>
      </c>
      <c r="F624" s="3">
        <v>304513.74416666664</v>
      </c>
      <c r="G624" s="3">
        <v>259110.74491141664</v>
      </c>
      <c r="H624" s="4">
        <v>43863</v>
      </c>
      <c r="I624" t="s">
        <v>21</v>
      </c>
    </row>
    <row r="625" spans="1:9" x14ac:dyDescent="0.3">
      <c r="A625" t="s">
        <v>658</v>
      </c>
      <c r="B625" t="s">
        <v>10</v>
      </c>
      <c r="C625" t="s">
        <v>11</v>
      </c>
      <c r="D625" s="1">
        <v>2460</v>
      </c>
      <c r="E625" s="2">
        <v>0.496</v>
      </c>
      <c r="F625" s="3">
        <v>321971.72666666668</v>
      </c>
      <c r="G625" s="3">
        <v>279761.23330066667</v>
      </c>
      <c r="H625" s="4">
        <v>44142</v>
      </c>
      <c r="I625" t="s">
        <v>48</v>
      </c>
    </row>
    <row r="626" spans="1:9" x14ac:dyDescent="0.3">
      <c r="A626" t="s">
        <v>659</v>
      </c>
      <c r="B626" t="s">
        <v>54</v>
      </c>
      <c r="C626" t="s">
        <v>30</v>
      </c>
      <c r="D626" s="1">
        <v>1037</v>
      </c>
      <c r="E626" s="2">
        <v>0.29199999999999998</v>
      </c>
      <c r="F626" s="3">
        <v>121718.43666666666</v>
      </c>
      <c r="G626" s="3">
        <v>116423.68467166666</v>
      </c>
      <c r="H626" s="4">
        <v>44016</v>
      </c>
      <c r="I626" t="s">
        <v>24</v>
      </c>
    </row>
    <row r="627" spans="1:9" x14ac:dyDescent="0.3">
      <c r="A627" t="s">
        <v>660</v>
      </c>
      <c r="B627" t="s">
        <v>43</v>
      </c>
      <c r="C627" t="s">
        <v>30</v>
      </c>
      <c r="D627" s="1">
        <v>4344</v>
      </c>
      <c r="E627" s="2">
        <v>0.255</v>
      </c>
      <c r="F627" s="3">
        <v>452648</v>
      </c>
      <c r="G627" s="3">
        <v>370175.5344</v>
      </c>
      <c r="H627" s="4">
        <v>44034</v>
      </c>
      <c r="I627" t="s">
        <v>21</v>
      </c>
    </row>
    <row r="628" spans="1:9" x14ac:dyDescent="0.3">
      <c r="A628" t="s">
        <v>661</v>
      </c>
      <c r="B628" t="s">
        <v>26</v>
      </c>
      <c r="C628" t="s">
        <v>16</v>
      </c>
      <c r="D628" s="1">
        <v>2971</v>
      </c>
      <c r="E628" s="2">
        <v>0.626</v>
      </c>
      <c r="F628" s="3">
        <v>472306.75750000007</v>
      </c>
      <c r="G628" s="3">
        <v>444110.04407725006</v>
      </c>
      <c r="H628" s="4">
        <v>44139</v>
      </c>
      <c r="I628" t="s">
        <v>70</v>
      </c>
    </row>
    <row r="629" spans="1:9" x14ac:dyDescent="0.3">
      <c r="A629" t="s">
        <v>662</v>
      </c>
      <c r="B629" t="s">
        <v>20</v>
      </c>
      <c r="C629" t="s">
        <v>16</v>
      </c>
      <c r="D629" s="1">
        <v>1340</v>
      </c>
      <c r="E629" s="2">
        <v>0.70099999999999996</v>
      </c>
      <c r="F629" s="3">
        <v>232207.51</v>
      </c>
      <c r="G629" s="3">
        <v>223731.93588500001</v>
      </c>
      <c r="H629" s="4">
        <v>43877</v>
      </c>
      <c r="I629" t="s">
        <v>21</v>
      </c>
    </row>
    <row r="630" spans="1:9" x14ac:dyDescent="0.3">
      <c r="A630" t="s">
        <v>663</v>
      </c>
      <c r="B630" t="s">
        <v>35</v>
      </c>
      <c r="C630" t="s">
        <v>11</v>
      </c>
      <c r="D630" s="1">
        <v>2598</v>
      </c>
      <c r="E630" s="2">
        <v>0.72699999999999998</v>
      </c>
      <c r="F630" s="3">
        <v>329027.81333333335</v>
      </c>
      <c r="G630" s="3">
        <v>305601.033024</v>
      </c>
      <c r="H630" s="4">
        <v>44189</v>
      </c>
      <c r="I630" t="s">
        <v>27</v>
      </c>
    </row>
    <row r="631" spans="1:9" x14ac:dyDescent="0.3">
      <c r="A631" t="s">
        <v>664</v>
      </c>
      <c r="B631" t="s">
        <v>54</v>
      </c>
      <c r="C631" t="s">
        <v>30</v>
      </c>
      <c r="D631" s="1">
        <v>1872</v>
      </c>
      <c r="E631" s="2">
        <v>0.86699999999999999</v>
      </c>
      <c r="F631" s="3">
        <v>302100.54000000004</v>
      </c>
      <c r="G631" s="3">
        <v>279624.25982400001</v>
      </c>
      <c r="H631" s="4">
        <v>43878</v>
      </c>
      <c r="I631" t="s">
        <v>70</v>
      </c>
    </row>
    <row r="632" spans="1:9" x14ac:dyDescent="0.3">
      <c r="A632" t="s">
        <v>665</v>
      </c>
      <c r="B632" t="s">
        <v>29</v>
      </c>
      <c r="C632" t="s">
        <v>30</v>
      </c>
      <c r="D632" s="1">
        <v>1355</v>
      </c>
      <c r="E632" s="2">
        <v>0.27600000000000002</v>
      </c>
      <c r="F632" s="3">
        <v>178536.47000000003</v>
      </c>
      <c r="G632" s="3">
        <v>158665.36088900003</v>
      </c>
      <c r="H632" s="4">
        <v>44096</v>
      </c>
      <c r="I632" t="s">
        <v>27</v>
      </c>
    </row>
    <row r="633" spans="1:9" x14ac:dyDescent="0.3">
      <c r="A633" t="s">
        <v>666</v>
      </c>
      <c r="B633" t="s">
        <v>23</v>
      </c>
      <c r="C633" t="s">
        <v>11</v>
      </c>
      <c r="D633" s="1">
        <v>2123</v>
      </c>
      <c r="E633" s="2">
        <v>0.96899999999999997</v>
      </c>
      <c r="F633" s="3">
        <v>294238.70750000002</v>
      </c>
      <c r="G633" s="3">
        <v>246601.46075575001</v>
      </c>
      <c r="H633" s="4">
        <v>44140</v>
      </c>
      <c r="I633" t="s">
        <v>21</v>
      </c>
    </row>
    <row r="634" spans="1:9" x14ac:dyDescent="0.3">
      <c r="A634" t="s">
        <v>667</v>
      </c>
      <c r="B634" t="s">
        <v>29</v>
      </c>
      <c r="C634" t="s">
        <v>30</v>
      </c>
      <c r="D634" s="1">
        <v>3608</v>
      </c>
      <c r="E634" s="2">
        <v>0.41</v>
      </c>
      <c r="F634" s="3">
        <v>411701.5</v>
      </c>
      <c r="G634" s="3">
        <v>330555.13434999995</v>
      </c>
      <c r="H634" s="4">
        <v>43937</v>
      </c>
      <c r="I634" t="s">
        <v>18</v>
      </c>
    </row>
    <row r="635" spans="1:9" x14ac:dyDescent="0.3">
      <c r="A635" t="s">
        <v>668</v>
      </c>
      <c r="B635" t="s">
        <v>10</v>
      </c>
      <c r="C635" t="s">
        <v>11</v>
      </c>
      <c r="D635" s="1">
        <v>2041</v>
      </c>
      <c r="E635" s="2">
        <v>0.64800000000000002</v>
      </c>
      <c r="F635" s="3">
        <v>280932.65249999997</v>
      </c>
      <c r="G635" s="3">
        <v>257896.17499499998</v>
      </c>
      <c r="H635" s="4">
        <v>43853</v>
      </c>
      <c r="I635" t="s">
        <v>21</v>
      </c>
    </row>
    <row r="636" spans="1:9" x14ac:dyDescent="0.3">
      <c r="A636" t="s">
        <v>669</v>
      </c>
      <c r="B636" t="s">
        <v>23</v>
      </c>
      <c r="C636" t="s">
        <v>11</v>
      </c>
      <c r="D636" s="1">
        <v>2654</v>
      </c>
      <c r="E636" s="2">
        <v>0.94699999999999995</v>
      </c>
      <c r="F636" s="3">
        <v>427895.57999999996</v>
      </c>
      <c r="G636" s="3">
        <v>388914.29266199999</v>
      </c>
      <c r="H636" s="4">
        <v>43996</v>
      </c>
      <c r="I636" t="s">
        <v>59</v>
      </c>
    </row>
    <row r="637" spans="1:9" x14ac:dyDescent="0.3">
      <c r="A637" t="s">
        <v>670</v>
      </c>
      <c r="B637" t="s">
        <v>43</v>
      </c>
      <c r="C637" t="s">
        <v>30</v>
      </c>
      <c r="D637" s="1">
        <v>2407</v>
      </c>
      <c r="E637" s="2">
        <v>0.86799999999999999</v>
      </c>
      <c r="F637" s="3">
        <v>364051.04333333333</v>
      </c>
      <c r="G637" s="3">
        <v>355750.67954533332</v>
      </c>
      <c r="H637" s="4">
        <v>44061</v>
      </c>
      <c r="I637" t="s">
        <v>33</v>
      </c>
    </row>
    <row r="638" spans="1:9" x14ac:dyDescent="0.3">
      <c r="A638" t="s">
        <v>671</v>
      </c>
      <c r="B638" t="s">
        <v>10</v>
      </c>
      <c r="C638" t="s">
        <v>11</v>
      </c>
      <c r="D638" s="1">
        <v>1292</v>
      </c>
      <c r="E638" s="2">
        <v>26.109000000000002</v>
      </c>
      <c r="F638" s="3">
        <v>1690015.8499999999</v>
      </c>
      <c r="G638" s="3">
        <v>1378714.9304299999</v>
      </c>
      <c r="H638" s="4">
        <v>44194</v>
      </c>
      <c r="I638" t="s">
        <v>24</v>
      </c>
    </row>
    <row r="639" spans="1:9" x14ac:dyDescent="0.3">
      <c r="A639" t="s">
        <v>672</v>
      </c>
      <c r="B639" t="s">
        <v>29</v>
      </c>
      <c r="C639" t="s">
        <v>30</v>
      </c>
      <c r="D639" s="1">
        <v>1100</v>
      </c>
      <c r="E639" s="2">
        <v>23.911999999999999</v>
      </c>
      <c r="F639" s="3">
        <v>1798993.8699999999</v>
      </c>
      <c r="G639" s="3">
        <v>1594987.965142</v>
      </c>
      <c r="H639" s="4">
        <v>43912</v>
      </c>
      <c r="I639" t="s">
        <v>21</v>
      </c>
    </row>
    <row r="640" spans="1:9" x14ac:dyDescent="0.3">
      <c r="A640" t="s">
        <v>673</v>
      </c>
      <c r="B640" t="s">
        <v>54</v>
      </c>
      <c r="C640" t="s">
        <v>30</v>
      </c>
      <c r="D640" s="1">
        <v>2606</v>
      </c>
      <c r="E640" s="2">
        <v>0.24099999999999999</v>
      </c>
      <c r="F640" s="3">
        <v>393670.255</v>
      </c>
      <c r="G640" s="3">
        <v>333596.17408700002</v>
      </c>
      <c r="H640" s="4">
        <v>43877</v>
      </c>
      <c r="I640" t="s">
        <v>48</v>
      </c>
    </row>
    <row r="641" spans="1:9" x14ac:dyDescent="0.3">
      <c r="A641" t="s">
        <v>674</v>
      </c>
      <c r="B641" t="s">
        <v>47</v>
      </c>
      <c r="C641" t="s">
        <v>16</v>
      </c>
      <c r="D641" s="1">
        <v>2175</v>
      </c>
      <c r="E641" s="2">
        <v>0.50900000000000001</v>
      </c>
      <c r="F641" s="3">
        <v>250946.31833333333</v>
      </c>
      <c r="G641" s="3">
        <v>206202.5897745</v>
      </c>
      <c r="H641" s="4">
        <v>44074</v>
      </c>
      <c r="I641" t="s">
        <v>59</v>
      </c>
    </row>
    <row r="642" spans="1:9" x14ac:dyDescent="0.3">
      <c r="A642" t="s">
        <v>675</v>
      </c>
      <c r="B642" t="s">
        <v>10</v>
      </c>
      <c r="C642" t="s">
        <v>11</v>
      </c>
      <c r="D642" s="1">
        <v>1868</v>
      </c>
      <c r="E642" s="2">
        <v>0.63600000000000001</v>
      </c>
      <c r="F642" s="3">
        <v>282190.51999999996</v>
      </c>
      <c r="G642" s="3">
        <v>226824.73997599995</v>
      </c>
      <c r="H642" s="4">
        <v>44093</v>
      </c>
      <c r="I642" t="s">
        <v>12</v>
      </c>
    </row>
    <row r="643" spans="1:9" x14ac:dyDescent="0.3">
      <c r="A643" t="s">
        <v>676</v>
      </c>
      <c r="B643" t="s">
        <v>20</v>
      </c>
      <c r="C643" t="s">
        <v>16</v>
      </c>
      <c r="D643" s="1">
        <v>1063</v>
      </c>
      <c r="E643" s="2">
        <v>0.83799999999999997</v>
      </c>
      <c r="F643" s="3">
        <v>214033.05</v>
      </c>
      <c r="G643" s="3">
        <v>179530.92233999999</v>
      </c>
      <c r="H643" s="4">
        <v>44008</v>
      </c>
      <c r="I643" t="s">
        <v>12</v>
      </c>
    </row>
    <row r="644" spans="1:9" x14ac:dyDescent="0.3">
      <c r="A644" t="s">
        <v>677</v>
      </c>
      <c r="B644" t="s">
        <v>35</v>
      </c>
      <c r="C644" t="s">
        <v>11</v>
      </c>
      <c r="D644" s="1">
        <v>1011</v>
      </c>
      <c r="E644" s="2">
        <v>0.182</v>
      </c>
      <c r="F644" s="3">
        <v>112482.61749999999</v>
      </c>
      <c r="G644" s="3">
        <v>99490.875178749993</v>
      </c>
      <c r="H644" s="4">
        <v>43977</v>
      </c>
      <c r="I644" t="s">
        <v>12</v>
      </c>
    </row>
    <row r="645" spans="1:9" x14ac:dyDescent="0.3">
      <c r="A645" t="s">
        <v>678</v>
      </c>
      <c r="B645" t="s">
        <v>43</v>
      </c>
      <c r="C645" t="s">
        <v>30</v>
      </c>
      <c r="D645" s="1">
        <v>2746</v>
      </c>
      <c r="E645" s="2">
        <v>0.39200000000000002</v>
      </c>
      <c r="F645" s="3">
        <v>355826.96500000003</v>
      </c>
      <c r="G645" s="3">
        <v>305619.78023850004</v>
      </c>
      <c r="H645" s="4">
        <v>44063</v>
      </c>
      <c r="I645" t="s">
        <v>27</v>
      </c>
    </row>
    <row r="646" spans="1:9" x14ac:dyDescent="0.3">
      <c r="A646" t="s">
        <v>679</v>
      </c>
      <c r="B646" t="s">
        <v>29</v>
      </c>
      <c r="C646" t="s">
        <v>30</v>
      </c>
      <c r="D646" s="1">
        <v>2581</v>
      </c>
      <c r="E646" s="2">
        <v>0.17199999999999999</v>
      </c>
      <c r="F646" s="3">
        <v>300983.1825</v>
      </c>
      <c r="G646" s="3">
        <v>287318.54601450003</v>
      </c>
      <c r="H646" s="4">
        <v>43882</v>
      </c>
      <c r="I646" t="s">
        <v>21</v>
      </c>
    </row>
    <row r="647" spans="1:9" x14ac:dyDescent="0.3">
      <c r="A647" t="s">
        <v>680</v>
      </c>
      <c r="B647" t="s">
        <v>47</v>
      </c>
      <c r="C647" t="s">
        <v>16</v>
      </c>
      <c r="D647" s="1">
        <v>2234</v>
      </c>
      <c r="E647" s="2">
        <v>0.251</v>
      </c>
      <c r="F647" s="3">
        <v>323213.8</v>
      </c>
      <c r="G647" s="3">
        <v>282973.68189999997</v>
      </c>
      <c r="H647" s="4">
        <v>43889</v>
      </c>
      <c r="I647" t="s">
        <v>51</v>
      </c>
    </row>
    <row r="648" spans="1:9" x14ac:dyDescent="0.3">
      <c r="A648" t="s">
        <v>681</v>
      </c>
      <c r="B648" t="s">
        <v>54</v>
      </c>
      <c r="C648" t="s">
        <v>30</v>
      </c>
      <c r="D648" s="1">
        <v>2236</v>
      </c>
      <c r="E648" s="2">
        <v>0.63900000000000001</v>
      </c>
      <c r="F648" s="3">
        <v>342714.4</v>
      </c>
      <c r="G648" s="3">
        <v>287057.58144000004</v>
      </c>
      <c r="H648" s="4">
        <v>44160</v>
      </c>
      <c r="I648" t="s">
        <v>33</v>
      </c>
    </row>
    <row r="649" spans="1:9" x14ac:dyDescent="0.3">
      <c r="A649" t="s">
        <v>682</v>
      </c>
      <c r="B649" t="s">
        <v>29</v>
      </c>
      <c r="C649" t="s">
        <v>30</v>
      </c>
      <c r="D649" s="1">
        <v>1720</v>
      </c>
      <c r="E649" s="2">
        <v>0.48099999999999998</v>
      </c>
      <c r="F649" s="3">
        <v>274738.1333333333</v>
      </c>
      <c r="G649" s="3">
        <v>223004.94282666664</v>
      </c>
      <c r="H649" s="4">
        <v>43997</v>
      </c>
      <c r="I649" t="s">
        <v>21</v>
      </c>
    </row>
    <row r="650" spans="1:9" x14ac:dyDescent="0.3">
      <c r="A650" t="s">
        <v>683</v>
      </c>
      <c r="B650" t="s">
        <v>43</v>
      </c>
      <c r="C650" t="s">
        <v>30</v>
      </c>
      <c r="D650" s="1">
        <v>1584</v>
      </c>
      <c r="E650" s="2">
        <v>8.2850000000000001</v>
      </c>
      <c r="F650" s="3">
        <v>834070.53333333333</v>
      </c>
      <c r="G650" s="3">
        <v>781774.3108933334</v>
      </c>
      <c r="H650" s="4">
        <v>43836</v>
      </c>
      <c r="I650" t="s">
        <v>48</v>
      </c>
    </row>
    <row r="651" spans="1:9" x14ac:dyDescent="0.3">
      <c r="A651" t="s">
        <v>684</v>
      </c>
      <c r="B651" t="s">
        <v>15</v>
      </c>
      <c r="C651" t="s">
        <v>16</v>
      </c>
      <c r="D651" s="1">
        <v>2061</v>
      </c>
      <c r="E651" s="2">
        <v>2.4750000000000001</v>
      </c>
      <c r="F651" s="3">
        <v>458083.23750000005</v>
      </c>
      <c r="G651" s="3">
        <v>454601.80489500001</v>
      </c>
      <c r="H651" s="4">
        <v>43835</v>
      </c>
      <c r="I651" t="s">
        <v>24</v>
      </c>
    </row>
    <row r="652" spans="1:9" x14ac:dyDescent="0.3">
      <c r="A652" t="s">
        <v>685</v>
      </c>
      <c r="B652" t="s">
        <v>10</v>
      </c>
      <c r="C652" t="s">
        <v>11</v>
      </c>
      <c r="D652" s="1">
        <v>2784</v>
      </c>
      <c r="E652" s="2">
        <v>0.53800000000000003</v>
      </c>
      <c r="F652" s="3">
        <v>450621.08</v>
      </c>
      <c r="G652" s="3">
        <v>398078.66207199998</v>
      </c>
      <c r="H652" s="4">
        <v>44037</v>
      </c>
      <c r="I652" t="s">
        <v>21</v>
      </c>
    </row>
    <row r="653" spans="1:9" x14ac:dyDescent="0.3">
      <c r="A653" t="s">
        <v>686</v>
      </c>
      <c r="B653" t="s">
        <v>10</v>
      </c>
      <c r="C653" t="s">
        <v>11</v>
      </c>
      <c r="D653" s="1">
        <v>1712</v>
      </c>
      <c r="E653" s="2">
        <v>0.80300000000000005</v>
      </c>
      <c r="F653" s="3">
        <v>218440.9666666667</v>
      </c>
      <c r="G653" s="3">
        <v>211145.03838000004</v>
      </c>
      <c r="H653" s="4">
        <v>43980</v>
      </c>
      <c r="I653" t="s">
        <v>12</v>
      </c>
    </row>
    <row r="654" spans="1:9" x14ac:dyDescent="0.3">
      <c r="A654" t="s">
        <v>687</v>
      </c>
      <c r="B654" t="s">
        <v>43</v>
      </c>
      <c r="C654" t="s">
        <v>30</v>
      </c>
      <c r="D654" s="1">
        <v>2832</v>
      </c>
      <c r="E654" s="2">
        <v>0.54900000000000004</v>
      </c>
      <c r="F654" s="3">
        <v>315331.38</v>
      </c>
      <c r="G654" s="3">
        <v>299217.946482</v>
      </c>
      <c r="H654" s="4">
        <v>43905</v>
      </c>
      <c r="I654" t="s">
        <v>18</v>
      </c>
    </row>
    <row r="655" spans="1:9" x14ac:dyDescent="0.3">
      <c r="A655" t="s">
        <v>688</v>
      </c>
      <c r="B655" t="s">
        <v>43</v>
      </c>
      <c r="C655" t="s">
        <v>30</v>
      </c>
      <c r="D655" s="1">
        <v>2965</v>
      </c>
      <c r="E655" s="2">
        <v>0.65800000000000003</v>
      </c>
      <c r="F655" s="3">
        <v>427465.25583333336</v>
      </c>
      <c r="G655" s="3">
        <v>380401.33116608334</v>
      </c>
      <c r="H655" s="4">
        <v>44059</v>
      </c>
      <c r="I655" t="s">
        <v>21</v>
      </c>
    </row>
    <row r="656" spans="1:9" x14ac:dyDescent="0.3">
      <c r="A656" t="s">
        <v>689</v>
      </c>
      <c r="B656" t="s">
        <v>35</v>
      </c>
      <c r="C656" t="s">
        <v>11</v>
      </c>
      <c r="D656" s="1">
        <v>1984</v>
      </c>
      <c r="E656" s="2">
        <v>0.33800000000000002</v>
      </c>
      <c r="F656" s="3">
        <v>281544.03999999998</v>
      </c>
      <c r="G656" s="3">
        <v>267889.15405999997</v>
      </c>
      <c r="H656" s="4">
        <v>44175</v>
      </c>
      <c r="I656" t="s">
        <v>51</v>
      </c>
    </row>
    <row r="657" spans="1:9" x14ac:dyDescent="0.3">
      <c r="A657" t="s">
        <v>690</v>
      </c>
      <c r="B657" t="s">
        <v>26</v>
      </c>
      <c r="C657" t="s">
        <v>16</v>
      </c>
      <c r="D657" s="1">
        <v>1344</v>
      </c>
      <c r="E657" s="2">
        <v>19.437999999999999</v>
      </c>
      <c r="F657" s="3">
        <v>1228184.1333333333</v>
      </c>
      <c r="G657" s="3">
        <v>1032411.58248</v>
      </c>
      <c r="H657" s="4">
        <v>43901</v>
      </c>
      <c r="I657" t="s">
        <v>18</v>
      </c>
    </row>
    <row r="658" spans="1:9" x14ac:dyDescent="0.3">
      <c r="A658" t="s">
        <v>691</v>
      </c>
      <c r="B658" t="s">
        <v>35</v>
      </c>
      <c r="C658" t="s">
        <v>11</v>
      </c>
      <c r="D658" s="1">
        <v>1858</v>
      </c>
      <c r="E658" s="2">
        <v>0.435</v>
      </c>
      <c r="F658" s="3">
        <v>309946.99999999994</v>
      </c>
      <c r="G658" s="3">
        <v>283322.55269999994</v>
      </c>
      <c r="H658" s="4">
        <v>43926</v>
      </c>
      <c r="I658" t="s">
        <v>59</v>
      </c>
    </row>
    <row r="659" spans="1:9" x14ac:dyDescent="0.3">
      <c r="A659" t="s">
        <v>692</v>
      </c>
      <c r="B659" t="s">
        <v>29</v>
      </c>
      <c r="C659" t="s">
        <v>30</v>
      </c>
      <c r="D659" s="1">
        <v>1221</v>
      </c>
      <c r="E659" s="2">
        <v>0.69</v>
      </c>
      <c r="F659" s="3">
        <v>191375.1875</v>
      </c>
      <c r="G659" s="3">
        <v>156104.74044374999</v>
      </c>
      <c r="H659" s="4">
        <v>43850</v>
      </c>
      <c r="I659" t="s">
        <v>27</v>
      </c>
    </row>
    <row r="660" spans="1:9" x14ac:dyDescent="0.3">
      <c r="A660" t="s">
        <v>693</v>
      </c>
      <c r="B660" t="s">
        <v>10</v>
      </c>
      <c r="C660" t="s">
        <v>11</v>
      </c>
      <c r="D660" s="1">
        <v>1853</v>
      </c>
      <c r="E660" s="2">
        <v>0.746</v>
      </c>
      <c r="F660" s="3">
        <v>318300.68250000005</v>
      </c>
      <c r="G660" s="3">
        <v>272338.06394700008</v>
      </c>
      <c r="H660" s="4">
        <v>43877</v>
      </c>
      <c r="I660" t="s">
        <v>70</v>
      </c>
    </row>
    <row r="661" spans="1:9" x14ac:dyDescent="0.3">
      <c r="A661" t="s">
        <v>694</v>
      </c>
      <c r="B661" t="s">
        <v>10</v>
      </c>
      <c r="C661" t="s">
        <v>11</v>
      </c>
      <c r="D661" s="1">
        <v>1010</v>
      </c>
      <c r="E661" s="2">
        <v>0.14000000000000001</v>
      </c>
      <c r="F661" s="3">
        <v>155690.34166666665</v>
      </c>
      <c r="G661" s="3">
        <v>145383.64104833332</v>
      </c>
      <c r="H661" s="4">
        <v>44184</v>
      </c>
      <c r="I661" t="s">
        <v>24</v>
      </c>
    </row>
    <row r="662" spans="1:9" x14ac:dyDescent="0.3">
      <c r="A662" t="s">
        <v>695</v>
      </c>
      <c r="B662" t="s">
        <v>92</v>
      </c>
      <c r="C662" t="s">
        <v>16</v>
      </c>
      <c r="D662" s="1">
        <v>2104</v>
      </c>
      <c r="E662" s="2">
        <v>0.52800000000000002</v>
      </c>
      <c r="F662" s="3">
        <v>316509.48</v>
      </c>
      <c r="G662" s="3">
        <v>310907.26220399997</v>
      </c>
      <c r="H662" s="4">
        <v>43907</v>
      </c>
      <c r="I662" t="s">
        <v>27</v>
      </c>
    </row>
    <row r="663" spans="1:9" x14ac:dyDescent="0.3">
      <c r="A663" t="s">
        <v>696</v>
      </c>
      <c r="B663" t="s">
        <v>26</v>
      </c>
      <c r="C663" t="s">
        <v>16</v>
      </c>
      <c r="D663" s="1">
        <v>2318</v>
      </c>
      <c r="E663" s="2">
        <v>0.53500000000000003</v>
      </c>
      <c r="F663" s="3">
        <v>262741.41666666663</v>
      </c>
      <c r="G663" s="3">
        <v>228243.4686583333</v>
      </c>
      <c r="H663" s="4">
        <v>43894</v>
      </c>
      <c r="I663" t="s">
        <v>51</v>
      </c>
    </row>
    <row r="664" spans="1:9" x14ac:dyDescent="0.3">
      <c r="A664" t="s">
        <v>697</v>
      </c>
      <c r="B664" t="s">
        <v>47</v>
      </c>
      <c r="C664" t="s">
        <v>16</v>
      </c>
      <c r="D664" s="1">
        <v>2202</v>
      </c>
      <c r="E664" s="2">
        <v>0.23400000000000001</v>
      </c>
      <c r="F664" s="3">
        <v>284102.28000000003</v>
      </c>
      <c r="G664" s="3">
        <v>241543.75845600001</v>
      </c>
      <c r="H664" s="4">
        <v>44084</v>
      </c>
      <c r="I664" t="s">
        <v>27</v>
      </c>
    </row>
    <row r="665" spans="1:9" x14ac:dyDescent="0.3">
      <c r="A665" t="s">
        <v>698</v>
      </c>
      <c r="B665" t="s">
        <v>47</v>
      </c>
      <c r="C665" t="s">
        <v>16</v>
      </c>
      <c r="D665" s="1">
        <v>2109</v>
      </c>
      <c r="E665" s="2">
        <v>0.20899999999999999</v>
      </c>
      <c r="F665" s="3">
        <v>303343.50250000006</v>
      </c>
      <c r="G665" s="3">
        <v>299036.02476450003</v>
      </c>
      <c r="H665" s="4">
        <v>44105</v>
      </c>
      <c r="I665" t="s">
        <v>24</v>
      </c>
    </row>
    <row r="666" spans="1:9" x14ac:dyDescent="0.3">
      <c r="A666" t="s">
        <v>699</v>
      </c>
      <c r="B666" t="s">
        <v>20</v>
      </c>
      <c r="C666" t="s">
        <v>16</v>
      </c>
      <c r="D666" s="1">
        <v>2944</v>
      </c>
      <c r="E666" s="2">
        <v>0.20300000000000001</v>
      </c>
      <c r="F666" s="3">
        <v>358030.88000000006</v>
      </c>
      <c r="G666" s="3">
        <v>326273.54094400007</v>
      </c>
      <c r="H666" s="4">
        <v>43949</v>
      </c>
      <c r="I666" t="s">
        <v>59</v>
      </c>
    </row>
    <row r="667" spans="1:9" x14ac:dyDescent="0.3">
      <c r="A667" t="s">
        <v>700</v>
      </c>
      <c r="B667" t="s">
        <v>26</v>
      </c>
      <c r="C667" t="s">
        <v>16</v>
      </c>
      <c r="D667" s="1">
        <v>2923</v>
      </c>
      <c r="E667" s="2">
        <v>0.76900000000000002</v>
      </c>
      <c r="F667" s="3">
        <v>466180.36083333334</v>
      </c>
      <c r="G667" s="3">
        <v>413641.83416741667</v>
      </c>
      <c r="H667" s="4">
        <v>43911</v>
      </c>
      <c r="I667" t="s">
        <v>12</v>
      </c>
    </row>
    <row r="668" spans="1:9" x14ac:dyDescent="0.3">
      <c r="A668" t="s">
        <v>701</v>
      </c>
      <c r="B668" t="s">
        <v>23</v>
      </c>
      <c r="C668" t="s">
        <v>11</v>
      </c>
      <c r="D668" s="1">
        <v>1805</v>
      </c>
      <c r="E668" s="2">
        <v>0.157</v>
      </c>
      <c r="F668" s="3">
        <v>191021.76750000002</v>
      </c>
      <c r="G668" s="3">
        <v>164355.12875700003</v>
      </c>
      <c r="H668" s="4">
        <v>44191</v>
      </c>
      <c r="I668" t="s">
        <v>21</v>
      </c>
    </row>
    <row r="669" spans="1:9" x14ac:dyDescent="0.3">
      <c r="A669" t="s">
        <v>702</v>
      </c>
      <c r="B669" t="s">
        <v>92</v>
      </c>
      <c r="C669" t="s">
        <v>16</v>
      </c>
      <c r="D669" s="1">
        <v>8336</v>
      </c>
      <c r="E669" s="2">
        <v>0.18099999999999999</v>
      </c>
      <c r="F669" s="3">
        <v>1050272.0266666666</v>
      </c>
      <c r="G669" s="3">
        <v>922663.97542666655</v>
      </c>
      <c r="H669" s="4">
        <v>44133</v>
      </c>
      <c r="I669" t="s">
        <v>21</v>
      </c>
    </row>
    <row r="670" spans="1:9" x14ac:dyDescent="0.3">
      <c r="A670" t="s">
        <v>703</v>
      </c>
      <c r="B670" t="s">
        <v>10</v>
      </c>
      <c r="C670" t="s">
        <v>11</v>
      </c>
      <c r="D670" s="1">
        <v>1918</v>
      </c>
      <c r="E670" s="2">
        <v>0.26200000000000001</v>
      </c>
      <c r="F670" s="3">
        <v>207882.51</v>
      </c>
      <c r="G670" s="3">
        <v>184682.821884</v>
      </c>
      <c r="H670" s="4">
        <v>43879</v>
      </c>
      <c r="I670" t="s">
        <v>21</v>
      </c>
    </row>
    <row r="671" spans="1:9" x14ac:dyDescent="0.3">
      <c r="A671" t="s">
        <v>704</v>
      </c>
      <c r="B671" t="s">
        <v>10</v>
      </c>
      <c r="C671" t="s">
        <v>11</v>
      </c>
      <c r="D671" s="1">
        <v>5071</v>
      </c>
      <c r="E671" s="2">
        <v>0.61499999999999999</v>
      </c>
      <c r="F671" s="3">
        <v>731159.57499999995</v>
      </c>
      <c r="G671" s="3">
        <v>715732.10796749999</v>
      </c>
      <c r="H671" s="4">
        <v>43939</v>
      </c>
      <c r="I671" t="s">
        <v>59</v>
      </c>
    </row>
    <row r="672" spans="1:9" x14ac:dyDescent="0.3">
      <c r="A672" t="s">
        <v>705</v>
      </c>
      <c r="B672" t="s">
        <v>20</v>
      </c>
      <c r="C672" t="s">
        <v>16</v>
      </c>
      <c r="D672" s="1">
        <v>2641</v>
      </c>
      <c r="E672" s="2">
        <v>0.86499999999999999</v>
      </c>
      <c r="F672" s="3">
        <v>412687.89166666672</v>
      </c>
      <c r="G672" s="3">
        <v>332007.40884583339</v>
      </c>
      <c r="H672" s="4">
        <v>44080</v>
      </c>
      <c r="I672" t="s">
        <v>27</v>
      </c>
    </row>
    <row r="673" spans="1:9" x14ac:dyDescent="0.3">
      <c r="A673" t="s">
        <v>706</v>
      </c>
      <c r="B673" t="s">
        <v>47</v>
      </c>
      <c r="C673" t="s">
        <v>16</v>
      </c>
      <c r="D673" s="1">
        <v>2847</v>
      </c>
      <c r="E673" s="2">
        <v>9.8350000000000009</v>
      </c>
      <c r="F673" s="3">
        <v>919289.06666666688</v>
      </c>
      <c r="G673" s="3">
        <v>867441.16330666689</v>
      </c>
      <c r="H673" s="4">
        <v>43911</v>
      </c>
      <c r="I673" t="s">
        <v>21</v>
      </c>
    </row>
    <row r="674" spans="1:9" x14ac:dyDescent="0.3">
      <c r="A674" t="s">
        <v>707</v>
      </c>
      <c r="B674" t="s">
        <v>47</v>
      </c>
      <c r="C674" t="s">
        <v>16</v>
      </c>
      <c r="D674" s="1">
        <v>2527</v>
      </c>
      <c r="E674" s="2">
        <v>0.80500000000000005</v>
      </c>
      <c r="F674" s="3">
        <v>360229.21666666667</v>
      </c>
      <c r="G674" s="3">
        <v>290236.67986833333</v>
      </c>
      <c r="H674" s="4">
        <v>43950</v>
      </c>
      <c r="I674" t="s">
        <v>24</v>
      </c>
    </row>
    <row r="675" spans="1:9" x14ac:dyDescent="0.3">
      <c r="A675" t="s">
        <v>708</v>
      </c>
      <c r="B675" t="s">
        <v>29</v>
      </c>
      <c r="C675" t="s">
        <v>30</v>
      </c>
      <c r="D675" s="1">
        <v>1216</v>
      </c>
      <c r="E675" s="2">
        <v>28.75</v>
      </c>
      <c r="F675" s="3">
        <v>1823322.8</v>
      </c>
      <c r="G675" s="3">
        <v>1542348.7565200001</v>
      </c>
      <c r="H675" s="4">
        <v>43853</v>
      </c>
      <c r="I675" t="s">
        <v>18</v>
      </c>
    </row>
    <row r="676" spans="1:9" x14ac:dyDescent="0.3">
      <c r="A676" t="s">
        <v>709</v>
      </c>
      <c r="B676" t="s">
        <v>20</v>
      </c>
      <c r="C676" t="s">
        <v>16</v>
      </c>
      <c r="D676" s="1">
        <v>1728</v>
      </c>
      <c r="E676" s="2">
        <v>0.58299999999999996</v>
      </c>
      <c r="F676" s="3">
        <v>234859.63333333333</v>
      </c>
      <c r="G676" s="3">
        <v>201509.56539999999</v>
      </c>
      <c r="H676" s="4">
        <v>44097</v>
      </c>
      <c r="I676" t="s">
        <v>27</v>
      </c>
    </row>
    <row r="677" spans="1:9" x14ac:dyDescent="0.3">
      <c r="A677" t="s">
        <v>710</v>
      </c>
      <c r="B677" t="s">
        <v>35</v>
      </c>
      <c r="C677" t="s">
        <v>11</v>
      </c>
      <c r="D677" s="1">
        <v>2856</v>
      </c>
      <c r="E677" s="2">
        <v>0.90500000000000003</v>
      </c>
      <c r="F677" s="3">
        <v>341879.46666666673</v>
      </c>
      <c r="G677" s="3">
        <v>336717.08672000008</v>
      </c>
      <c r="H677" s="4">
        <v>44075</v>
      </c>
      <c r="I677" t="s">
        <v>51</v>
      </c>
    </row>
    <row r="678" spans="1:9" x14ac:dyDescent="0.3">
      <c r="A678" t="s">
        <v>711</v>
      </c>
      <c r="B678" t="s">
        <v>92</v>
      </c>
      <c r="C678" t="s">
        <v>16</v>
      </c>
      <c r="D678" s="1">
        <v>1538</v>
      </c>
      <c r="E678" s="2">
        <v>19.956</v>
      </c>
      <c r="F678" s="3">
        <v>1617054.3</v>
      </c>
      <c r="G678" s="3">
        <v>1355576.6196900001</v>
      </c>
      <c r="H678" s="4">
        <v>43841</v>
      </c>
      <c r="I678" t="s">
        <v>12</v>
      </c>
    </row>
    <row r="679" spans="1:9" x14ac:dyDescent="0.3">
      <c r="A679" t="s">
        <v>712</v>
      </c>
      <c r="B679" t="s">
        <v>10</v>
      </c>
      <c r="C679" t="s">
        <v>11</v>
      </c>
      <c r="D679" s="1">
        <v>2152</v>
      </c>
      <c r="E679" s="2">
        <v>0.84799999999999998</v>
      </c>
      <c r="F679" s="3">
        <v>291873.18666666665</v>
      </c>
      <c r="G679" s="3">
        <v>259504.45026533332</v>
      </c>
      <c r="H679" s="4">
        <v>44174</v>
      </c>
      <c r="I679" t="s">
        <v>36</v>
      </c>
    </row>
    <row r="680" spans="1:9" x14ac:dyDescent="0.3">
      <c r="A680" t="s">
        <v>713</v>
      </c>
      <c r="B680" t="s">
        <v>92</v>
      </c>
      <c r="C680" t="s">
        <v>16</v>
      </c>
      <c r="D680" s="1">
        <v>1866</v>
      </c>
      <c r="E680" s="2">
        <v>0.36799999999999999</v>
      </c>
      <c r="F680" s="3">
        <v>250513.84333333335</v>
      </c>
      <c r="G680" s="3">
        <v>223207.83441000001</v>
      </c>
      <c r="H680" s="4">
        <v>43863</v>
      </c>
      <c r="I680" t="s">
        <v>18</v>
      </c>
    </row>
    <row r="681" spans="1:9" x14ac:dyDescent="0.3">
      <c r="A681" t="s">
        <v>714</v>
      </c>
      <c r="B681" t="s">
        <v>43</v>
      </c>
      <c r="C681" t="s">
        <v>30</v>
      </c>
      <c r="D681" s="1">
        <v>1635</v>
      </c>
      <c r="E681" s="2">
        <v>0.66300000000000003</v>
      </c>
      <c r="F681" s="3">
        <v>228291.28000000003</v>
      </c>
      <c r="G681" s="3">
        <v>183683.16388800001</v>
      </c>
      <c r="H681" s="4">
        <v>44153</v>
      </c>
      <c r="I681" t="s">
        <v>51</v>
      </c>
    </row>
    <row r="682" spans="1:9" x14ac:dyDescent="0.3">
      <c r="A682" t="s">
        <v>715</v>
      </c>
      <c r="B682" t="s">
        <v>35</v>
      </c>
      <c r="C682" t="s">
        <v>11</v>
      </c>
      <c r="D682" s="1">
        <v>1290</v>
      </c>
      <c r="E682" s="2">
        <v>0.378</v>
      </c>
      <c r="F682" s="3">
        <v>153970.41</v>
      </c>
      <c r="G682" s="3">
        <v>148627.63677300001</v>
      </c>
      <c r="H682" s="4">
        <v>44078</v>
      </c>
      <c r="I682" t="s">
        <v>24</v>
      </c>
    </row>
    <row r="683" spans="1:9" x14ac:dyDescent="0.3">
      <c r="A683" t="s">
        <v>716</v>
      </c>
      <c r="B683" t="s">
        <v>10</v>
      </c>
      <c r="C683" t="s">
        <v>11</v>
      </c>
      <c r="D683" s="1">
        <v>1848</v>
      </c>
      <c r="E683" s="2">
        <v>0.17599999999999999</v>
      </c>
      <c r="F683" s="3">
        <v>245209.21333333335</v>
      </c>
      <c r="G683" s="3">
        <v>204210.23286400002</v>
      </c>
      <c r="H683" s="4">
        <v>43897</v>
      </c>
      <c r="I683" t="s">
        <v>21</v>
      </c>
    </row>
    <row r="684" spans="1:9" x14ac:dyDescent="0.3">
      <c r="A684" t="s">
        <v>717</v>
      </c>
      <c r="B684" t="s">
        <v>10</v>
      </c>
      <c r="C684" t="s">
        <v>11</v>
      </c>
      <c r="D684" s="1">
        <v>2335</v>
      </c>
      <c r="E684" s="2">
        <v>0.93500000000000005</v>
      </c>
      <c r="F684" s="3">
        <v>290805.04166666669</v>
      </c>
      <c r="G684" s="3">
        <v>240931.97702083335</v>
      </c>
      <c r="H684" s="4">
        <v>44159</v>
      </c>
      <c r="I684" t="s">
        <v>59</v>
      </c>
    </row>
    <row r="685" spans="1:9" x14ac:dyDescent="0.3">
      <c r="A685" t="s">
        <v>718</v>
      </c>
      <c r="B685" t="s">
        <v>26</v>
      </c>
      <c r="C685" t="s">
        <v>16</v>
      </c>
      <c r="D685" s="1">
        <v>1392</v>
      </c>
      <c r="E685" s="2">
        <v>0.41399999999999998</v>
      </c>
      <c r="F685" s="3">
        <v>214341.12</v>
      </c>
      <c r="G685" s="3">
        <v>178160.33894400002</v>
      </c>
      <c r="H685" s="4">
        <v>43923</v>
      </c>
      <c r="I685" t="s">
        <v>27</v>
      </c>
    </row>
    <row r="686" spans="1:9" x14ac:dyDescent="0.3">
      <c r="A686" t="s">
        <v>719</v>
      </c>
      <c r="B686" t="s">
        <v>54</v>
      </c>
      <c r="C686" t="s">
        <v>30</v>
      </c>
      <c r="D686" s="1">
        <v>1766</v>
      </c>
      <c r="E686" s="2">
        <v>0.97199999999999998</v>
      </c>
      <c r="F686" s="3">
        <v>285521.44500000001</v>
      </c>
      <c r="G686" s="3">
        <v>270731.43414900004</v>
      </c>
      <c r="H686" s="4">
        <v>44130</v>
      </c>
      <c r="I686" t="s">
        <v>59</v>
      </c>
    </row>
    <row r="687" spans="1:9" x14ac:dyDescent="0.3">
      <c r="A687" t="s">
        <v>720</v>
      </c>
      <c r="B687" t="s">
        <v>20</v>
      </c>
      <c r="C687" t="s">
        <v>16</v>
      </c>
      <c r="D687" s="1">
        <v>1768</v>
      </c>
      <c r="E687" s="2">
        <v>0.188</v>
      </c>
      <c r="F687" s="3">
        <v>277787.89999999997</v>
      </c>
      <c r="G687" s="3">
        <v>232119.56923999998</v>
      </c>
      <c r="H687" s="4">
        <v>43932</v>
      </c>
      <c r="I687" t="s">
        <v>36</v>
      </c>
    </row>
    <row r="688" spans="1:9" x14ac:dyDescent="0.3">
      <c r="A688" t="s">
        <v>721</v>
      </c>
      <c r="B688" t="s">
        <v>10</v>
      </c>
      <c r="C688" t="s">
        <v>11</v>
      </c>
      <c r="D688" s="1">
        <v>2342</v>
      </c>
      <c r="E688" s="2">
        <v>0.66</v>
      </c>
      <c r="F688" s="3">
        <v>391640.25</v>
      </c>
      <c r="G688" s="3">
        <v>331288.48747499997</v>
      </c>
      <c r="H688" s="4">
        <v>44007</v>
      </c>
      <c r="I688" t="s">
        <v>21</v>
      </c>
    </row>
    <row r="689" spans="1:9" x14ac:dyDescent="0.3">
      <c r="A689" t="s">
        <v>722</v>
      </c>
      <c r="B689" t="s">
        <v>26</v>
      </c>
      <c r="C689" t="s">
        <v>16</v>
      </c>
      <c r="D689" s="1">
        <v>1428</v>
      </c>
      <c r="E689" s="2">
        <v>0.876</v>
      </c>
      <c r="F689" s="3">
        <v>233820.29999999996</v>
      </c>
      <c r="G689" s="3">
        <v>211443.69728999995</v>
      </c>
      <c r="H689" s="4">
        <v>43929</v>
      </c>
      <c r="I689" t="s">
        <v>27</v>
      </c>
    </row>
    <row r="690" spans="1:9" x14ac:dyDescent="0.3">
      <c r="A690" t="s">
        <v>723</v>
      </c>
      <c r="B690" t="s">
        <v>47</v>
      </c>
      <c r="C690" t="s">
        <v>16</v>
      </c>
      <c r="D690" s="1">
        <v>8744</v>
      </c>
      <c r="E690" s="2">
        <v>0.69099999999999995</v>
      </c>
      <c r="F690" s="3">
        <v>1348996.6533333331</v>
      </c>
      <c r="G690" s="3">
        <v>1291664.2955666664</v>
      </c>
      <c r="H690" s="4">
        <v>43982</v>
      </c>
      <c r="I690" t="s">
        <v>59</v>
      </c>
    </row>
    <row r="691" spans="1:9" x14ac:dyDescent="0.3">
      <c r="A691" t="s">
        <v>724</v>
      </c>
      <c r="B691" t="s">
        <v>43</v>
      </c>
      <c r="C691" t="s">
        <v>30</v>
      </c>
      <c r="D691" s="1">
        <v>2297</v>
      </c>
      <c r="E691" s="2">
        <v>28.626999999999999</v>
      </c>
      <c r="F691" s="3">
        <v>2134115.0999999996</v>
      </c>
      <c r="G691" s="3">
        <v>2111920.3029599995</v>
      </c>
      <c r="H691" s="4">
        <v>44074</v>
      </c>
      <c r="I691" t="s">
        <v>12</v>
      </c>
    </row>
    <row r="692" spans="1:9" x14ac:dyDescent="0.3">
      <c r="A692" t="s">
        <v>725</v>
      </c>
      <c r="B692" t="s">
        <v>35</v>
      </c>
      <c r="C692" t="s">
        <v>11</v>
      </c>
      <c r="D692" s="1">
        <v>1162</v>
      </c>
      <c r="E692" s="2">
        <v>0.49399999999999999</v>
      </c>
      <c r="F692" s="3">
        <v>147892.16666666666</v>
      </c>
      <c r="G692" s="3">
        <v>120310.27758333333</v>
      </c>
      <c r="H692" s="4">
        <v>43834</v>
      </c>
      <c r="I692" t="s">
        <v>51</v>
      </c>
    </row>
    <row r="693" spans="1:9" x14ac:dyDescent="0.3">
      <c r="A693" t="s">
        <v>726</v>
      </c>
      <c r="B693" t="s">
        <v>29</v>
      </c>
      <c r="C693" t="s">
        <v>30</v>
      </c>
      <c r="D693" s="1">
        <v>2808</v>
      </c>
      <c r="E693" s="2">
        <v>0.63</v>
      </c>
      <c r="F693" s="3">
        <v>320412.90000000002</v>
      </c>
      <c r="G693" s="3">
        <v>304584.50274000003</v>
      </c>
      <c r="H693" s="4">
        <v>44177</v>
      </c>
      <c r="I693" t="s">
        <v>51</v>
      </c>
    </row>
    <row r="694" spans="1:9" x14ac:dyDescent="0.3">
      <c r="A694" t="s">
        <v>727</v>
      </c>
      <c r="B694" t="s">
        <v>23</v>
      </c>
      <c r="C694" t="s">
        <v>11</v>
      </c>
      <c r="D694" s="1">
        <v>2168</v>
      </c>
      <c r="E694" s="2">
        <v>0.26400000000000001</v>
      </c>
      <c r="F694" s="3">
        <v>267878.52</v>
      </c>
      <c r="G694" s="3">
        <v>267798.15644400002</v>
      </c>
      <c r="H694" s="4">
        <v>43834</v>
      </c>
      <c r="I694" t="s">
        <v>64</v>
      </c>
    </row>
    <row r="695" spans="1:9" x14ac:dyDescent="0.3">
      <c r="A695" t="s">
        <v>728</v>
      </c>
      <c r="B695" t="s">
        <v>23</v>
      </c>
      <c r="C695" t="s">
        <v>11</v>
      </c>
      <c r="D695" s="1">
        <v>3363</v>
      </c>
      <c r="E695" s="2">
        <v>0.623</v>
      </c>
      <c r="F695" s="3">
        <v>411283.18000000005</v>
      </c>
      <c r="G695" s="3">
        <v>376077.33979200007</v>
      </c>
      <c r="H695" s="4">
        <v>43918</v>
      </c>
      <c r="I695" t="s">
        <v>24</v>
      </c>
    </row>
    <row r="696" spans="1:9" x14ac:dyDescent="0.3">
      <c r="A696" t="s">
        <v>729</v>
      </c>
      <c r="B696" t="s">
        <v>29</v>
      </c>
      <c r="C696" t="s">
        <v>30</v>
      </c>
      <c r="D696" s="1">
        <v>1019</v>
      </c>
      <c r="E696" s="2">
        <v>0.187</v>
      </c>
      <c r="F696" s="3">
        <v>135926.09999999998</v>
      </c>
      <c r="G696" s="3">
        <v>116135.25983999998</v>
      </c>
      <c r="H696" s="4">
        <v>44107</v>
      </c>
      <c r="I696" t="s">
        <v>12</v>
      </c>
    </row>
    <row r="697" spans="1:9" x14ac:dyDescent="0.3">
      <c r="A697" t="s">
        <v>730</v>
      </c>
      <c r="B697" t="s">
        <v>47</v>
      </c>
      <c r="C697" t="s">
        <v>16</v>
      </c>
      <c r="D697" s="1">
        <v>2614</v>
      </c>
      <c r="E697" s="2">
        <v>28.684000000000001</v>
      </c>
      <c r="F697" s="3">
        <v>1983320.9633333341</v>
      </c>
      <c r="G697" s="3">
        <v>1587251.7669556672</v>
      </c>
      <c r="H697" s="4">
        <v>44045</v>
      </c>
      <c r="I697" t="s">
        <v>21</v>
      </c>
    </row>
    <row r="698" spans="1:9" x14ac:dyDescent="0.3">
      <c r="A698" t="s">
        <v>731</v>
      </c>
      <c r="B698" t="s">
        <v>29</v>
      </c>
      <c r="C698" t="s">
        <v>30</v>
      </c>
      <c r="D698" s="1">
        <v>2786</v>
      </c>
      <c r="E698" s="2">
        <v>0.27200000000000002</v>
      </c>
      <c r="F698" s="3">
        <v>435300.03833333327</v>
      </c>
      <c r="G698" s="3">
        <v>388069.98417416657</v>
      </c>
      <c r="H698" s="4">
        <v>44153</v>
      </c>
      <c r="I698" t="s">
        <v>12</v>
      </c>
    </row>
    <row r="699" spans="1:9" x14ac:dyDescent="0.3">
      <c r="A699" t="s">
        <v>732</v>
      </c>
      <c r="B699" t="s">
        <v>29</v>
      </c>
      <c r="C699" t="s">
        <v>30</v>
      </c>
      <c r="D699" s="1">
        <v>7315</v>
      </c>
      <c r="E699" s="2">
        <v>0.85499999999999998</v>
      </c>
      <c r="F699" s="3">
        <v>1096488.1000000001</v>
      </c>
      <c r="G699" s="3">
        <v>988374.37334000005</v>
      </c>
      <c r="H699" s="4">
        <v>44133</v>
      </c>
      <c r="I699" t="s">
        <v>21</v>
      </c>
    </row>
    <row r="700" spans="1:9" x14ac:dyDescent="0.3">
      <c r="A700" t="s">
        <v>733</v>
      </c>
      <c r="B700" t="s">
        <v>20</v>
      </c>
      <c r="C700" t="s">
        <v>16</v>
      </c>
      <c r="D700" s="1">
        <v>2607</v>
      </c>
      <c r="E700" s="2">
        <v>0.59699999999999998</v>
      </c>
      <c r="F700" s="3">
        <v>373390.74249999993</v>
      </c>
      <c r="G700" s="3">
        <v>362002.32485374995</v>
      </c>
      <c r="H700" s="4">
        <v>44131</v>
      </c>
      <c r="I700" t="s">
        <v>24</v>
      </c>
    </row>
    <row r="701" spans="1:9" x14ac:dyDescent="0.3">
      <c r="A701" t="s">
        <v>734</v>
      </c>
      <c r="B701" t="s">
        <v>15</v>
      </c>
      <c r="C701" t="s">
        <v>16</v>
      </c>
      <c r="D701" s="1">
        <v>2384</v>
      </c>
      <c r="E701" s="2">
        <v>0.158</v>
      </c>
      <c r="F701" s="3">
        <v>330161.52</v>
      </c>
      <c r="G701" s="3">
        <v>291301.50909599999</v>
      </c>
      <c r="H701" s="4">
        <v>43937</v>
      </c>
      <c r="I701" t="s">
        <v>18</v>
      </c>
    </row>
    <row r="702" spans="1:9" x14ac:dyDescent="0.3">
      <c r="A702" t="s">
        <v>735</v>
      </c>
      <c r="B702" t="s">
        <v>35</v>
      </c>
      <c r="C702" t="s">
        <v>11</v>
      </c>
      <c r="D702" s="1">
        <v>3130</v>
      </c>
      <c r="E702" s="2">
        <v>0.27</v>
      </c>
      <c r="F702" s="3">
        <v>334439.10000000003</v>
      </c>
      <c r="G702" s="3">
        <v>281363.61483000003</v>
      </c>
      <c r="H702" s="4">
        <v>43954</v>
      </c>
      <c r="I702" t="s">
        <v>12</v>
      </c>
    </row>
    <row r="703" spans="1:9" x14ac:dyDescent="0.3">
      <c r="A703" t="s">
        <v>736</v>
      </c>
      <c r="B703" t="s">
        <v>43</v>
      </c>
      <c r="C703" t="s">
        <v>30</v>
      </c>
      <c r="D703" s="1">
        <v>2645</v>
      </c>
      <c r="E703" s="2">
        <v>0.58699999999999997</v>
      </c>
      <c r="F703" s="3">
        <v>350087.18999999994</v>
      </c>
      <c r="G703" s="3">
        <v>321765.13632899994</v>
      </c>
      <c r="H703" s="4">
        <v>43836</v>
      </c>
      <c r="I703" t="s">
        <v>27</v>
      </c>
    </row>
    <row r="704" spans="1:9" x14ac:dyDescent="0.3">
      <c r="A704" t="s">
        <v>737</v>
      </c>
      <c r="B704" t="s">
        <v>47</v>
      </c>
      <c r="C704" t="s">
        <v>16</v>
      </c>
      <c r="D704" s="1">
        <v>1066</v>
      </c>
      <c r="E704" s="2">
        <v>0.90300000000000002</v>
      </c>
      <c r="F704" s="3">
        <v>221055.315</v>
      </c>
      <c r="G704" s="3">
        <v>190350.73174650001</v>
      </c>
      <c r="H704" s="4">
        <v>43988</v>
      </c>
      <c r="I704" t="s">
        <v>18</v>
      </c>
    </row>
    <row r="705" spans="1:9" x14ac:dyDescent="0.3">
      <c r="A705" t="s">
        <v>738</v>
      </c>
      <c r="B705" t="s">
        <v>35</v>
      </c>
      <c r="C705" t="s">
        <v>11</v>
      </c>
      <c r="D705" s="1">
        <v>7202</v>
      </c>
      <c r="E705" s="2">
        <v>0.59899999999999998</v>
      </c>
      <c r="F705" s="3">
        <v>815044.93166666664</v>
      </c>
      <c r="G705" s="3">
        <v>788637.47588066664</v>
      </c>
      <c r="H705" s="4">
        <v>43931</v>
      </c>
      <c r="I705" t="s">
        <v>48</v>
      </c>
    </row>
    <row r="706" spans="1:9" x14ac:dyDescent="0.3">
      <c r="A706" t="s">
        <v>739</v>
      </c>
      <c r="B706" t="s">
        <v>20</v>
      </c>
      <c r="C706" t="s">
        <v>16</v>
      </c>
      <c r="D706" s="1">
        <v>2970</v>
      </c>
      <c r="E706" s="2">
        <v>0.23200000000000001</v>
      </c>
      <c r="F706" s="3">
        <v>430686.35166666657</v>
      </c>
      <c r="G706" s="3">
        <v>371208.56650149991</v>
      </c>
      <c r="H706" s="4">
        <v>44146</v>
      </c>
      <c r="I706" t="s">
        <v>12</v>
      </c>
    </row>
    <row r="707" spans="1:9" x14ac:dyDescent="0.3">
      <c r="A707" t="s">
        <v>740</v>
      </c>
      <c r="B707" t="s">
        <v>10</v>
      </c>
      <c r="C707" t="s">
        <v>11</v>
      </c>
      <c r="D707" s="1">
        <v>2437</v>
      </c>
      <c r="E707" s="2">
        <v>0.29099999999999998</v>
      </c>
      <c r="F707" s="3">
        <v>297325.33999999997</v>
      </c>
      <c r="G707" s="3">
        <v>255818.72253599999</v>
      </c>
      <c r="H707" s="4">
        <v>44095</v>
      </c>
      <c r="I707" t="s">
        <v>51</v>
      </c>
    </row>
    <row r="708" spans="1:9" x14ac:dyDescent="0.3">
      <c r="A708" t="s">
        <v>741</v>
      </c>
      <c r="B708" t="s">
        <v>20</v>
      </c>
      <c r="C708" t="s">
        <v>16</v>
      </c>
      <c r="D708" s="1">
        <v>1629</v>
      </c>
      <c r="E708" s="2">
        <v>0.90700000000000003</v>
      </c>
      <c r="F708" s="3">
        <v>217585.12416666668</v>
      </c>
      <c r="G708" s="3">
        <v>203529.1251455</v>
      </c>
      <c r="H708" s="4">
        <v>43958</v>
      </c>
      <c r="I708" t="s">
        <v>27</v>
      </c>
    </row>
    <row r="709" spans="1:9" x14ac:dyDescent="0.3">
      <c r="A709" t="s">
        <v>742</v>
      </c>
      <c r="B709" t="s">
        <v>23</v>
      </c>
      <c r="C709" t="s">
        <v>11</v>
      </c>
      <c r="D709" s="1">
        <v>1093</v>
      </c>
      <c r="E709" s="2">
        <v>0.56499999999999995</v>
      </c>
      <c r="F709" s="3">
        <v>190204.49583333332</v>
      </c>
      <c r="G709" s="3">
        <v>160095.12414291667</v>
      </c>
      <c r="H709" s="4">
        <v>43841</v>
      </c>
      <c r="I709" t="s">
        <v>18</v>
      </c>
    </row>
    <row r="710" spans="1:9" x14ac:dyDescent="0.3">
      <c r="A710" t="s">
        <v>743</v>
      </c>
      <c r="B710" t="s">
        <v>10</v>
      </c>
      <c r="C710" t="s">
        <v>11</v>
      </c>
      <c r="D710" s="1">
        <v>1505</v>
      </c>
      <c r="E710" s="2">
        <v>0.65700000000000003</v>
      </c>
      <c r="F710" s="3">
        <v>236934.58000000005</v>
      </c>
      <c r="G710" s="3">
        <v>227291.34259400005</v>
      </c>
      <c r="H710" s="4">
        <v>43961</v>
      </c>
      <c r="I710" t="s">
        <v>21</v>
      </c>
    </row>
    <row r="711" spans="1:9" x14ac:dyDescent="0.3">
      <c r="A711" t="s">
        <v>744</v>
      </c>
      <c r="B711" t="s">
        <v>23</v>
      </c>
      <c r="C711" t="s">
        <v>11</v>
      </c>
      <c r="D711" s="1">
        <v>2463</v>
      </c>
      <c r="E711" s="2">
        <v>0.84699999999999998</v>
      </c>
      <c r="F711" s="3">
        <v>369661.05499999993</v>
      </c>
      <c r="G711" s="3">
        <v>302863.30236149998</v>
      </c>
      <c r="H711" s="4">
        <v>43879</v>
      </c>
      <c r="I711" t="s">
        <v>59</v>
      </c>
    </row>
    <row r="712" spans="1:9" x14ac:dyDescent="0.3">
      <c r="A712" t="s">
        <v>745</v>
      </c>
      <c r="B712" t="s">
        <v>29</v>
      </c>
      <c r="C712" t="s">
        <v>30</v>
      </c>
      <c r="D712" s="1">
        <v>1619</v>
      </c>
      <c r="E712" s="2">
        <v>0.19500000000000001</v>
      </c>
      <c r="F712" s="3">
        <v>236007.92500000002</v>
      </c>
      <c r="G712" s="3">
        <v>190505.59706000003</v>
      </c>
      <c r="H712" s="4">
        <v>43878</v>
      </c>
      <c r="I712" t="s">
        <v>18</v>
      </c>
    </row>
    <row r="713" spans="1:9" x14ac:dyDescent="0.3">
      <c r="A713" t="s">
        <v>746</v>
      </c>
      <c r="B713" t="s">
        <v>29</v>
      </c>
      <c r="C713" t="s">
        <v>30</v>
      </c>
      <c r="D713" s="1">
        <v>2675</v>
      </c>
      <c r="E713" s="2">
        <v>0.79600000000000004</v>
      </c>
      <c r="F713" s="3">
        <v>328744.25416666671</v>
      </c>
      <c r="G713" s="3">
        <v>296264.32185500005</v>
      </c>
      <c r="H713" s="4">
        <v>43984</v>
      </c>
      <c r="I713" t="s">
        <v>59</v>
      </c>
    </row>
    <row r="714" spans="1:9" x14ac:dyDescent="0.3">
      <c r="A714" t="s">
        <v>747</v>
      </c>
      <c r="B714" t="s">
        <v>15</v>
      </c>
      <c r="C714" t="s">
        <v>16</v>
      </c>
      <c r="D714" s="1">
        <v>2723</v>
      </c>
      <c r="E714" s="2">
        <v>0.877</v>
      </c>
      <c r="F714" s="3">
        <v>412362.39916666673</v>
      </c>
      <c r="G714" s="3">
        <v>408321.24765483337</v>
      </c>
      <c r="H714" s="4">
        <v>43854</v>
      </c>
      <c r="I714" t="s">
        <v>18</v>
      </c>
    </row>
    <row r="715" spans="1:9" x14ac:dyDescent="0.3">
      <c r="A715" t="s">
        <v>748</v>
      </c>
      <c r="B715" t="s">
        <v>29</v>
      </c>
      <c r="C715" t="s">
        <v>30</v>
      </c>
      <c r="D715" s="1">
        <v>1219</v>
      </c>
      <c r="E715" s="2">
        <v>0.20899999999999999</v>
      </c>
      <c r="F715" s="3">
        <v>185134.43666666665</v>
      </c>
      <c r="G715" s="3">
        <v>159234.12897699999</v>
      </c>
      <c r="H715" s="4">
        <v>43851</v>
      </c>
      <c r="I715" t="s">
        <v>33</v>
      </c>
    </row>
    <row r="716" spans="1:9" x14ac:dyDescent="0.3">
      <c r="A716" t="s">
        <v>749</v>
      </c>
      <c r="B716" t="s">
        <v>47</v>
      </c>
      <c r="C716" t="s">
        <v>16</v>
      </c>
      <c r="D716" s="1">
        <v>2303</v>
      </c>
      <c r="E716" s="2">
        <v>0.89400000000000002</v>
      </c>
      <c r="F716" s="3">
        <v>300635.37</v>
      </c>
      <c r="G716" s="3">
        <v>296516.665431</v>
      </c>
      <c r="H716" s="4">
        <v>43985</v>
      </c>
      <c r="I716" t="s">
        <v>12</v>
      </c>
    </row>
    <row r="717" spans="1:9" x14ac:dyDescent="0.3">
      <c r="A717" t="s">
        <v>750</v>
      </c>
      <c r="B717" t="s">
        <v>26</v>
      </c>
      <c r="C717" t="s">
        <v>16</v>
      </c>
      <c r="D717" s="1">
        <v>2877</v>
      </c>
      <c r="E717" s="2">
        <v>0.78300000000000003</v>
      </c>
      <c r="F717" s="3">
        <v>447736.13999999996</v>
      </c>
      <c r="G717" s="3">
        <v>386082.87352199992</v>
      </c>
      <c r="H717" s="4">
        <v>44022</v>
      </c>
      <c r="I717" t="s">
        <v>27</v>
      </c>
    </row>
    <row r="718" spans="1:9" x14ac:dyDescent="0.3">
      <c r="A718" t="s">
        <v>751</v>
      </c>
      <c r="B718" t="s">
        <v>10</v>
      </c>
      <c r="C718" t="s">
        <v>11</v>
      </c>
      <c r="D718" s="1">
        <v>1331</v>
      </c>
      <c r="E718" s="2">
        <v>0.27900000000000003</v>
      </c>
      <c r="F718" s="3">
        <v>154361.63750000004</v>
      </c>
      <c r="G718" s="3">
        <v>138431.51651000004</v>
      </c>
      <c r="H718" s="4">
        <v>43937</v>
      </c>
      <c r="I718" t="s">
        <v>12</v>
      </c>
    </row>
    <row r="719" spans="1:9" x14ac:dyDescent="0.3">
      <c r="A719" t="s">
        <v>752</v>
      </c>
      <c r="B719" t="s">
        <v>10</v>
      </c>
      <c r="C719" t="s">
        <v>11</v>
      </c>
      <c r="D719" s="1">
        <v>1344</v>
      </c>
      <c r="E719" s="2">
        <v>0.81899999999999995</v>
      </c>
      <c r="F719" s="3">
        <v>240185.4</v>
      </c>
      <c r="G719" s="3">
        <v>197696.60274</v>
      </c>
      <c r="H719" s="4">
        <v>43865</v>
      </c>
      <c r="I719" t="s">
        <v>24</v>
      </c>
    </row>
    <row r="720" spans="1:9" x14ac:dyDescent="0.3">
      <c r="A720" t="s">
        <v>753</v>
      </c>
      <c r="B720" t="s">
        <v>29</v>
      </c>
      <c r="C720" t="s">
        <v>30</v>
      </c>
      <c r="D720" s="1">
        <v>2457</v>
      </c>
      <c r="E720" s="2">
        <v>0.81699999999999995</v>
      </c>
      <c r="F720" s="3">
        <v>298132.32916666666</v>
      </c>
      <c r="G720" s="3">
        <v>274937.63395749999</v>
      </c>
      <c r="H720" s="4">
        <v>43873</v>
      </c>
      <c r="I720" t="s">
        <v>51</v>
      </c>
    </row>
    <row r="721" spans="1:9" x14ac:dyDescent="0.3">
      <c r="A721" t="s">
        <v>754</v>
      </c>
      <c r="B721" t="s">
        <v>10</v>
      </c>
      <c r="C721" t="s">
        <v>11</v>
      </c>
      <c r="D721" s="1">
        <v>2636</v>
      </c>
      <c r="E721" s="2">
        <v>15.175000000000001</v>
      </c>
      <c r="F721" s="3">
        <v>1295164.6500000001</v>
      </c>
      <c r="G721" s="3">
        <v>1198286.3341800002</v>
      </c>
      <c r="H721" s="4">
        <v>43953</v>
      </c>
      <c r="I721" t="s">
        <v>21</v>
      </c>
    </row>
    <row r="722" spans="1:9" x14ac:dyDescent="0.3">
      <c r="A722" t="s">
        <v>755</v>
      </c>
      <c r="B722" t="s">
        <v>26</v>
      </c>
      <c r="C722" t="s">
        <v>16</v>
      </c>
      <c r="D722" s="1">
        <v>2264</v>
      </c>
      <c r="E722" s="2">
        <v>0.70599999999999996</v>
      </c>
      <c r="F722" s="3">
        <v>293957.37333333335</v>
      </c>
      <c r="G722" s="3">
        <v>282257.86987466668</v>
      </c>
      <c r="H722" s="4">
        <v>44062</v>
      </c>
      <c r="I722" t="s">
        <v>24</v>
      </c>
    </row>
    <row r="723" spans="1:9" x14ac:dyDescent="0.3">
      <c r="A723" t="s">
        <v>756</v>
      </c>
      <c r="B723" t="s">
        <v>20</v>
      </c>
      <c r="C723" t="s">
        <v>16</v>
      </c>
      <c r="D723" s="1">
        <v>2305</v>
      </c>
      <c r="E723" s="2">
        <v>0.96899999999999997</v>
      </c>
      <c r="F723" s="3">
        <v>349056.66000000003</v>
      </c>
      <c r="G723" s="3">
        <v>325984.01477400004</v>
      </c>
      <c r="H723" s="4">
        <v>43907</v>
      </c>
      <c r="I723" t="s">
        <v>51</v>
      </c>
    </row>
    <row r="724" spans="1:9" x14ac:dyDescent="0.3">
      <c r="A724" t="s">
        <v>757</v>
      </c>
      <c r="B724" t="s">
        <v>20</v>
      </c>
      <c r="C724" t="s">
        <v>16</v>
      </c>
      <c r="D724" s="1">
        <v>2380</v>
      </c>
      <c r="E724" s="2">
        <v>0.31900000000000001</v>
      </c>
      <c r="F724" s="3">
        <v>371299.41333333339</v>
      </c>
      <c r="G724" s="3">
        <v>352103.23366400006</v>
      </c>
      <c r="H724" s="4">
        <v>43915</v>
      </c>
      <c r="I724" t="s">
        <v>70</v>
      </c>
    </row>
    <row r="725" spans="1:9" x14ac:dyDescent="0.3">
      <c r="A725" t="s">
        <v>758</v>
      </c>
      <c r="B725" t="s">
        <v>10</v>
      </c>
      <c r="C725" t="s">
        <v>11</v>
      </c>
      <c r="D725" s="1">
        <v>3000</v>
      </c>
      <c r="E725" s="2">
        <v>0.89400000000000002</v>
      </c>
      <c r="F725" s="3">
        <v>470237.2</v>
      </c>
      <c r="G725" s="3">
        <v>434028.93560000003</v>
      </c>
      <c r="H725" s="4">
        <v>43974</v>
      </c>
      <c r="I725" t="s">
        <v>27</v>
      </c>
    </row>
    <row r="726" spans="1:9" x14ac:dyDescent="0.3">
      <c r="A726" t="s">
        <v>759</v>
      </c>
      <c r="B726" t="s">
        <v>43</v>
      </c>
      <c r="C726" t="s">
        <v>30</v>
      </c>
      <c r="D726" s="1">
        <v>1929</v>
      </c>
      <c r="E726" s="2">
        <v>0.67200000000000004</v>
      </c>
      <c r="F726" s="3">
        <v>236517.16</v>
      </c>
      <c r="G726" s="3">
        <v>226417.87726800001</v>
      </c>
      <c r="H726" s="4">
        <v>43898</v>
      </c>
      <c r="I726" t="s">
        <v>21</v>
      </c>
    </row>
    <row r="727" spans="1:9" x14ac:dyDescent="0.3">
      <c r="A727" t="s">
        <v>760</v>
      </c>
      <c r="B727" t="s">
        <v>35</v>
      </c>
      <c r="C727" t="s">
        <v>11</v>
      </c>
      <c r="D727" s="1">
        <v>1115</v>
      </c>
      <c r="E727" s="2">
        <v>0.71199999999999997</v>
      </c>
      <c r="F727" s="3">
        <v>216642.91250000001</v>
      </c>
      <c r="G727" s="3">
        <v>185078.04014875001</v>
      </c>
      <c r="H727" s="4">
        <v>43900</v>
      </c>
      <c r="I727" t="s">
        <v>27</v>
      </c>
    </row>
    <row r="728" spans="1:9" x14ac:dyDescent="0.3">
      <c r="A728" t="s">
        <v>761</v>
      </c>
      <c r="B728" t="s">
        <v>35</v>
      </c>
      <c r="C728" t="s">
        <v>11</v>
      </c>
      <c r="D728" s="1">
        <v>2696</v>
      </c>
      <c r="E728" s="2">
        <v>0.17599999999999999</v>
      </c>
      <c r="F728" s="3">
        <v>342002.77999999997</v>
      </c>
      <c r="G728" s="3">
        <v>277706.25735999999</v>
      </c>
      <c r="H728" s="4">
        <v>43969</v>
      </c>
      <c r="I728" t="s">
        <v>27</v>
      </c>
    </row>
    <row r="729" spans="1:9" x14ac:dyDescent="0.3">
      <c r="A729" t="s">
        <v>762</v>
      </c>
      <c r="B729" t="s">
        <v>26</v>
      </c>
      <c r="C729" t="s">
        <v>16</v>
      </c>
      <c r="D729" s="1">
        <v>1857</v>
      </c>
      <c r="E729" s="2">
        <v>0.104</v>
      </c>
      <c r="F729" s="3">
        <v>233225.31</v>
      </c>
      <c r="G729" s="3">
        <v>232805.504442</v>
      </c>
      <c r="H729" s="4">
        <v>43938</v>
      </c>
      <c r="I729" t="s">
        <v>12</v>
      </c>
    </row>
    <row r="730" spans="1:9" x14ac:dyDescent="0.3">
      <c r="A730" t="s">
        <v>763</v>
      </c>
      <c r="B730" t="s">
        <v>15</v>
      </c>
      <c r="C730" t="s">
        <v>16</v>
      </c>
      <c r="D730" s="1">
        <v>7197</v>
      </c>
      <c r="E730" s="2">
        <v>0.31900000000000001</v>
      </c>
      <c r="F730" s="3">
        <v>928166.71083333343</v>
      </c>
      <c r="G730" s="3">
        <v>909510.55994558346</v>
      </c>
      <c r="H730" s="4">
        <v>43866</v>
      </c>
      <c r="I730" t="s">
        <v>59</v>
      </c>
    </row>
    <row r="731" spans="1:9" x14ac:dyDescent="0.3">
      <c r="A731" t="s">
        <v>764</v>
      </c>
      <c r="B731" t="s">
        <v>10</v>
      </c>
      <c r="C731" t="s">
        <v>11</v>
      </c>
      <c r="D731" s="1">
        <v>1312</v>
      </c>
      <c r="E731" s="2">
        <v>0.13400000000000001</v>
      </c>
      <c r="F731" s="3">
        <v>201328.98666666663</v>
      </c>
      <c r="G731" s="3">
        <v>173485.18781066666</v>
      </c>
      <c r="H731" s="4">
        <v>44177</v>
      </c>
      <c r="I731" t="s">
        <v>21</v>
      </c>
    </row>
    <row r="732" spans="1:9" x14ac:dyDescent="0.3">
      <c r="A732" t="s">
        <v>765</v>
      </c>
      <c r="B732" t="s">
        <v>20</v>
      </c>
      <c r="C732" t="s">
        <v>16</v>
      </c>
      <c r="D732" s="1">
        <v>2490</v>
      </c>
      <c r="E732" s="2">
        <v>0.58399999999999996</v>
      </c>
      <c r="F732" s="3">
        <v>318911.96166666661</v>
      </c>
      <c r="G732" s="3">
        <v>290433.12348983326</v>
      </c>
      <c r="H732" s="4">
        <v>44066</v>
      </c>
      <c r="I732" t="s">
        <v>36</v>
      </c>
    </row>
    <row r="733" spans="1:9" x14ac:dyDescent="0.3">
      <c r="A733" t="s">
        <v>766</v>
      </c>
      <c r="B733" t="s">
        <v>43</v>
      </c>
      <c r="C733" t="s">
        <v>30</v>
      </c>
      <c r="D733" s="1">
        <v>4772</v>
      </c>
      <c r="E733" s="2">
        <v>0.72299999999999998</v>
      </c>
      <c r="F733" s="3">
        <v>674743.02</v>
      </c>
      <c r="G733" s="3">
        <v>563747.79321000003</v>
      </c>
      <c r="H733" s="4">
        <v>44120</v>
      </c>
      <c r="I733" t="s">
        <v>21</v>
      </c>
    </row>
    <row r="734" spans="1:9" x14ac:dyDescent="0.3">
      <c r="A734" t="s">
        <v>767</v>
      </c>
      <c r="B734" t="s">
        <v>47</v>
      </c>
      <c r="C734" t="s">
        <v>16</v>
      </c>
      <c r="D734" s="1">
        <v>2179</v>
      </c>
      <c r="E734" s="2">
        <v>0.56200000000000006</v>
      </c>
      <c r="F734" s="3">
        <v>345163.6166666667</v>
      </c>
      <c r="G734" s="3">
        <v>311406.61495666672</v>
      </c>
      <c r="H734" s="4">
        <v>44025</v>
      </c>
      <c r="I734" t="s">
        <v>21</v>
      </c>
    </row>
    <row r="735" spans="1:9" x14ac:dyDescent="0.3">
      <c r="A735" t="s">
        <v>768</v>
      </c>
      <c r="B735" t="s">
        <v>35</v>
      </c>
      <c r="C735" t="s">
        <v>11</v>
      </c>
      <c r="D735" s="1">
        <v>5438</v>
      </c>
      <c r="E735" s="2">
        <v>0.41</v>
      </c>
      <c r="F735" s="3">
        <v>750074</v>
      </c>
      <c r="G735" s="3">
        <v>686917.76919999998</v>
      </c>
      <c r="H735" s="4">
        <v>44027</v>
      </c>
      <c r="I735" t="s">
        <v>21</v>
      </c>
    </row>
    <row r="736" spans="1:9" x14ac:dyDescent="0.3">
      <c r="A736" t="s">
        <v>769</v>
      </c>
      <c r="B736" t="s">
        <v>10</v>
      </c>
      <c r="C736" t="s">
        <v>11</v>
      </c>
      <c r="D736" s="1">
        <v>1789</v>
      </c>
      <c r="E736" s="2">
        <v>0.77300000000000002</v>
      </c>
      <c r="F736" s="3">
        <v>286329.76166666672</v>
      </c>
      <c r="G736" s="3">
        <v>283094.2353598334</v>
      </c>
      <c r="H736" s="4">
        <v>44006</v>
      </c>
      <c r="I736" t="s">
        <v>27</v>
      </c>
    </row>
    <row r="737" spans="1:9" x14ac:dyDescent="0.3">
      <c r="A737" t="s">
        <v>770</v>
      </c>
      <c r="B737" t="s">
        <v>47</v>
      </c>
      <c r="C737" t="s">
        <v>16</v>
      </c>
      <c r="D737" s="1">
        <v>2967</v>
      </c>
      <c r="E737" s="2">
        <v>0.64500000000000002</v>
      </c>
      <c r="F737" s="3">
        <v>350634.89999999997</v>
      </c>
      <c r="G737" s="3">
        <v>295059.26834999997</v>
      </c>
      <c r="H737" s="4">
        <v>44174</v>
      </c>
      <c r="I737" t="s">
        <v>27</v>
      </c>
    </row>
    <row r="738" spans="1:9" x14ac:dyDescent="0.3">
      <c r="A738" t="s">
        <v>771</v>
      </c>
      <c r="B738" t="s">
        <v>20</v>
      </c>
      <c r="C738" t="s">
        <v>16</v>
      </c>
      <c r="D738" s="1">
        <v>2165</v>
      </c>
      <c r="E738" s="2">
        <v>0.54700000000000004</v>
      </c>
      <c r="F738" s="3">
        <v>307521.59499999997</v>
      </c>
      <c r="G738" s="3">
        <v>285349.28800049995</v>
      </c>
      <c r="H738" s="4">
        <v>44016</v>
      </c>
      <c r="I738" t="s">
        <v>21</v>
      </c>
    </row>
    <row r="739" spans="1:9" x14ac:dyDescent="0.3">
      <c r="A739" t="s">
        <v>772</v>
      </c>
      <c r="B739" t="s">
        <v>20</v>
      </c>
      <c r="C739" t="s">
        <v>16</v>
      </c>
      <c r="D739" s="1">
        <v>2672</v>
      </c>
      <c r="E739" s="2">
        <v>0.91300000000000003</v>
      </c>
      <c r="F739" s="3">
        <v>380809.41333333333</v>
      </c>
      <c r="G739" s="3">
        <v>338158.75903999998</v>
      </c>
      <c r="H739" s="4">
        <v>44145</v>
      </c>
      <c r="I739" t="s">
        <v>51</v>
      </c>
    </row>
    <row r="740" spans="1:9" x14ac:dyDescent="0.3">
      <c r="A740" t="s">
        <v>773</v>
      </c>
      <c r="B740" t="s">
        <v>54</v>
      </c>
      <c r="C740" t="s">
        <v>30</v>
      </c>
      <c r="D740" s="1">
        <v>2071</v>
      </c>
      <c r="E740" s="2">
        <v>0.91700000000000004</v>
      </c>
      <c r="F740" s="3">
        <v>356937.29500000004</v>
      </c>
      <c r="G740" s="3">
        <v>329631.59193250001</v>
      </c>
      <c r="H740" s="4">
        <v>43975</v>
      </c>
      <c r="I740" t="s">
        <v>12</v>
      </c>
    </row>
    <row r="741" spans="1:9" x14ac:dyDescent="0.3">
      <c r="A741" t="s">
        <v>774</v>
      </c>
      <c r="B741" t="s">
        <v>54</v>
      </c>
      <c r="C741" t="s">
        <v>30</v>
      </c>
      <c r="D741" s="1">
        <v>1426</v>
      </c>
      <c r="E741" s="2">
        <v>21.399000000000001</v>
      </c>
      <c r="F741" s="3">
        <v>1380331.4850000003</v>
      </c>
      <c r="G741" s="3">
        <v>1319734.9328085002</v>
      </c>
      <c r="H741" s="4">
        <v>43961</v>
      </c>
      <c r="I741" t="s">
        <v>12</v>
      </c>
    </row>
    <row r="742" spans="1:9" x14ac:dyDescent="0.3">
      <c r="A742" t="s">
        <v>775</v>
      </c>
      <c r="B742" t="s">
        <v>43</v>
      </c>
      <c r="C742" t="s">
        <v>30</v>
      </c>
      <c r="D742" s="1">
        <v>7675</v>
      </c>
      <c r="E742" s="2">
        <v>0.42799999999999999</v>
      </c>
      <c r="F742" s="3">
        <v>1184403.3008333335</v>
      </c>
      <c r="G742" s="3">
        <v>1121511.4855590835</v>
      </c>
      <c r="H742" s="4">
        <v>44014</v>
      </c>
      <c r="I742" t="s">
        <v>27</v>
      </c>
    </row>
    <row r="743" spans="1:9" x14ac:dyDescent="0.3">
      <c r="A743" t="s">
        <v>776</v>
      </c>
      <c r="B743" t="s">
        <v>35</v>
      </c>
      <c r="C743" t="s">
        <v>11</v>
      </c>
      <c r="D743" s="1">
        <v>2733</v>
      </c>
      <c r="E743" s="2">
        <v>0.14000000000000001</v>
      </c>
      <c r="F743" s="3">
        <v>361030.83749999997</v>
      </c>
      <c r="G743" s="3">
        <v>295756.46207999997</v>
      </c>
      <c r="H743" s="4">
        <v>44083</v>
      </c>
      <c r="I743" t="s">
        <v>21</v>
      </c>
    </row>
    <row r="744" spans="1:9" x14ac:dyDescent="0.3">
      <c r="A744" t="s">
        <v>777</v>
      </c>
      <c r="B744" t="s">
        <v>23</v>
      </c>
      <c r="C744" t="s">
        <v>11</v>
      </c>
      <c r="D744" s="1">
        <v>2306</v>
      </c>
      <c r="E744" s="2">
        <v>0.82599999999999996</v>
      </c>
      <c r="F744" s="3">
        <v>324811.89833333337</v>
      </c>
      <c r="G744" s="3">
        <v>292817.9263475</v>
      </c>
      <c r="H744" s="4">
        <v>44045</v>
      </c>
      <c r="I744" t="s">
        <v>51</v>
      </c>
    </row>
    <row r="745" spans="1:9" x14ac:dyDescent="0.3">
      <c r="A745" t="s">
        <v>778</v>
      </c>
      <c r="B745" t="s">
        <v>92</v>
      </c>
      <c r="C745" t="s">
        <v>16</v>
      </c>
      <c r="D745" s="1">
        <v>1864</v>
      </c>
      <c r="E745" s="2">
        <v>0.42899999999999999</v>
      </c>
      <c r="F745" s="3">
        <v>303142.08</v>
      </c>
      <c r="G745" s="3">
        <v>263945.80905600003</v>
      </c>
      <c r="H745" s="4">
        <v>43836</v>
      </c>
      <c r="I745" t="s">
        <v>21</v>
      </c>
    </row>
    <row r="746" spans="1:9" x14ac:dyDescent="0.3">
      <c r="A746" t="s">
        <v>779</v>
      </c>
      <c r="B746" t="s">
        <v>43</v>
      </c>
      <c r="C746" t="s">
        <v>30</v>
      </c>
      <c r="D746" s="1">
        <v>2051</v>
      </c>
      <c r="E746" s="2">
        <v>23.062999999999999</v>
      </c>
      <c r="F746" s="3">
        <v>1566799.5383333331</v>
      </c>
      <c r="G746" s="3">
        <v>1488302.8814628331</v>
      </c>
      <c r="H746" s="4">
        <v>44183</v>
      </c>
      <c r="I746" t="s">
        <v>12</v>
      </c>
    </row>
    <row r="747" spans="1:9" x14ac:dyDescent="0.3">
      <c r="A747" t="s">
        <v>780</v>
      </c>
      <c r="B747" t="s">
        <v>47</v>
      </c>
      <c r="C747" t="s">
        <v>16</v>
      </c>
      <c r="D747" s="1">
        <v>4596</v>
      </c>
      <c r="E747" s="2">
        <v>0.89500000000000002</v>
      </c>
      <c r="F747" s="3">
        <v>686358.58333333337</v>
      </c>
      <c r="G747" s="3">
        <v>618752.26287500001</v>
      </c>
      <c r="H747" s="4">
        <v>43939</v>
      </c>
      <c r="I747" t="s">
        <v>27</v>
      </c>
    </row>
    <row r="748" spans="1:9" x14ac:dyDescent="0.3">
      <c r="A748" t="s">
        <v>781</v>
      </c>
      <c r="B748" t="s">
        <v>29</v>
      </c>
      <c r="C748" t="s">
        <v>30</v>
      </c>
      <c r="D748" s="1">
        <v>2336</v>
      </c>
      <c r="E748" s="2">
        <v>0.72299999999999998</v>
      </c>
      <c r="F748" s="3">
        <v>292129.74</v>
      </c>
      <c r="G748" s="3">
        <v>273579.50150999997</v>
      </c>
      <c r="H748" s="4">
        <v>44168</v>
      </c>
      <c r="I748" t="s">
        <v>12</v>
      </c>
    </row>
    <row r="749" spans="1:9" x14ac:dyDescent="0.3">
      <c r="A749" t="s">
        <v>782</v>
      </c>
      <c r="B749" t="s">
        <v>47</v>
      </c>
      <c r="C749" t="s">
        <v>16</v>
      </c>
      <c r="D749" s="1">
        <v>2622</v>
      </c>
      <c r="E749" s="2">
        <v>0.105</v>
      </c>
      <c r="F749" s="3">
        <v>396477.89999999991</v>
      </c>
      <c r="G749" s="3">
        <v>348464.42630999995</v>
      </c>
      <c r="H749" s="4">
        <v>44140</v>
      </c>
      <c r="I749" t="s">
        <v>24</v>
      </c>
    </row>
    <row r="750" spans="1:9" x14ac:dyDescent="0.3">
      <c r="A750" t="s">
        <v>783</v>
      </c>
      <c r="B750" t="s">
        <v>10</v>
      </c>
      <c r="C750" t="s">
        <v>11</v>
      </c>
      <c r="D750" s="1">
        <v>2281</v>
      </c>
      <c r="E750" s="2">
        <v>0.39</v>
      </c>
      <c r="F750" s="3">
        <v>345473.2</v>
      </c>
      <c r="G750" s="3">
        <v>343434.90811999998</v>
      </c>
      <c r="H750" s="4">
        <v>44158</v>
      </c>
      <c r="I750" t="s">
        <v>18</v>
      </c>
    </row>
    <row r="751" spans="1:9" x14ac:dyDescent="0.3">
      <c r="A751" t="s">
        <v>784</v>
      </c>
      <c r="B751" t="s">
        <v>10</v>
      </c>
      <c r="C751" t="s">
        <v>11</v>
      </c>
      <c r="D751" s="1">
        <v>2065</v>
      </c>
      <c r="E751" s="2">
        <v>0.61</v>
      </c>
      <c r="F751" s="3">
        <v>239093.09166666665</v>
      </c>
      <c r="G751" s="3">
        <v>192398.21086416664</v>
      </c>
      <c r="H751" s="4">
        <v>44080</v>
      </c>
      <c r="I751" t="s">
        <v>36</v>
      </c>
    </row>
    <row r="752" spans="1:9" x14ac:dyDescent="0.3">
      <c r="A752" t="s">
        <v>785</v>
      </c>
      <c r="B752" t="s">
        <v>10</v>
      </c>
      <c r="C752" t="s">
        <v>11</v>
      </c>
      <c r="D752" s="1">
        <v>3588</v>
      </c>
      <c r="E752" s="2">
        <v>6.7489999999999997</v>
      </c>
      <c r="F752" s="3">
        <v>830511.77333333332</v>
      </c>
      <c r="G752" s="3">
        <v>669392.48930666666</v>
      </c>
      <c r="H752" s="4">
        <v>43895</v>
      </c>
      <c r="I752" t="s">
        <v>48</v>
      </c>
    </row>
    <row r="753" spans="1:9" x14ac:dyDescent="0.3">
      <c r="A753" t="s">
        <v>786</v>
      </c>
      <c r="B753" t="s">
        <v>54</v>
      </c>
      <c r="C753" t="s">
        <v>30</v>
      </c>
      <c r="D753" s="1">
        <v>1349</v>
      </c>
      <c r="E753" s="2">
        <v>0.64</v>
      </c>
      <c r="F753" s="3">
        <v>244232.03749999998</v>
      </c>
      <c r="G753" s="3">
        <v>199073.53376624998</v>
      </c>
      <c r="H753" s="4">
        <v>44087</v>
      </c>
      <c r="I753" t="s">
        <v>59</v>
      </c>
    </row>
    <row r="754" spans="1:9" x14ac:dyDescent="0.3">
      <c r="A754" t="s">
        <v>787</v>
      </c>
      <c r="B754" t="s">
        <v>35</v>
      </c>
      <c r="C754" t="s">
        <v>11</v>
      </c>
      <c r="D754" s="1">
        <v>2652</v>
      </c>
      <c r="E754" s="2">
        <v>26.122</v>
      </c>
      <c r="F754" s="3">
        <v>1728646.9033333336</v>
      </c>
      <c r="G754" s="3">
        <v>1594676.7683250001</v>
      </c>
      <c r="H754" s="4">
        <v>44022</v>
      </c>
      <c r="I754" t="s">
        <v>18</v>
      </c>
    </row>
    <row r="755" spans="1:9" x14ac:dyDescent="0.3">
      <c r="A755" t="s">
        <v>788</v>
      </c>
      <c r="B755" t="s">
        <v>20</v>
      </c>
      <c r="C755" t="s">
        <v>16</v>
      </c>
      <c r="D755" s="1">
        <v>2069</v>
      </c>
      <c r="E755" s="2">
        <v>0.189</v>
      </c>
      <c r="F755" s="3">
        <v>266858.27750000003</v>
      </c>
      <c r="G755" s="3">
        <v>259839.90480175003</v>
      </c>
      <c r="H755" s="4">
        <v>44159</v>
      </c>
      <c r="I755" t="s">
        <v>36</v>
      </c>
    </row>
    <row r="756" spans="1:9" x14ac:dyDescent="0.3">
      <c r="A756" t="s">
        <v>789</v>
      </c>
      <c r="B756" t="s">
        <v>29</v>
      </c>
      <c r="C756" t="s">
        <v>30</v>
      </c>
      <c r="D756" s="1">
        <v>1718</v>
      </c>
      <c r="E756" s="2">
        <v>0.73299999999999998</v>
      </c>
      <c r="F756" s="3">
        <v>283071.57666666666</v>
      </c>
      <c r="G756" s="3">
        <v>280212.55374233332</v>
      </c>
      <c r="H756" s="4">
        <v>44089</v>
      </c>
      <c r="I756" t="s">
        <v>21</v>
      </c>
    </row>
    <row r="757" spans="1:9" x14ac:dyDescent="0.3">
      <c r="A757" t="s">
        <v>790</v>
      </c>
      <c r="B757" t="s">
        <v>10</v>
      </c>
      <c r="C757" t="s">
        <v>11</v>
      </c>
      <c r="D757" s="1">
        <v>2715</v>
      </c>
      <c r="E757" s="2">
        <v>0.98899999999999999</v>
      </c>
      <c r="F757" s="3">
        <v>331866.46333333332</v>
      </c>
      <c r="G757" s="3">
        <v>284741.42553999997</v>
      </c>
      <c r="H757" s="4">
        <v>44015</v>
      </c>
      <c r="I757" t="s">
        <v>12</v>
      </c>
    </row>
    <row r="758" spans="1:9" x14ac:dyDescent="0.3">
      <c r="A758" t="s">
        <v>791</v>
      </c>
      <c r="B758" t="s">
        <v>10</v>
      </c>
      <c r="C758" t="s">
        <v>11</v>
      </c>
      <c r="D758" s="1">
        <v>1053</v>
      </c>
      <c r="E758" s="2">
        <v>0.56999999999999995</v>
      </c>
      <c r="F758" s="3">
        <v>193338.57499999998</v>
      </c>
      <c r="G758" s="3">
        <v>156894.25361249998</v>
      </c>
      <c r="H758" s="4">
        <v>44129</v>
      </c>
      <c r="I758" t="s">
        <v>21</v>
      </c>
    </row>
    <row r="759" spans="1:9" x14ac:dyDescent="0.3">
      <c r="A759" t="s">
        <v>792</v>
      </c>
      <c r="B759" t="s">
        <v>47</v>
      </c>
      <c r="C759" t="s">
        <v>16</v>
      </c>
      <c r="D759" s="1">
        <v>1684</v>
      </c>
      <c r="E759" s="2">
        <v>0.50700000000000001</v>
      </c>
      <c r="F759" s="3">
        <v>239023.12000000002</v>
      </c>
      <c r="G759" s="3">
        <v>210388.15022400001</v>
      </c>
      <c r="H759" s="4">
        <v>44113</v>
      </c>
      <c r="I759" t="s">
        <v>18</v>
      </c>
    </row>
    <row r="760" spans="1:9" x14ac:dyDescent="0.3">
      <c r="A760" t="s">
        <v>793</v>
      </c>
      <c r="B760" t="s">
        <v>43</v>
      </c>
      <c r="C760" t="s">
        <v>30</v>
      </c>
      <c r="D760" s="1">
        <v>1893</v>
      </c>
      <c r="E760" s="2">
        <v>0.82899999999999996</v>
      </c>
      <c r="F760" s="3">
        <v>266263.57833333337</v>
      </c>
      <c r="G760" s="3">
        <v>242273.22992550005</v>
      </c>
      <c r="H760" s="4">
        <v>43915</v>
      </c>
      <c r="I760" t="s">
        <v>24</v>
      </c>
    </row>
    <row r="761" spans="1:9" x14ac:dyDescent="0.3">
      <c r="A761" t="s">
        <v>794</v>
      </c>
      <c r="B761" t="s">
        <v>10</v>
      </c>
      <c r="C761" t="s">
        <v>11</v>
      </c>
      <c r="D761" s="1">
        <v>1699</v>
      </c>
      <c r="E761" s="2">
        <v>0.74399999999999999</v>
      </c>
      <c r="F761" s="3">
        <v>299620.80749999994</v>
      </c>
      <c r="G761" s="3">
        <v>264774.90758774994</v>
      </c>
      <c r="H761" s="4">
        <v>43941</v>
      </c>
      <c r="I761" t="s">
        <v>18</v>
      </c>
    </row>
    <row r="762" spans="1:9" x14ac:dyDescent="0.3">
      <c r="A762" t="s">
        <v>795</v>
      </c>
      <c r="B762" t="s">
        <v>26</v>
      </c>
      <c r="C762" t="s">
        <v>16</v>
      </c>
      <c r="D762" s="1">
        <v>2115</v>
      </c>
      <c r="E762" s="2">
        <v>0.76300000000000001</v>
      </c>
      <c r="F762" s="3">
        <v>259696.08499999996</v>
      </c>
      <c r="G762" s="3">
        <v>237414.16090699998</v>
      </c>
      <c r="H762" s="4">
        <v>44170</v>
      </c>
      <c r="I762" t="s">
        <v>59</v>
      </c>
    </row>
    <row r="763" spans="1:9" x14ac:dyDescent="0.3">
      <c r="A763" t="s">
        <v>796</v>
      </c>
      <c r="B763" t="s">
        <v>10</v>
      </c>
      <c r="C763" t="s">
        <v>11</v>
      </c>
      <c r="D763" s="1">
        <v>2148</v>
      </c>
      <c r="E763" s="2">
        <v>0.98899999999999999</v>
      </c>
      <c r="F763" s="3">
        <v>322694.72333333339</v>
      </c>
      <c r="G763" s="3">
        <v>320629.47710400005</v>
      </c>
      <c r="H763" s="4">
        <v>43956</v>
      </c>
      <c r="I763" t="s">
        <v>27</v>
      </c>
    </row>
    <row r="764" spans="1:9" x14ac:dyDescent="0.3">
      <c r="A764" t="s">
        <v>797</v>
      </c>
      <c r="B764" t="s">
        <v>35</v>
      </c>
      <c r="C764" t="s">
        <v>11</v>
      </c>
      <c r="D764" s="1">
        <v>1614</v>
      </c>
      <c r="E764" s="2">
        <v>0.495</v>
      </c>
      <c r="F764" s="3">
        <v>205946.17499999999</v>
      </c>
      <c r="G764" s="3">
        <v>198696.86963999999</v>
      </c>
      <c r="H764" s="4">
        <v>44062</v>
      </c>
      <c r="I764" t="s">
        <v>21</v>
      </c>
    </row>
    <row r="765" spans="1:9" x14ac:dyDescent="0.3">
      <c r="A765" t="s">
        <v>798</v>
      </c>
      <c r="B765" t="s">
        <v>29</v>
      </c>
      <c r="C765" t="s">
        <v>30</v>
      </c>
      <c r="D765" s="1">
        <v>2484</v>
      </c>
      <c r="E765" s="2">
        <v>0.122</v>
      </c>
      <c r="F765" s="3">
        <v>363879.2666666666</v>
      </c>
      <c r="G765" s="3">
        <v>358093.58632666658</v>
      </c>
      <c r="H765" s="4">
        <v>44080</v>
      </c>
      <c r="I765" t="s">
        <v>18</v>
      </c>
    </row>
    <row r="766" spans="1:9" x14ac:dyDescent="0.3">
      <c r="A766" t="s">
        <v>799</v>
      </c>
      <c r="B766" t="s">
        <v>35</v>
      </c>
      <c r="C766" t="s">
        <v>11</v>
      </c>
      <c r="D766" s="1">
        <v>3933</v>
      </c>
      <c r="E766" s="2">
        <v>0.115</v>
      </c>
      <c r="F766" s="3">
        <v>408320.72499999998</v>
      </c>
      <c r="G766" s="3">
        <v>345316.83713249996</v>
      </c>
      <c r="H766" s="4">
        <v>43879</v>
      </c>
      <c r="I766" t="s">
        <v>48</v>
      </c>
    </row>
    <row r="767" spans="1:9" x14ac:dyDescent="0.3">
      <c r="A767" t="s">
        <v>800</v>
      </c>
      <c r="B767" t="s">
        <v>26</v>
      </c>
      <c r="C767" t="s">
        <v>16</v>
      </c>
      <c r="D767" s="1">
        <v>8660</v>
      </c>
      <c r="E767" s="2">
        <v>0.22800000000000001</v>
      </c>
      <c r="F767" s="3">
        <v>968720.24999999977</v>
      </c>
      <c r="G767" s="3">
        <v>823605.95654999977</v>
      </c>
      <c r="H767" s="4">
        <v>44039</v>
      </c>
      <c r="I767" t="s">
        <v>36</v>
      </c>
    </row>
    <row r="768" spans="1:9" x14ac:dyDescent="0.3">
      <c r="A768" t="s">
        <v>801</v>
      </c>
      <c r="B768" t="s">
        <v>15</v>
      </c>
      <c r="C768" t="s">
        <v>16</v>
      </c>
      <c r="D768" s="1">
        <v>2837</v>
      </c>
      <c r="E768" s="2">
        <v>0.152</v>
      </c>
      <c r="F768" s="3">
        <v>330872.28416666668</v>
      </c>
      <c r="G768" s="3">
        <v>290075.73152891669</v>
      </c>
      <c r="H768" s="4">
        <v>43883</v>
      </c>
      <c r="I768" t="s">
        <v>27</v>
      </c>
    </row>
    <row r="769" spans="1:9" x14ac:dyDescent="0.3">
      <c r="A769" t="s">
        <v>802</v>
      </c>
      <c r="B769" t="s">
        <v>47</v>
      </c>
      <c r="C769" t="s">
        <v>16</v>
      </c>
      <c r="D769" s="1">
        <v>2111</v>
      </c>
      <c r="E769" s="2">
        <v>0.75600000000000001</v>
      </c>
      <c r="F769" s="3">
        <v>376407.16749999998</v>
      </c>
      <c r="G769" s="3">
        <v>316031.45783299999</v>
      </c>
      <c r="H769" s="4">
        <v>43974</v>
      </c>
      <c r="I769" t="s">
        <v>48</v>
      </c>
    </row>
    <row r="770" spans="1:9" x14ac:dyDescent="0.3">
      <c r="A770" t="s">
        <v>803</v>
      </c>
      <c r="B770" t="s">
        <v>92</v>
      </c>
      <c r="C770" t="s">
        <v>16</v>
      </c>
      <c r="D770" s="1">
        <v>1189</v>
      </c>
      <c r="E770" s="2">
        <v>0.215</v>
      </c>
      <c r="F770" s="3">
        <v>155282.99583333335</v>
      </c>
      <c r="G770" s="3">
        <v>147829.41203333336</v>
      </c>
      <c r="H770" s="4">
        <v>44123</v>
      </c>
      <c r="I770" t="s">
        <v>27</v>
      </c>
    </row>
    <row r="771" spans="1:9" x14ac:dyDescent="0.3">
      <c r="A771" t="s">
        <v>804</v>
      </c>
      <c r="B771" t="s">
        <v>10</v>
      </c>
      <c r="C771" t="s">
        <v>11</v>
      </c>
      <c r="D771" s="1">
        <v>5821</v>
      </c>
      <c r="E771" s="2">
        <v>7.633</v>
      </c>
      <c r="F771" s="3">
        <v>1403788.9891666668</v>
      </c>
      <c r="G771" s="3">
        <v>1146193.7096545834</v>
      </c>
      <c r="H771" s="4">
        <v>43863</v>
      </c>
      <c r="I771" t="s">
        <v>64</v>
      </c>
    </row>
    <row r="772" spans="1:9" x14ac:dyDescent="0.3">
      <c r="A772" t="s">
        <v>805</v>
      </c>
      <c r="B772" t="s">
        <v>10</v>
      </c>
      <c r="C772" t="s">
        <v>11</v>
      </c>
      <c r="D772" s="1">
        <v>2784</v>
      </c>
      <c r="E772" s="2">
        <v>0.48899999999999999</v>
      </c>
      <c r="F772" s="3">
        <v>419611.5</v>
      </c>
      <c r="G772" s="3">
        <v>405974.12625000003</v>
      </c>
      <c r="H772" s="4">
        <v>44035</v>
      </c>
      <c r="I772" t="s">
        <v>51</v>
      </c>
    </row>
    <row r="773" spans="1:9" x14ac:dyDescent="0.3">
      <c r="A773" t="s">
        <v>806</v>
      </c>
      <c r="B773" t="s">
        <v>35</v>
      </c>
      <c r="C773" t="s">
        <v>11</v>
      </c>
      <c r="D773" s="1">
        <v>1733</v>
      </c>
      <c r="E773" s="2">
        <v>25.9</v>
      </c>
      <c r="F773" s="3">
        <v>2115855.9666666663</v>
      </c>
      <c r="G773" s="3">
        <v>1796573.3012966663</v>
      </c>
      <c r="H773" s="4">
        <v>44102</v>
      </c>
      <c r="I773" t="s">
        <v>59</v>
      </c>
    </row>
    <row r="774" spans="1:9" x14ac:dyDescent="0.3">
      <c r="A774" t="s">
        <v>807</v>
      </c>
      <c r="B774" t="s">
        <v>15</v>
      </c>
      <c r="C774" t="s">
        <v>16</v>
      </c>
      <c r="D774" s="1">
        <v>1698</v>
      </c>
      <c r="E774" s="2">
        <v>0.57899999999999996</v>
      </c>
      <c r="F774" s="3">
        <v>268635.26500000001</v>
      </c>
      <c r="G774" s="3">
        <v>264068.46549500001</v>
      </c>
      <c r="H774" s="4">
        <v>44010</v>
      </c>
      <c r="I774" t="s">
        <v>27</v>
      </c>
    </row>
    <row r="775" spans="1:9" x14ac:dyDescent="0.3">
      <c r="A775" t="s">
        <v>808</v>
      </c>
      <c r="B775" t="s">
        <v>20</v>
      </c>
      <c r="C775" t="s">
        <v>16</v>
      </c>
      <c r="D775" s="1">
        <v>2800</v>
      </c>
      <c r="E775" s="2">
        <v>0.751</v>
      </c>
      <c r="F775" s="3">
        <v>444474.06666666671</v>
      </c>
      <c r="G775" s="3">
        <v>362913.07543333335</v>
      </c>
      <c r="H775" s="4">
        <v>43855</v>
      </c>
      <c r="I775" t="s">
        <v>36</v>
      </c>
    </row>
    <row r="776" spans="1:9" x14ac:dyDescent="0.3">
      <c r="A776" t="s">
        <v>809</v>
      </c>
      <c r="B776" t="s">
        <v>35</v>
      </c>
      <c r="C776" t="s">
        <v>11</v>
      </c>
      <c r="D776" s="1">
        <v>1154</v>
      </c>
      <c r="E776" s="2">
        <v>0.72699999999999998</v>
      </c>
      <c r="F776" s="3">
        <v>174504.94166666665</v>
      </c>
      <c r="G776" s="3">
        <v>141296.65126749998</v>
      </c>
      <c r="H776" s="4">
        <v>43946</v>
      </c>
      <c r="I776" t="s">
        <v>24</v>
      </c>
    </row>
    <row r="777" spans="1:9" x14ac:dyDescent="0.3">
      <c r="A777" t="s">
        <v>810</v>
      </c>
      <c r="B777" t="s">
        <v>43</v>
      </c>
      <c r="C777" t="s">
        <v>30</v>
      </c>
      <c r="D777" s="1">
        <v>2408</v>
      </c>
      <c r="E777" s="2">
        <v>0.21099999999999999</v>
      </c>
      <c r="F777" s="3">
        <v>329622.74666666664</v>
      </c>
      <c r="G777" s="3">
        <v>282420.76934399997</v>
      </c>
      <c r="H777" s="4">
        <v>43866</v>
      </c>
      <c r="I777" t="s">
        <v>27</v>
      </c>
    </row>
    <row r="778" spans="1:9" x14ac:dyDescent="0.3">
      <c r="A778" t="s">
        <v>811</v>
      </c>
      <c r="B778" t="s">
        <v>35</v>
      </c>
      <c r="C778" t="s">
        <v>11</v>
      </c>
      <c r="D778" s="1">
        <v>1372</v>
      </c>
      <c r="E778" s="2">
        <v>0.61099999999999999</v>
      </c>
      <c r="F778" s="3">
        <v>196464.3966666667</v>
      </c>
      <c r="G778" s="3">
        <v>191081.27219800002</v>
      </c>
      <c r="H778" s="4">
        <v>43832</v>
      </c>
      <c r="I778" t="s">
        <v>33</v>
      </c>
    </row>
    <row r="779" spans="1:9" x14ac:dyDescent="0.3">
      <c r="A779" t="s">
        <v>812</v>
      </c>
      <c r="B779" t="s">
        <v>20</v>
      </c>
      <c r="C779" t="s">
        <v>16</v>
      </c>
      <c r="D779" s="1">
        <v>2078</v>
      </c>
      <c r="E779" s="2">
        <v>0.435</v>
      </c>
      <c r="F779" s="3">
        <v>285747</v>
      </c>
      <c r="G779" s="3">
        <v>271573.94880000001</v>
      </c>
      <c r="H779" s="4">
        <v>44179</v>
      </c>
      <c r="I779" t="s">
        <v>59</v>
      </c>
    </row>
    <row r="780" spans="1:9" x14ac:dyDescent="0.3">
      <c r="A780" t="s">
        <v>813</v>
      </c>
      <c r="B780" t="s">
        <v>10</v>
      </c>
      <c r="C780" t="s">
        <v>11</v>
      </c>
      <c r="D780" s="1">
        <v>1170</v>
      </c>
      <c r="E780" s="2">
        <v>0.95</v>
      </c>
      <c r="F780" s="3">
        <v>250598.79166666663</v>
      </c>
      <c r="G780" s="3">
        <v>215590.14047083328</v>
      </c>
      <c r="H780" s="4">
        <v>44058</v>
      </c>
      <c r="I780" t="s">
        <v>12</v>
      </c>
    </row>
    <row r="781" spans="1:9" x14ac:dyDescent="0.3">
      <c r="A781" t="s">
        <v>814</v>
      </c>
      <c r="B781" t="s">
        <v>43</v>
      </c>
      <c r="C781" t="s">
        <v>30</v>
      </c>
      <c r="D781" s="1">
        <v>2968</v>
      </c>
      <c r="E781" s="2">
        <v>0.622</v>
      </c>
      <c r="F781" s="3">
        <v>445051.53333333327</v>
      </c>
      <c r="G781" s="3">
        <v>424178.61641999992</v>
      </c>
      <c r="H781" s="4">
        <v>43978</v>
      </c>
      <c r="I781" t="s">
        <v>36</v>
      </c>
    </row>
    <row r="782" spans="1:9" x14ac:dyDescent="0.3">
      <c r="A782" t="s">
        <v>815</v>
      </c>
      <c r="B782" t="s">
        <v>29</v>
      </c>
      <c r="C782" t="s">
        <v>30</v>
      </c>
      <c r="D782" s="1">
        <v>2748</v>
      </c>
      <c r="E782" s="2">
        <v>15.294</v>
      </c>
      <c r="F782" s="3">
        <v>1503090.3700000003</v>
      </c>
      <c r="G782" s="3">
        <v>1464911.8746020005</v>
      </c>
      <c r="H782" s="4">
        <v>43831</v>
      </c>
      <c r="I782" t="s">
        <v>27</v>
      </c>
    </row>
    <row r="783" spans="1:9" x14ac:dyDescent="0.3">
      <c r="A783" t="s">
        <v>816</v>
      </c>
      <c r="B783" t="s">
        <v>20</v>
      </c>
      <c r="C783" t="s">
        <v>16</v>
      </c>
      <c r="D783" s="1">
        <v>2660</v>
      </c>
      <c r="E783" s="2">
        <v>1.5189999999999999</v>
      </c>
      <c r="F783" s="3">
        <v>373473.10000000003</v>
      </c>
      <c r="G783" s="3">
        <v>328768.36993000004</v>
      </c>
      <c r="H783" s="4">
        <v>43955</v>
      </c>
      <c r="I783" t="s">
        <v>12</v>
      </c>
    </row>
    <row r="784" spans="1:9" x14ac:dyDescent="0.3">
      <c r="A784" t="s">
        <v>817</v>
      </c>
      <c r="B784" t="s">
        <v>54</v>
      </c>
      <c r="C784" t="s">
        <v>30</v>
      </c>
      <c r="D784" s="1">
        <v>1564</v>
      </c>
      <c r="E784" s="2">
        <v>13.51</v>
      </c>
      <c r="F784" s="3">
        <v>1168075.2</v>
      </c>
      <c r="G784" s="3">
        <v>1109437.8249599999</v>
      </c>
      <c r="H784" s="4">
        <v>43832</v>
      </c>
      <c r="I784" t="s">
        <v>36</v>
      </c>
    </row>
    <row r="785" spans="1:9" x14ac:dyDescent="0.3">
      <c r="A785" t="s">
        <v>818</v>
      </c>
      <c r="B785" t="s">
        <v>29</v>
      </c>
      <c r="C785" t="s">
        <v>30</v>
      </c>
      <c r="D785" s="1">
        <v>1529</v>
      </c>
      <c r="E785" s="2">
        <v>0.52</v>
      </c>
      <c r="F785" s="3">
        <v>198854.72083333333</v>
      </c>
      <c r="G785" s="3">
        <v>169662.84781499999</v>
      </c>
      <c r="H785" s="4">
        <v>44011</v>
      </c>
      <c r="I785" t="s">
        <v>21</v>
      </c>
    </row>
    <row r="786" spans="1:9" x14ac:dyDescent="0.3">
      <c r="A786" t="s">
        <v>819</v>
      </c>
      <c r="B786" t="s">
        <v>35</v>
      </c>
      <c r="C786" t="s">
        <v>11</v>
      </c>
      <c r="D786" s="1">
        <v>2401</v>
      </c>
      <c r="E786" s="2">
        <v>11.861000000000001</v>
      </c>
      <c r="F786" s="3">
        <v>1170818.2491666668</v>
      </c>
      <c r="G786" s="3">
        <v>1065093.3612669166</v>
      </c>
      <c r="H786" s="4">
        <v>43973</v>
      </c>
      <c r="I786" t="s">
        <v>27</v>
      </c>
    </row>
    <row r="787" spans="1:9" x14ac:dyDescent="0.3">
      <c r="A787" t="s">
        <v>820</v>
      </c>
      <c r="B787" t="s">
        <v>23</v>
      </c>
      <c r="C787" t="s">
        <v>11</v>
      </c>
      <c r="D787" s="1">
        <v>3121</v>
      </c>
      <c r="E787" s="2">
        <v>29.077000000000002</v>
      </c>
      <c r="F787" s="3">
        <v>2423598.2066666675</v>
      </c>
      <c r="G787" s="3">
        <v>2034125.974855334</v>
      </c>
      <c r="H787" s="4">
        <v>44034</v>
      </c>
      <c r="I787" t="s">
        <v>70</v>
      </c>
    </row>
    <row r="788" spans="1:9" x14ac:dyDescent="0.3">
      <c r="A788" t="s">
        <v>821</v>
      </c>
      <c r="B788" t="s">
        <v>35</v>
      </c>
      <c r="C788" t="s">
        <v>11</v>
      </c>
      <c r="D788" s="1">
        <v>2479</v>
      </c>
      <c r="E788" s="2">
        <v>0.90800000000000003</v>
      </c>
      <c r="F788" s="3">
        <v>401448.5516666667</v>
      </c>
      <c r="G788" s="3">
        <v>332640.26991100004</v>
      </c>
      <c r="H788" s="4">
        <v>44055</v>
      </c>
      <c r="I788" t="s">
        <v>21</v>
      </c>
    </row>
    <row r="789" spans="1:9" x14ac:dyDescent="0.3">
      <c r="A789" t="s">
        <v>822</v>
      </c>
      <c r="B789" t="s">
        <v>47</v>
      </c>
      <c r="C789" t="s">
        <v>16</v>
      </c>
      <c r="D789" s="1">
        <v>2836</v>
      </c>
      <c r="E789" s="2">
        <v>0.38900000000000001</v>
      </c>
      <c r="F789" s="3">
        <v>405047.37</v>
      </c>
      <c r="G789" s="3">
        <v>397472.98418099998</v>
      </c>
      <c r="H789" s="4">
        <v>43936</v>
      </c>
      <c r="I789" t="s">
        <v>51</v>
      </c>
    </row>
    <row r="790" spans="1:9" x14ac:dyDescent="0.3">
      <c r="A790" t="s">
        <v>823</v>
      </c>
      <c r="B790" t="s">
        <v>10</v>
      </c>
      <c r="C790" t="s">
        <v>11</v>
      </c>
      <c r="D790" s="1">
        <v>6575</v>
      </c>
      <c r="E790" s="2">
        <v>0.34599999999999997</v>
      </c>
      <c r="F790" s="3">
        <v>708821.56416666659</v>
      </c>
      <c r="G790" s="3">
        <v>593425.41352033336</v>
      </c>
      <c r="H790" s="4">
        <v>43847</v>
      </c>
      <c r="I790" t="s">
        <v>18</v>
      </c>
    </row>
    <row r="791" spans="1:9" x14ac:dyDescent="0.3">
      <c r="A791" t="s">
        <v>824</v>
      </c>
      <c r="B791" t="s">
        <v>10</v>
      </c>
      <c r="C791" t="s">
        <v>11</v>
      </c>
      <c r="D791" s="1">
        <v>1032</v>
      </c>
      <c r="E791" s="2">
        <v>11.54</v>
      </c>
      <c r="F791" s="3">
        <v>1042965.0000000001</v>
      </c>
      <c r="G791" s="3">
        <v>1036290.0240000002</v>
      </c>
      <c r="H791" s="4">
        <v>44048</v>
      </c>
      <c r="I791" t="s">
        <v>21</v>
      </c>
    </row>
    <row r="792" spans="1:9" x14ac:dyDescent="0.3">
      <c r="A792" t="s">
        <v>825</v>
      </c>
      <c r="B792" t="s">
        <v>43</v>
      </c>
      <c r="C792" t="s">
        <v>30</v>
      </c>
      <c r="D792" s="1">
        <v>1512</v>
      </c>
      <c r="E792" s="2">
        <v>0.73699999999999999</v>
      </c>
      <c r="F792" s="3">
        <v>231394.15999999997</v>
      </c>
      <c r="G792" s="3">
        <v>190344.83601599999</v>
      </c>
      <c r="H792" s="4">
        <v>44009</v>
      </c>
      <c r="I792" t="s">
        <v>51</v>
      </c>
    </row>
    <row r="793" spans="1:9" x14ac:dyDescent="0.3">
      <c r="A793" t="s">
        <v>826</v>
      </c>
      <c r="B793" t="s">
        <v>20</v>
      </c>
      <c r="C793" t="s">
        <v>16</v>
      </c>
      <c r="D793" s="1">
        <v>6448</v>
      </c>
      <c r="E793" s="2">
        <v>0.20599999999999999</v>
      </c>
      <c r="F793" s="3">
        <v>759892.80000000016</v>
      </c>
      <c r="G793" s="3">
        <v>621440.33184000012</v>
      </c>
      <c r="H793" s="4">
        <v>43996</v>
      </c>
      <c r="I793" t="s">
        <v>48</v>
      </c>
    </row>
    <row r="794" spans="1:9" x14ac:dyDescent="0.3">
      <c r="A794" t="s">
        <v>827</v>
      </c>
      <c r="B794" t="s">
        <v>23</v>
      </c>
      <c r="C794" t="s">
        <v>11</v>
      </c>
      <c r="D794" s="1">
        <v>1823</v>
      </c>
      <c r="E794" s="2">
        <v>0.218</v>
      </c>
      <c r="F794" s="3">
        <v>212180.01416666666</v>
      </c>
      <c r="G794" s="3">
        <v>181159.2960955</v>
      </c>
      <c r="H794" s="4">
        <v>44083</v>
      </c>
      <c r="I794" t="s">
        <v>18</v>
      </c>
    </row>
    <row r="795" spans="1:9" x14ac:dyDescent="0.3">
      <c r="A795" t="s">
        <v>828</v>
      </c>
      <c r="B795" t="s">
        <v>29</v>
      </c>
      <c r="C795" t="s">
        <v>30</v>
      </c>
      <c r="D795" s="1">
        <v>2800</v>
      </c>
      <c r="E795" s="2">
        <v>0.92</v>
      </c>
      <c r="F795" s="3">
        <v>425113</v>
      </c>
      <c r="G795" s="3">
        <v>422307.25419999997</v>
      </c>
      <c r="H795" s="4">
        <v>43910</v>
      </c>
      <c r="I795" t="s">
        <v>21</v>
      </c>
    </row>
    <row r="796" spans="1:9" x14ac:dyDescent="0.3">
      <c r="A796" t="s">
        <v>829</v>
      </c>
      <c r="B796" t="s">
        <v>20</v>
      </c>
      <c r="C796" t="s">
        <v>16</v>
      </c>
      <c r="D796" s="1">
        <v>2632</v>
      </c>
      <c r="E796" s="2">
        <v>0.29099999999999998</v>
      </c>
      <c r="F796" s="3">
        <v>401391.63999999996</v>
      </c>
      <c r="G796" s="3">
        <v>354910.48808799998</v>
      </c>
      <c r="H796" s="4">
        <v>44105</v>
      </c>
      <c r="I796" t="s">
        <v>64</v>
      </c>
    </row>
    <row r="797" spans="1:9" x14ac:dyDescent="0.3">
      <c r="A797" t="s">
        <v>830</v>
      </c>
      <c r="B797" t="s">
        <v>20</v>
      </c>
      <c r="C797" t="s">
        <v>16</v>
      </c>
      <c r="D797" s="1">
        <v>2133</v>
      </c>
      <c r="E797" s="2">
        <v>0.22500000000000001</v>
      </c>
      <c r="F797" s="3">
        <v>235213.19999999995</v>
      </c>
      <c r="G797" s="3">
        <v>196685.27783999997</v>
      </c>
      <c r="H797" s="4">
        <v>44160</v>
      </c>
      <c r="I797" t="s">
        <v>27</v>
      </c>
    </row>
    <row r="798" spans="1:9" x14ac:dyDescent="0.3">
      <c r="A798" t="s">
        <v>831</v>
      </c>
      <c r="B798" t="s">
        <v>10</v>
      </c>
      <c r="C798" t="s">
        <v>11</v>
      </c>
      <c r="D798" s="1">
        <v>1590</v>
      </c>
      <c r="E798" s="2">
        <v>0.26400000000000001</v>
      </c>
      <c r="F798" s="3">
        <v>198522.75999999998</v>
      </c>
      <c r="G798" s="3">
        <v>168307.595928</v>
      </c>
      <c r="H798" s="4">
        <v>44188</v>
      </c>
      <c r="I798" t="s">
        <v>48</v>
      </c>
    </row>
    <row r="799" spans="1:9" x14ac:dyDescent="0.3">
      <c r="A799" t="s">
        <v>832</v>
      </c>
      <c r="B799" t="s">
        <v>92</v>
      </c>
      <c r="C799" t="s">
        <v>16</v>
      </c>
      <c r="D799" s="1">
        <v>8826</v>
      </c>
      <c r="E799" s="2">
        <v>0.7</v>
      </c>
      <c r="F799" s="3">
        <v>1363456.1916666667</v>
      </c>
      <c r="G799" s="3">
        <v>1110671.4137316667</v>
      </c>
      <c r="H799" s="4">
        <v>43988</v>
      </c>
      <c r="I799" t="s">
        <v>27</v>
      </c>
    </row>
    <row r="800" spans="1:9" x14ac:dyDescent="0.3">
      <c r="A800" t="s">
        <v>833</v>
      </c>
      <c r="B800" t="s">
        <v>35</v>
      </c>
      <c r="C800" t="s">
        <v>11</v>
      </c>
      <c r="D800" s="1">
        <v>5494</v>
      </c>
      <c r="E800" s="2">
        <v>0.48399999999999999</v>
      </c>
      <c r="F800" s="3">
        <v>721245.6183333334</v>
      </c>
      <c r="G800" s="3">
        <v>621569.47387966677</v>
      </c>
      <c r="H800" s="4">
        <v>43842</v>
      </c>
      <c r="I800" t="s">
        <v>12</v>
      </c>
    </row>
    <row r="801" spans="1:9" x14ac:dyDescent="0.3">
      <c r="A801" t="s">
        <v>834</v>
      </c>
      <c r="B801" t="s">
        <v>10</v>
      </c>
      <c r="C801" t="s">
        <v>11</v>
      </c>
      <c r="D801" s="1">
        <v>1684</v>
      </c>
      <c r="E801" s="2">
        <v>0.51900000000000002</v>
      </c>
      <c r="F801" s="3">
        <v>229389.09</v>
      </c>
      <c r="G801" s="3">
        <v>228930.31182</v>
      </c>
      <c r="H801" s="4">
        <v>43948</v>
      </c>
      <c r="I80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F5E8-88F5-408E-A7EE-B61E0E46A09B}">
  <dimension ref="A1:B7"/>
  <sheetViews>
    <sheetView workbookViewId="0">
      <selection activeCell="B12" sqref="B12"/>
    </sheetView>
  </sheetViews>
  <sheetFormatPr defaultRowHeight="14.4" x14ac:dyDescent="0.3"/>
  <cols>
    <col min="1" max="1" width="26.6640625" bestFit="1" customWidth="1"/>
    <col min="2" max="2" width="14.33203125" bestFit="1" customWidth="1"/>
  </cols>
  <sheetData>
    <row r="1" spans="1:2" x14ac:dyDescent="0.3">
      <c r="A1" s="5" t="s">
        <v>835</v>
      </c>
      <c r="B1" s="9">
        <f>SUM('Home Sale Data'!G:G)</f>
        <v>343482800.74999088</v>
      </c>
    </row>
    <row r="3" spans="1:2" x14ac:dyDescent="0.3">
      <c r="A3" s="5" t="s">
        <v>836</v>
      </c>
      <c r="B3" s="8">
        <f>AVERAGE('Home Sale Data'!G:G)</f>
        <v>429353.50093748863</v>
      </c>
    </row>
    <row r="5" spans="1:2" x14ac:dyDescent="0.3">
      <c r="A5" s="5" t="s">
        <v>837</v>
      </c>
      <c r="B5" s="7">
        <f>MEDIAN('Home Sale Data'!D:D)</f>
        <v>2181</v>
      </c>
    </row>
    <row r="7" spans="1:2" x14ac:dyDescent="0.3">
      <c r="A7" s="5" t="s">
        <v>838</v>
      </c>
      <c r="B7" s="6">
        <f>_xlfn.STDEV.P('Home Sale Data'!E:E)</f>
        <v>5.4432972567287656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Sale Data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2023-05-22T07:52:32Z</dcterms:created>
  <dcterms:modified xsi:type="dcterms:W3CDTF">2023-05-22T08:01:54Z</dcterms:modified>
</cp:coreProperties>
</file>