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S2014 New Excel\"/>
    </mc:Choice>
  </mc:AlternateContent>
  <bookViews>
    <workbookView xWindow="0" yWindow="0" windowWidth="20490" windowHeight="77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" i="1" l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/>
  <c r="A108" i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4" i="1"/>
  <c r="A135" i="1"/>
  <c r="A136" i="1" s="1"/>
  <c r="A137" i="1" s="1"/>
  <c r="A138" i="1" s="1"/>
  <c r="A139" i="1" s="1"/>
  <c r="A140" i="1" s="1"/>
  <c r="A141" i="1" s="1"/>
  <c r="A142" i="1" s="1"/>
  <c r="A144" i="1"/>
  <c r="A145" i="1" s="1"/>
  <c r="A146" i="1" s="1"/>
  <c r="A148" i="1"/>
  <c r="A149" i="1" s="1"/>
  <c r="A150" i="1" s="1"/>
  <c r="A151" i="1" s="1"/>
  <c r="A152" i="1" s="1"/>
  <c r="A154" i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2" i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2" i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1" i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9" i="1"/>
  <c r="A281" i="1"/>
  <c r="A285" i="1"/>
  <c r="A286" i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6" i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9" i="1"/>
  <c r="A320" i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5" i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4" i="1"/>
  <c r="A386" i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6" i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8" i="1"/>
  <c r="A509" i="1"/>
  <c r="A510" i="1" s="1"/>
  <c r="A511" i="1" s="1"/>
  <c r="A512" i="1" s="1"/>
  <c r="A513" i="1" s="1"/>
  <c r="A514" i="1" s="1"/>
  <c r="A515" i="1" s="1"/>
  <c r="A516" i="1" s="1"/>
  <c r="A517" i="1" s="1"/>
  <c r="A519" i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3" i="1"/>
  <c r="A534" i="1" s="1"/>
  <c r="A535" i="1" s="1"/>
  <c r="A536" i="1" s="1"/>
  <c r="A542" i="1"/>
  <c r="A543" i="1" s="1"/>
  <c r="A544" i="1" s="1"/>
  <c r="A545" i="1" s="1"/>
  <c r="A546" i="1" s="1"/>
  <c r="A547" i="1" s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H549" i="1"/>
  <c r="K549" i="1" s="1"/>
  <c r="L549" i="1" s="1"/>
  <c r="H548" i="1"/>
  <c r="K548" i="1" s="1"/>
  <c r="L548" i="1" s="1"/>
  <c r="H547" i="1"/>
  <c r="K547" i="1" s="1"/>
  <c r="L547" i="1" s="1"/>
  <c r="H546" i="1"/>
  <c r="K546" i="1" s="1"/>
  <c r="L546" i="1" s="1"/>
  <c r="H545" i="1"/>
  <c r="K545" i="1" s="1"/>
  <c r="L545" i="1" s="1"/>
  <c r="H544" i="1"/>
  <c r="K544" i="1" s="1"/>
  <c r="L544" i="1" s="1"/>
  <c r="H543" i="1"/>
  <c r="K543" i="1" s="1"/>
  <c r="L543" i="1" s="1"/>
  <c r="H542" i="1"/>
  <c r="K542" i="1" s="1"/>
  <c r="L542" i="1" s="1"/>
  <c r="H541" i="1"/>
  <c r="K541" i="1" s="1"/>
  <c r="L541" i="1" s="1"/>
  <c r="H540" i="1"/>
  <c r="K540" i="1" s="1"/>
  <c r="L540" i="1" s="1"/>
  <c r="H539" i="1"/>
  <c r="K539" i="1" s="1"/>
  <c r="L539" i="1" s="1"/>
  <c r="H538" i="1"/>
  <c r="K538" i="1" s="1"/>
  <c r="L538" i="1" s="1"/>
  <c r="H537" i="1"/>
  <c r="K537" i="1" s="1"/>
  <c r="L537" i="1" s="1"/>
  <c r="H536" i="1"/>
  <c r="K536" i="1" s="1"/>
  <c r="L536" i="1" s="1"/>
  <c r="H535" i="1"/>
  <c r="K535" i="1" s="1"/>
  <c r="L535" i="1" s="1"/>
  <c r="H534" i="1"/>
  <c r="K534" i="1" s="1"/>
  <c r="L534" i="1" s="1"/>
  <c r="H533" i="1"/>
  <c r="K533" i="1" s="1"/>
  <c r="L533" i="1" s="1"/>
  <c r="H532" i="1"/>
  <c r="K532" i="1" s="1"/>
  <c r="L532" i="1" s="1"/>
  <c r="H531" i="1"/>
  <c r="K531" i="1" s="1"/>
  <c r="L531" i="1" s="1"/>
  <c r="H530" i="1"/>
  <c r="K530" i="1" s="1"/>
  <c r="L530" i="1" s="1"/>
  <c r="K529" i="1"/>
  <c r="L529" i="1" s="1"/>
  <c r="H529" i="1"/>
  <c r="H528" i="1"/>
  <c r="K528" i="1" s="1"/>
  <c r="L528" i="1" s="1"/>
  <c r="H527" i="1"/>
  <c r="K527" i="1" s="1"/>
  <c r="L527" i="1" s="1"/>
  <c r="H526" i="1"/>
  <c r="K526" i="1" s="1"/>
  <c r="L526" i="1" s="1"/>
  <c r="H525" i="1"/>
  <c r="K525" i="1" s="1"/>
  <c r="L525" i="1" s="1"/>
  <c r="H524" i="1"/>
  <c r="K524" i="1" s="1"/>
  <c r="L524" i="1" s="1"/>
  <c r="H523" i="1"/>
  <c r="K523" i="1" s="1"/>
  <c r="L523" i="1" s="1"/>
  <c r="H522" i="1"/>
  <c r="K522" i="1" s="1"/>
  <c r="L522" i="1" s="1"/>
  <c r="H521" i="1"/>
  <c r="K521" i="1" s="1"/>
  <c r="L521" i="1" s="1"/>
  <c r="H520" i="1"/>
  <c r="K520" i="1" s="1"/>
  <c r="L520" i="1" s="1"/>
  <c r="H519" i="1"/>
  <c r="K519" i="1" s="1"/>
  <c r="L519" i="1" s="1"/>
  <c r="H518" i="1"/>
  <c r="K518" i="1" s="1"/>
  <c r="L518" i="1" s="1"/>
  <c r="H517" i="1"/>
  <c r="K517" i="1" s="1"/>
  <c r="L517" i="1" s="1"/>
  <c r="H516" i="1"/>
  <c r="K516" i="1" s="1"/>
  <c r="L516" i="1" s="1"/>
  <c r="H515" i="1"/>
  <c r="K515" i="1" s="1"/>
  <c r="L515" i="1" s="1"/>
  <c r="H514" i="1"/>
  <c r="K514" i="1" s="1"/>
  <c r="L514" i="1" s="1"/>
  <c r="H513" i="1"/>
  <c r="K513" i="1" s="1"/>
  <c r="L513" i="1" s="1"/>
  <c r="H512" i="1"/>
  <c r="K512" i="1" s="1"/>
  <c r="L512" i="1" s="1"/>
  <c r="H511" i="1"/>
  <c r="K511" i="1" s="1"/>
  <c r="L511" i="1" s="1"/>
  <c r="H510" i="1"/>
  <c r="K510" i="1" s="1"/>
  <c r="L510" i="1" s="1"/>
  <c r="H509" i="1"/>
  <c r="K509" i="1" s="1"/>
  <c r="L509" i="1" s="1"/>
  <c r="H508" i="1"/>
  <c r="K508" i="1" s="1"/>
  <c r="L508" i="1" s="1"/>
  <c r="K507" i="1"/>
  <c r="L507" i="1" s="1"/>
  <c r="H507" i="1"/>
  <c r="H506" i="1"/>
  <c r="K506" i="1" s="1"/>
  <c r="L506" i="1" s="1"/>
  <c r="H505" i="1"/>
  <c r="K505" i="1" s="1"/>
  <c r="L505" i="1" s="1"/>
  <c r="K504" i="1"/>
  <c r="L504" i="1" s="1"/>
  <c r="H504" i="1"/>
  <c r="H503" i="1"/>
  <c r="K503" i="1" s="1"/>
  <c r="L503" i="1" s="1"/>
  <c r="H502" i="1"/>
  <c r="K502" i="1" s="1"/>
  <c r="L502" i="1" s="1"/>
  <c r="H501" i="1"/>
  <c r="K501" i="1" s="1"/>
  <c r="L501" i="1" s="1"/>
  <c r="K500" i="1"/>
  <c r="L500" i="1" s="1"/>
  <c r="H500" i="1"/>
  <c r="H499" i="1"/>
  <c r="K499" i="1" s="1"/>
  <c r="L499" i="1" s="1"/>
  <c r="H498" i="1"/>
  <c r="K498" i="1" s="1"/>
  <c r="L498" i="1" s="1"/>
  <c r="H497" i="1"/>
  <c r="K497" i="1" s="1"/>
  <c r="L497" i="1" s="1"/>
  <c r="H496" i="1"/>
  <c r="K496" i="1" s="1"/>
  <c r="L496" i="1" s="1"/>
  <c r="H495" i="1"/>
  <c r="K495" i="1" s="1"/>
  <c r="L495" i="1" s="1"/>
  <c r="H494" i="1"/>
  <c r="K494" i="1" s="1"/>
  <c r="L494" i="1" s="1"/>
  <c r="H493" i="1"/>
  <c r="K493" i="1" s="1"/>
  <c r="L493" i="1" s="1"/>
  <c r="H492" i="1"/>
  <c r="K492" i="1" s="1"/>
  <c r="L492" i="1" s="1"/>
  <c r="H491" i="1"/>
  <c r="K491" i="1" s="1"/>
  <c r="L491" i="1" s="1"/>
  <c r="H490" i="1"/>
  <c r="K490" i="1" s="1"/>
  <c r="L490" i="1" s="1"/>
  <c r="H489" i="1"/>
  <c r="K489" i="1" s="1"/>
  <c r="L489" i="1" s="1"/>
  <c r="K488" i="1"/>
  <c r="L488" i="1" s="1"/>
  <c r="H488" i="1"/>
  <c r="H487" i="1"/>
  <c r="K487" i="1" s="1"/>
  <c r="L487" i="1" s="1"/>
  <c r="H486" i="1"/>
  <c r="K486" i="1" s="1"/>
  <c r="L486" i="1" s="1"/>
  <c r="H485" i="1"/>
  <c r="K485" i="1" s="1"/>
  <c r="L485" i="1" s="1"/>
  <c r="K484" i="1"/>
  <c r="L484" i="1" s="1"/>
  <c r="H484" i="1"/>
  <c r="H483" i="1"/>
  <c r="K483" i="1" s="1"/>
  <c r="L483" i="1" s="1"/>
  <c r="H482" i="1"/>
  <c r="K482" i="1" s="1"/>
  <c r="L482" i="1" s="1"/>
  <c r="H481" i="1"/>
  <c r="K481" i="1" s="1"/>
  <c r="L481" i="1" s="1"/>
  <c r="H480" i="1"/>
  <c r="K480" i="1" s="1"/>
  <c r="L480" i="1" s="1"/>
  <c r="H479" i="1"/>
  <c r="K479" i="1" s="1"/>
  <c r="L479" i="1" s="1"/>
  <c r="H478" i="1"/>
  <c r="K478" i="1" s="1"/>
  <c r="L478" i="1" s="1"/>
  <c r="H477" i="1"/>
  <c r="K477" i="1" s="1"/>
  <c r="L477" i="1" s="1"/>
  <c r="H476" i="1"/>
  <c r="K476" i="1" s="1"/>
  <c r="L476" i="1" s="1"/>
  <c r="H475" i="1"/>
  <c r="K475" i="1" s="1"/>
  <c r="L475" i="1" s="1"/>
  <c r="H474" i="1"/>
  <c r="K474" i="1" s="1"/>
  <c r="L474" i="1" s="1"/>
  <c r="H473" i="1"/>
  <c r="K473" i="1" s="1"/>
  <c r="L473" i="1" s="1"/>
  <c r="K472" i="1"/>
  <c r="L472" i="1" s="1"/>
  <c r="H472" i="1"/>
  <c r="H471" i="1"/>
  <c r="K471" i="1" s="1"/>
  <c r="L471" i="1" s="1"/>
  <c r="H470" i="1"/>
  <c r="K470" i="1" s="1"/>
  <c r="L470" i="1" s="1"/>
  <c r="H469" i="1"/>
  <c r="K469" i="1" s="1"/>
  <c r="L469" i="1" s="1"/>
  <c r="K468" i="1"/>
  <c r="L468" i="1" s="1"/>
  <c r="H468" i="1"/>
  <c r="H467" i="1"/>
  <c r="K467" i="1" s="1"/>
  <c r="L467" i="1" s="1"/>
  <c r="H466" i="1"/>
  <c r="K466" i="1" s="1"/>
  <c r="L466" i="1" s="1"/>
  <c r="H465" i="1"/>
  <c r="K465" i="1" s="1"/>
  <c r="L465" i="1" s="1"/>
  <c r="H464" i="1"/>
  <c r="K464" i="1" s="1"/>
  <c r="L464" i="1" s="1"/>
  <c r="H463" i="1"/>
  <c r="K463" i="1" s="1"/>
  <c r="L463" i="1" s="1"/>
  <c r="K462" i="1"/>
  <c r="L462" i="1" s="1"/>
  <c r="H462" i="1"/>
  <c r="H461" i="1"/>
  <c r="K461" i="1" s="1"/>
  <c r="L461" i="1" s="1"/>
  <c r="K460" i="1"/>
  <c r="L460" i="1" s="1"/>
  <c r="H460" i="1"/>
  <c r="H459" i="1"/>
  <c r="K459" i="1" s="1"/>
  <c r="L459" i="1" s="1"/>
  <c r="H458" i="1"/>
  <c r="K458" i="1" s="1"/>
  <c r="L458" i="1" s="1"/>
  <c r="H457" i="1"/>
  <c r="K457" i="1" s="1"/>
  <c r="L457" i="1" s="1"/>
  <c r="H456" i="1"/>
  <c r="K456" i="1" s="1"/>
  <c r="L456" i="1" s="1"/>
  <c r="H455" i="1"/>
  <c r="K455" i="1" s="1"/>
  <c r="L455" i="1" s="1"/>
  <c r="K454" i="1"/>
  <c r="L454" i="1" s="1"/>
  <c r="H454" i="1"/>
  <c r="H453" i="1"/>
  <c r="K453" i="1" s="1"/>
  <c r="L453" i="1" s="1"/>
  <c r="K452" i="1"/>
  <c r="L452" i="1" s="1"/>
  <c r="H452" i="1"/>
  <c r="H451" i="1"/>
  <c r="K451" i="1" s="1"/>
  <c r="L451" i="1" s="1"/>
  <c r="H450" i="1"/>
  <c r="K450" i="1" s="1"/>
  <c r="L450" i="1" s="1"/>
  <c r="H449" i="1"/>
  <c r="K449" i="1" s="1"/>
  <c r="L449" i="1" s="1"/>
  <c r="H448" i="1"/>
  <c r="K448" i="1" s="1"/>
  <c r="L448" i="1" s="1"/>
  <c r="H447" i="1"/>
  <c r="K447" i="1" s="1"/>
  <c r="L447" i="1" s="1"/>
  <c r="K446" i="1"/>
  <c r="L446" i="1" s="1"/>
  <c r="H446" i="1"/>
  <c r="H445" i="1"/>
  <c r="K445" i="1" s="1"/>
  <c r="L445" i="1" s="1"/>
  <c r="K444" i="1"/>
  <c r="L444" i="1" s="1"/>
  <c r="H444" i="1"/>
  <c r="H443" i="1"/>
  <c r="K443" i="1" s="1"/>
  <c r="L443" i="1" s="1"/>
  <c r="H442" i="1"/>
  <c r="K442" i="1" s="1"/>
  <c r="L442" i="1" s="1"/>
  <c r="H441" i="1"/>
  <c r="K441" i="1" s="1"/>
  <c r="L441" i="1" s="1"/>
  <c r="H440" i="1"/>
  <c r="K440" i="1" s="1"/>
  <c r="L440" i="1" s="1"/>
  <c r="H439" i="1"/>
  <c r="K439" i="1" s="1"/>
  <c r="L439" i="1" s="1"/>
  <c r="K438" i="1"/>
  <c r="L438" i="1" s="1"/>
  <c r="H438" i="1"/>
  <c r="H437" i="1"/>
  <c r="K437" i="1" s="1"/>
  <c r="L437" i="1" s="1"/>
  <c r="K436" i="1"/>
  <c r="L436" i="1" s="1"/>
  <c r="H436" i="1"/>
  <c r="H435" i="1"/>
  <c r="K435" i="1" s="1"/>
  <c r="L435" i="1" s="1"/>
  <c r="H434" i="1"/>
  <c r="K434" i="1" s="1"/>
  <c r="L434" i="1" s="1"/>
  <c r="H433" i="1"/>
  <c r="K433" i="1" s="1"/>
  <c r="L433" i="1" s="1"/>
  <c r="K432" i="1"/>
  <c r="L432" i="1" s="1"/>
  <c r="H432" i="1"/>
  <c r="H431" i="1"/>
  <c r="K431" i="1" s="1"/>
  <c r="L431" i="1" s="1"/>
  <c r="K430" i="1"/>
  <c r="L430" i="1" s="1"/>
  <c r="H430" i="1"/>
  <c r="H429" i="1"/>
  <c r="K429" i="1" s="1"/>
  <c r="L429" i="1" s="1"/>
  <c r="K428" i="1"/>
  <c r="L428" i="1" s="1"/>
  <c r="H428" i="1"/>
  <c r="H427" i="1"/>
  <c r="K427" i="1" s="1"/>
  <c r="L427" i="1" s="1"/>
  <c r="H426" i="1"/>
  <c r="K426" i="1" s="1"/>
  <c r="L426" i="1" s="1"/>
  <c r="H425" i="1"/>
  <c r="K425" i="1" s="1"/>
  <c r="L425" i="1" s="1"/>
  <c r="K424" i="1"/>
  <c r="L424" i="1" s="1"/>
  <c r="H424" i="1"/>
  <c r="H423" i="1"/>
  <c r="K423" i="1" s="1"/>
  <c r="L423" i="1" s="1"/>
  <c r="K422" i="1"/>
  <c r="L422" i="1" s="1"/>
  <c r="H422" i="1"/>
  <c r="H421" i="1"/>
  <c r="K421" i="1" s="1"/>
  <c r="L421" i="1" s="1"/>
  <c r="K420" i="1"/>
  <c r="L420" i="1" s="1"/>
  <c r="H420" i="1"/>
  <c r="H419" i="1"/>
  <c r="K419" i="1" s="1"/>
  <c r="L419" i="1" s="1"/>
  <c r="H418" i="1"/>
  <c r="K418" i="1" s="1"/>
  <c r="L418" i="1" s="1"/>
  <c r="H417" i="1"/>
  <c r="K417" i="1" s="1"/>
  <c r="L417" i="1" s="1"/>
  <c r="K416" i="1"/>
  <c r="L416" i="1" s="1"/>
  <c r="H416" i="1"/>
  <c r="H415" i="1"/>
  <c r="K415" i="1" s="1"/>
  <c r="L415" i="1" s="1"/>
  <c r="K414" i="1"/>
  <c r="L414" i="1" s="1"/>
  <c r="H414" i="1"/>
  <c r="H413" i="1"/>
  <c r="K413" i="1" s="1"/>
  <c r="L413" i="1" s="1"/>
  <c r="K412" i="1"/>
  <c r="L412" i="1" s="1"/>
  <c r="H412" i="1"/>
  <c r="H411" i="1"/>
  <c r="K411" i="1" s="1"/>
  <c r="L411" i="1" s="1"/>
  <c r="H410" i="1"/>
  <c r="K410" i="1" s="1"/>
  <c r="L410" i="1" s="1"/>
  <c r="H409" i="1"/>
  <c r="K409" i="1" s="1"/>
  <c r="L409" i="1" s="1"/>
  <c r="K408" i="1"/>
  <c r="L408" i="1" s="1"/>
  <c r="H408" i="1"/>
  <c r="H407" i="1"/>
  <c r="K407" i="1" s="1"/>
  <c r="L407" i="1" s="1"/>
  <c r="K406" i="1"/>
  <c r="L406" i="1" s="1"/>
  <c r="H406" i="1"/>
  <c r="H405" i="1"/>
  <c r="K405" i="1" s="1"/>
  <c r="L405" i="1" s="1"/>
  <c r="K404" i="1"/>
  <c r="L404" i="1" s="1"/>
  <c r="H404" i="1"/>
  <c r="H403" i="1"/>
  <c r="K403" i="1" s="1"/>
  <c r="L403" i="1" s="1"/>
  <c r="H402" i="1"/>
  <c r="K402" i="1" s="1"/>
  <c r="L402" i="1" s="1"/>
  <c r="H401" i="1"/>
  <c r="K401" i="1" s="1"/>
  <c r="L401" i="1" s="1"/>
  <c r="K400" i="1"/>
  <c r="L400" i="1" s="1"/>
  <c r="H400" i="1"/>
  <c r="H399" i="1"/>
  <c r="K399" i="1" s="1"/>
  <c r="L399" i="1" s="1"/>
  <c r="K398" i="1"/>
  <c r="L398" i="1" s="1"/>
  <c r="H398" i="1"/>
  <c r="H397" i="1"/>
  <c r="K397" i="1" s="1"/>
  <c r="L397" i="1" s="1"/>
  <c r="K396" i="1"/>
  <c r="L396" i="1" s="1"/>
  <c r="H396" i="1"/>
  <c r="H395" i="1"/>
  <c r="K395" i="1" s="1"/>
  <c r="L395" i="1" s="1"/>
  <c r="H394" i="1"/>
  <c r="K394" i="1" s="1"/>
  <c r="L394" i="1" s="1"/>
  <c r="H393" i="1"/>
  <c r="K393" i="1" s="1"/>
  <c r="L393" i="1" s="1"/>
  <c r="K392" i="1"/>
  <c r="L392" i="1" s="1"/>
  <c r="H392" i="1"/>
  <c r="H391" i="1"/>
  <c r="K391" i="1" s="1"/>
  <c r="L391" i="1" s="1"/>
  <c r="K390" i="1"/>
  <c r="L390" i="1" s="1"/>
  <c r="H390" i="1"/>
  <c r="H389" i="1"/>
  <c r="K389" i="1" s="1"/>
  <c r="L389" i="1" s="1"/>
  <c r="K388" i="1"/>
  <c r="L388" i="1" s="1"/>
  <c r="H388" i="1"/>
  <c r="H387" i="1"/>
  <c r="K387" i="1" s="1"/>
  <c r="L387" i="1" s="1"/>
  <c r="H386" i="1"/>
  <c r="K386" i="1" s="1"/>
  <c r="L386" i="1" s="1"/>
  <c r="H385" i="1"/>
  <c r="K385" i="1" s="1"/>
  <c r="L385" i="1" s="1"/>
  <c r="K384" i="1"/>
  <c r="L384" i="1" s="1"/>
  <c r="H384" i="1"/>
  <c r="H383" i="1"/>
  <c r="K383" i="1" s="1"/>
  <c r="L383" i="1" s="1"/>
  <c r="H382" i="1"/>
  <c r="K382" i="1" s="1"/>
  <c r="L382" i="1" s="1"/>
  <c r="H381" i="1"/>
  <c r="K381" i="1" s="1"/>
  <c r="L381" i="1" s="1"/>
  <c r="H380" i="1"/>
  <c r="K380" i="1" s="1"/>
  <c r="L380" i="1" s="1"/>
  <c r="H379" i="1"/>
  <c r="K379" i="1" s="1"/>
  <c r="L379" i="1" s="1"/>
  <c r="H378" i="1"/>
  <c r="K378" i="1" s="1"/>
  <c r="L378" i="1" s="1"/>
  <c r="H377" i="1"/>
  <c r="K377" i="1" s="1"/>
  <c r="L377" i="1" s="1"/>
  <c r="K376" i="1"/>
  <c r="L376" i="1" s="1"/>
  <c r="H376" i="1"/>
  <c r="H375" i="1"/>
  <c r="K375" i="1" s="1"/>
  <c r="L375" i="1" s="1"/>
  <c r="H374" i="1"/>
  <c r="K374" i="1" s="1"/>
  <c r="L374" i="1" s="1"/>
  <c r="H373" i="1"/>
  <c r="K373" i="1" s="1"/>
  <c r="L373" i="1" s="1"/>
  <c r="K372" i="1"/>
  <c r="L372" i="1" s="1"/>
  <c r="H372" i="1"/>
  <c r="H371" i="1"/>
  <c r="K371" i="1" s="1"/>
  <c r="L371" i="1" s="1"/>
  <c r="H370" i="1"/>
  <c r="K370" i="1" s="1"/>
  <c r="L370" i="1" s="1"/>
  <c r="H369" i="1"/>
  <c r="K369" i="1" s="1"/>
  <c r="L369" i="1" s="1"/>
  <c r="K368" i="1"/>
  <c r="L368" i="1" s="1"/>
  <c r="H368" i="1"/>
  <c r="H367" i="1"/>
  <c r="K367" i="1" s="1"/>
  <c r="L367" i="1" s="1"/>
  <c r="H366" i="1"/>
  <c r="K366" i="1" s="1"/>
  <c r="L366" i="1" s="1"/>
  <c r="H365" i="1"/>
  <c r="K365" i="1" s="1"/>
  <c r="L365" i="1" s="1"/>
  <c r="H364" i="1"/>
  <c r="K364" i="1" s="1"/>
  <c r="L364" i="1" s="1"/>
  <c r="H363" i="1"/>
  <c r="K363" i="1" s="1"/>
  <c r="L363" i="1" s="1"/>
  <c r="H362" i="1"/>
  <c r="K362" i="1" s="1"/>
  <c r="L362" i="1" s="1"/>
  <c r="H361" i="1"/>
  <c r="K361" i="1" s="1"/>
  <c r="L361" i="1" s="1"/>
  <c r="K360" i="1"/>
  <c r="L360" i="1" s="1"/>
  <c r="H360" i="1"/>
  <c r="H359" i="1"/>
  <c r="K359" i="1" s="1"/>
  <c r="L359" i="1" s="1"/>
  <c r="H358" i="1"/>
  <c r="K358" i="1" s="1"/>
  <c r="L358" i="1" s="1"/>
  <c r="H357" i="1"/>
  <c r="K357" i="1" s="1"/>
  <c r="L357" i="1" s="1"/>
  <c r="K356" i="1"/>
  <c r="L356" i="1" s="1"/>
  <c r="H356" i="1"/>
  <c r="H355" i="1"/>
  <c r="K355" i="1" s="1"/>
  <c r="L355" i="1" s="1"/>
  <c r="H354" i="1"/>
  <c r="K354" i="1" s="1"/>
  <c r="L354" i="1" s="1"/>
  <c r="H353" i="1"/>
  <c r="K353" i="1" s="1"/>
  <c r="L353" i="1" s="1"/>
  <c r="K352" i="1"/>
  <c r="L352" i="1" s="1"/>
  <c r="H352" i="1"/>
  <c r="H351" i="1"/>
  <c r="K351" i="1" s="1"/>
  <c r="L351" i="1" s="1"/>
  <c r="H350" i="1"/>
  <c r="K350" i="1" s="1"/>
  <c r="L350" i="1" s="1"/>
  <c r="H349" i="1"/>
  <c r="K349" i="1" s="1"/>
  <c r="L349" i="1" s="1"/>
  <c r="H348" i="1"/>
  <c r="K348" i="1" s="1"/>
  <c r="L348" i="1" s="1"/>
  <c r="H347" i="1"/>
  <c r="K347" i="1" s="1"/>
  <c r="L347" i="1" s="1"/>
  <c r="H346" i="1"/>
  <c r="K346" i="1" s="1"/>
  <c r="L346" i="1" s="1"/>
  <c r="H345" i="1"/>
  <c r="K345" i="1" s="1"/>
  <c r="L345" i="1" s="1"/>
  <c r="K344" i="1"/>
  <c r="L344" i="1" s="1"/>
  <c r="H344" i="1"/>
  <c r="K343" i="1"/>
  <c r="L343" i="1" s="1"/>
  <c r="H343" i="1"/>
  <c r="H342" i="1"/>
  <c r="K342" i="1" s="1"/>
  <c r="L342" i="1" s="1"/>
  <c r="H341" i="1"/>
  <c r="K341" i="1" s="1"/>
  <c r="L341" i="1" s="1"/>
  <c r="K340" i="1"/>
  <c r="L340" i="1" s="1"/>
  <c r="H340" i="1"/>
  <c r="H339" i="1"/>
  <c r="K339" i="1" s="1"/>
  <c r="L339" i="1" s="1"/>
  <c r="H338" i="1"/>
  <c r="K338" i="1" s="1"/>
  <c r="L338" i="1" s="1"/>
  <c r="H337" i="1"/>
  <c r="K337" i="1" s="1"/>
  <c r="L337" i="1" s="1"/>
  <c r="H336" i="1"/>
  <c r="K336" i="1" s="1"/>
  <c r="L336" i="1" s="1"/>
  <c r="H335" i="1"/>
  <c r="K335" i="1" s="1"/>
  <c r="L335" i="1" s="1"/>
  <c r="H334" i="1"/>
  <c r="K334" i="1" s="1"/>
  <c r="L334" i="1" s="1"/>
  <c r="H333" i="1"/>
  <c r="K333" i="1" s="1"/>
  <c r="L333" i="1" s="1"/>
  <c r="K332" i="1"/>
  <c r="L332" i="1" s="1"/>
  <c r="H332" i="1"/>
  <c r="H331" i="1"/>
  <c r="K331" i="1" s="1"/>
  <c r="L331" i="1" s="1"/>
  <c r="H330" i="1"/>
  <c r="K330" i="1" s="1"/>
  <c r="L330" i="1" s="1"/>
  <c r="H329" i="1"/>
  <c r="K329" i="1" s="1"/>
  <c r="L329" i="1" s="1"/>
  <c r="K328" i="1"/>
  <c r="L328" i="1" s="1"/>
  <c r="H328" i="1"/>
  <c r="H327" i="1"/>
  <c r="K327" i="1" s="1"/>
  <c r="L327" i="1" s="1"/>
  <c r="H326" i="1"/>
  <c r="K326" i="1" s="1"/>
  <c r="L326" i="1" s="1"/>
  <c r="H325" i="1"/>
  <c r="K325" i="1" s="1"/>
  <c r="L325" i="1" s="1"/>
  <c r="K324" i="1"/>
  <c r="L324" i="1" s="1"/>
  <c r="H324" i="1"/>
  <c r="H323" i="1"/>
  <c r="K323" i="1" s="1"/>
  <c r="L323" i="1" s="1"/>
  <c r="H322" i="1"/>
  <c r="K322" i="1" s="1"/>
  <c r="L322" i="1" s="1"/>
  <c r="H321" i="1"/>
  <c r="K321" i="1" s="1"/>
  <c r="L321" i="1" s="1"/>
  <c r="H320" i="1"/>
  <c r="K320" i="1" s="1"/>
  <c r="L320" i="1" s="1"/>
  <c r="H319" i="1"/>
  <c r="K319" i="1" s="1"/>
  <c r="L319" i="1" s="1"/>
  <c r="H318" i="1"/>
  <c r="K318" i="1" s="1"/>
  <c r="L318" i="1" s="1"/>
  <c r="H317" i="1"/>
  <c r="K317" i="1" s="1"/>
  <c r="L317" i="1" s="1"/>
  <c r="H316" i="1"/>
  <c r="K316" i="1" s="1"/>
  <c r="L316" i="1" s="1"/>
  <c r="K315" i="1"/>
  <c r="L315" i="1" s="1"/>
  <c r="H315" i="1"/>
  <c r="H314" i="1"/>
  <c r="K314" i="1" s="1"/>
  <c r="L314" i="1" s="1"/>
  <c r="H313" i="1"/>
  <c r="K313" i="1" s="1"/>
  <c r="L313" i="1" s="1"/>
  <c r="H312" i="1"/>
  <c r="K312" i="1" s="1"/>
  <c r="L312" i="1" s="1"/>
  <c r="K311" i="1"/>
  <c r="L311" i="1" s="1"/>
  <c r="H311" i="1"/>
  <c r="H310" i="1"/>
  <c r="K310" i="1" s="1"/>
  <c r="L310" i="1" s="1"/>
  <c r="H309" i="1"/>
  <c r="K309" i="1" s="1"/>
  <c r="L309" i="1" s="1"/>
  <c r="H308" i="1"/>
  <c r="K308" i="1" s="1"/>
  <c r="L308" i="1" s="1"/>
  <c r="H307" i="1"/>
  <c r="K307" i="1" s="1"/>
  <c r="L307" i="1" s="1"/>
  <c r="H306" i="1"/>
  <c r="K306" i="1" s="1"/>
  <c r="L306" i="1" s="1"/>
  <c r="H305" i="1"/>
  <c r="K305" i="1" s="1"/>
  <c r="L305" i="1" s="1"/>
  <c r="H304" i="1"/>
  <c r="K304" i="1" s="1"/>
  <c r="L304" i="1" s="1"/>
  <c r="H303" i="1"/>
  <c r="K303" i="1" s="1"/>
  <c r="L303" i="1" s="1"/>
  <c r="K302" i="1"/>
  <c r="L302" i="1" s="1"/>
  <c r="H302" i="1"/>
  <c r="H301" i="1"/>
  <c r="K301" i="1" s="1"/>
  <c r="L301" i="1" s="1"/>
  <c r="H300" i="1"/>
  <c r="K300" i="1" s="1"/>
  <c r="L300" i="1" s="1"/>
  <c r="H299" i="1"/>
  <c r="K299" i="1" s="1"/>
  <c r="L299" i="1" s="1"/>
  <c r="K298" i="1"/>
  <c r="L298" i="1" s="1"/>
  <c r="H298" i="1"/>
  <c r="H297" i="1"/>
  <c r="K297" i="1" s="1"/>
  <c r="L297" i="1" s="1"/>
  <c r="H296" i="1"/>
  <c r="K296" i="1" s="1"/>
  <c r="L296" i="1" s="1"/>
  <c r="H295" i="1"/>
  <c r="K295" i="1" s="1"/>
  <c r="L295" i="1" s="1"/>
  <c r="H294" i="1"/>
  <c r="K294" i="1" s="1"/>
  <c r="L294" i="1" s="1"/>
  <c r="H293" i="1"/>
  <c r="K293" i="1" s="1"/>
  <c r="L293" i="1" s="1"/>
  <c r="H292" i="1"/>
  <c r="K292" i="1" s="1"/>
  <c r="L292" i="1" s="1"/>
  <c r="K291" i="1"/>
  <c r="L291" i="1" s="1"/>
  <c r="H291" i="1"/>
  <c r="K290" i="1"/>
  <c r="L290" i="1" s="1"/>
  <c r="H290" i="1"/>
  <c r="H289" i="1"/>
  <c r="K289" i="1" s="1"/>
  <c r="L289" i="1" s="1"/>
  <c r="H288" i="1"/>
  <c r="K288" i="1" s="1"/>
  <c r="L288" i="1" s="1"/>
  <c r="H287" i="1"/>
  <c r="K287" i="1" s="1"/>
  <c r="L287" i="1" s="1"/>
  <c r="K286" i="1"/>
  <c r="L286" i="1" s="1"/>
  <c r="H286" i="1"/>
  <c r="H285" i="1"/>
  <c r="K285" i="1" s="1"/>
  <c r="L285" i="1" s="1"/>
  <c r="H284" i="1"/>
  <c r="K284" i="1" s="1"/>
  <c r="L284" i="1" s="1"/>
  <c r="H283" i="1"/>
  <c r="K283" i="1" s="1"/>
  <c r="L283" i="1" s="1"/>
  <c r="H282" i="1"/>
  <c r="K282" i="1" s="1"/>
  <c r="L282" i="1" s="1"/>
  <c r="H281" i="1"/>
  <c r="K281" i="1" s="1"/>
  <c r="L281" i="1" s="1"/>
  <c r="H280" i="1"/>
  <c r="K280" i="1" s="1"/>
  <c r="L280" i="1" s="1"/>
  <c r="H279" i="1"/>
  <c r="K279" i="1" s="1"/>
  <c r="L279" i="1" s="1"/>
  <c r="K278" i="1"/>
  <c r="L278" i="1" s="1"/>
  <c r="H278" i="1"/>
  <c r="H277" i="1"/>
  <c r="K277" i="1" s="1"/>
  <c r="L277" i="1" s="1"/>
  <c r="H276" i="1"/>
  <c r="K276" i="1" s="1"/>
  <c r="L276" i="1" s="1"/>
  <c r="H275" i="1"/>
  <c r="K275" i="1" s="1"/>
  <c r="L275" i="1" s="1"/>
  <c r="H274" i="1"/>
  <c r="K274" i="1" s="1"/>
  <c r="L274" i="1" s="1"/>
  <c r="H273" i="1"/>
  <c r="K273" i="1" s="1"/>
  <c r="L273" i="1" s="1"/>
  <c r="H272" i="1"/>
  <c r="K272" i="1" s="1"/>
  <c r="L272" i="1" s="1"/>
  <c r="H271" i="1"/>
  <c r="K271" i="1" s="1"/>
  <c r="L271" i="1" s="1"/>
  <c r="H270" i="1"/>
  <c r="K270" i="1" s="1"/>
  <c r="L270" i="1" s="1"/>
  <c r="H269" i="1"/>
  <c r="K269" i="1" s="1"/>
  <c r="L269" i="1" s="1"/>
  <c r="H268" i="1"/>
  <c r="K268" i="1" s="1"/>
  <c r="L268" i="1" s="1"/>
  <c r="H267" i="1"/>
  <c r="K267" i="1" s="1"/>
  <c r="L267" i="1" s="1"/>
  <c r="H266" i="1"/>
  <c r="K266" i="1" s="1"/>
  <c r="L266" i="1" s="1"/>
  <c r="H265" i="1"/>
  <c r="K265" i="1" s="1"/>
  <c r="L265" i="1" s="1"/>
  <c r="H264" i="1"/>
  <c r="K264" i="1" s="1"/>
  <c r="L264" i="1" s="1"/>
  <c r="H263" i="1"/>
  <c r="K263" i="1" s="1"/>
  <c r="L263" i="1" s="1"/>
  <c r="H262" i="1"/>
  <c r="K262" i="1" s="1"/>
  <c r="L262" i="1" s="1"/>
  <c r="H261" i="1"/>
  <c r="K261" i="1" s="1"/>
  <c r="L261" i="1" s="1"/>
  <c r="H260" i="1"/>
  <c r="K260" i="1" s="1"/>
  <c r="L260" i="1" s="1"/>
  <c r="H259" i="1"/>
  <c r="K259" i="1" s="1"/>
  <c r="L259" i="1" s="1"/>
  <c r="H258" i="1"/>
  <c r="K258" i="1" s="1"/>
  <c r="L258" i="1" s="1"/>
  <c r="H257" i="1"/>
  <c r="K257" i="1" s="1"/>
  <c r="L257" i="1" s="1"/>
  <c r="H256" i="1"/>
  <c r="K256" i="1" s="1"/>
  <c r="L256" i="1" s="1"/>
  <c r="H255" i="1"/>
  <c r="K255" i="1" s="1"/>
  <c r="L255" i="1" s="1"/>
  <c r="H254" i="1"/>
  <c r="K254" i="1" s="1"/>
  <c r="L254" i="1" s="1"/>
  <c r="H253" i="1"/>
  <c r="K253" i="1" s="1"/>
  <c r="L253" i="1" s="1"/>
  <c r="H252" i="1"/>
  <c r="K252" i="1" s="1"/>
  <c r="L252" i="1" s="1"/>
  <c r="H251" i="1"/>
  <c r="K251" i="1" s="1"/>
  <c r="L251" i="1" s="1"/>
  <c r="H250" i="1"/>
  <c r="K250" i="1" s="1"/>
  <c r="L250" i="1" s="1"/>
  <c r="H249" i="1"/>
  <c r="K249" i="1" s="1"/>
  <c r="L249" i="1" s="1"/>
  <c r="H248" i="1"/>
  <c r="K248" i="1" s="1"/>
  <c r="L248" i="1" s="1"/>
  <c r="H247" i="1"/>
  <c r="K247" i="1" s="1"/>
  <c r="L247" i="1" s="1"/>
  <c r="H246" i="1"/>
  <c r="K246" i="1" s="1"/>
  <c r="L246" i="1" s="1"/>
  <c r="H245" i="1"/>
  <c r="K245" i="1" s="1"/>
  <c r="L245" i="1" s="1"/>
  <c r="H244" i="1"/>
  <c r="K244" i="1" s="1"/>
  <c r="L244" i="1" s="1"/>
  <c r="H243" i="1"/>
  <c r="K243" i="1" s="1"/>
  <c r="L243" i="1" s="1"/>
  <c r="H242" i="1"/>
  <c r="K242" i="1" s="1"/>
  <c r="L242" i="1" s="1"/>
  <c r="H241" i="1"/>
  <c r="K241" i="1" s="1"/>
  <c r="L241" i="1" s="1"/>
  <c r="H240" i="1"/>
  <c r="K240" i="1" s="1"/>
  <c r="L240" i="1" s="1"/>
  <c r="H239" i="1"/>
  <c r="K239" i="1" s="1"/>
  <c r="L239" i="1" s="1"/>
  <c r="H238" i="1"/>
  <c r="K238" i="1" s="1"/>
  <c r="L238" i="1" s="1"/>
  <c r="H237" i="1"/>
  <c r="K237" i="1" s="1"/>
  <c r="L237" i="1" s="1"/>
  <c r="H236" i="1"/>
  <c r="K236" i="1" s="1"/>
  <c r="L236" i="1" s="1"/>
  <c r="H235" i="1"/>
  <c r="K235" i="1" s="1"/>
  <c r="L235" i="1" s="1"/>
  <c r="H234" i="1"/>
  <c r="K234" i="1" s="1"/>
  <c r="L234" i="1" s="1"/>
  <c r="H233" i="1"/>
  <c r="K233" i="1" s="1"/>
  <c r="L233" i="1" s="1"/>
  <c r="H232" i="1"/>
  <c r="K232" i="1" s="1"/>
  <c r="L232" i="1" s="1"/>
  <c r="H231" i="1"/>
  <c r="K231" i="1" s="1"/>
  <c r="L231" i="1" s="1"/>
  <c r="H230" i="1"/>
  <c r="K230" i="1" s="1"/>
  <c r="L230" i="1" s="1"/>
  <c r="H229" i="1"/>
  <c r="K229" i="1" s="1"/>
  <c r="L229" i="1" s="1"/>
  <c r="H228" i="1"/>
  <c r="K228" i="1" s="1"/>
  <c r="L228" i="1" s="1"/>
  <c r="H227" i="1"/>
  <c r="K227" i="1" s="1"/>
  <c r="L227" i="1" s="1"/>
  <c r="H226" i="1"/>
  <c r="K226" i="1" s="1"/>
  <c r="L226" i="1" s="1"/>
  <c r="H225" i="1"/>
  <c r="K225" i="1" s="1"/>
  <c r="L225" i="1" s="1"/>
  <c r="H224" i="1"/>
  <c r="K224" i="1" s="1"/>
  <c r="L224" i="1" s="1"/>
  <c r="H223" i="1"/>
  <c r="K223" i="1" s="1"/>
  <c r="L223" i="1" s="1"/>
  <c r="H222" i="1"/>
  <c r="K222" i="1" s="1"/>
  <c r="L222" i="1" s="1"/>
  <c r="H221" i="1"/>
  <c r="K221" i="1" s="1"/>
  <c r="L221" i="1" s="1"/>
  <c r="H220" i="1"/>
  <c r="K220" i="1" s="1"/>
  <c r="L220" i="1" s="1"/>
  <c r="H219" i="1"/>
  <c r="K219" i="1" s="1"/>
  <c r="L219" i="1" s="1"/>
  <c r="H218" i="1"/>
  <c r="K218" i="1" s="1"/>
  <c r="L218" i="1" s="1"/>
  <c r="H217" i="1"/>
  <c r="K217" i="1" s="1"/>
  <c r="L217" i="1" s="1"/>
  <c r="H216" i="1"/>
  <c r="K216" i="1" s="1"/>
  <c r="L216" i="1" s="1"/>
  <c r="H215" i="1"/>
  <c r="K215" i="1" s="1"/>
  <c r="L215" i="1" s="1"/>
  <c r="H214" i="1"/>
  <c r="K214" i="1" s="1"/>
  <c r="L214" i="1" s="1"/>
  <c r="H213" i="1"/>
  <c r="K213" i="1" s="1"/>
  <c r="L213" i="1" s="1"/>
  <c r="H212" i="1"/>
  <c r="K212" i="1" s="1"/>
  <c r="L212" i="1" s="1"/>
  <c r="H211" i="1"/>
  <c r="K211" i="1" s="1"/>
  <c r="L211" i="1" s="1"/>
  <c r="H210" i="1"/>
  <c r="K210" i="1" s="1"/>
  <c r="L210" i="1" s="1"/>
  <c r="H209" i="1"/>
  <c r="K209" i="1" s="1"/>
  <c r="L209" i="1" s="1"/>
  <c r="H208" i="1"/>
  <c r="K208" i="1" s="1"/>
  <c r="L208" i="1" s="1"/>
  <c r="H207" i="1"/>
  <c r="K207" i="1" s="1"/>
  <c r="L207" i="1" s="1"/>
  <c r="H206" i="1"/>
  <c r="K206" i="1" s="1"/>
  <c r="L206" i="1" s="1"/>
  <c r="H205" i="1"/>
  <c r="K205" i="1" s="1"/>
  <c r="L205" i="1" s="1"/>
  <c r="H204" i="1"/>
  <c r="K204" i="1" s="1"/>
  <c r="L204" i="1" s="1"/>
  <c r="H203" i="1"/>
  <c r="K203" i="1" s="1"/>
  <c r="L203" i="1" s="1"/>
  <c r="H202" i="1"/>
  <c r="K202" i="1" s="1"/>
  <c r="L202" i="1" s="1"/>
  <c r="H201" i="1"/>
  <c r="K201" i="1" s="1"/>
  <c r="L201" i="1" s="1"/>
  <c r="H200" i="1"/>
  <c r="K200" i="1" s="1"/>
  <c r="L200" i="1" s="1"/>
  <c r="H199" i="1"/>
  <c r="K199" i="1" s="1"/>
  <c r="L199" i="1" s="1"/>
  <c r="H198" i="1"/>
  <c r="K198" i="1" s="1"/>
  <c r="L198" i="1" s="1"/>
  <c r="H197" i="1"/>
  <c r="K197" i="1" s="1"/>
  <c r="L197" i="1" s="1"/>
  <c r="H196" i="1"/>
  <c r="K196" i="1" s="1"/>
  <c r="L196" i="1" s="1"/>
  <c r="H195" i="1"/>
  <c r="K195" i="1" s="1"/>
  <c r="L195" i="1" s="1"/>
  <c r="H194" i="1"/>
  <c r="K194" i="1" s="1"/>
  <c r="L194" i="1" s="1"/>
  <c r="H193" i="1"/>
  <c r="K193" i="1" s="1"/>
  <c r="L193" i="1" s="1"/>
  <c r="H192" i="1"/>
  <c r="K192" i="1" s="1"/>
  <c r="L192" i="1" s="1"/>
  <c r="H191" i="1"/>
  <c r="K191" i="1" s="1"/>
  <c r="L191" i="1" s="1"/>
  <c r="H190" i="1"/>
  <c r="K190" i="1" s="1"/>
  <c r="L190" i="1" s="1"/>
  <c r="H189" i="1"/>
  <c r="K189" i="1" s="1"/>
  <c r="L189" i="1" s="1"/>
  <c r="H188" i="1"/>
  <c r="K188" i="1" s="1"/>
  <c r="L188" i="1" s="1"/>
  <c r="H187" i="1"/>
  <c r="K187" i="1" s="1"/>
  <c r="L187" i="1" s="1"/>
  <c r="H186" i="1"/>
  <c r="K186" i="1" s="1"/>
  <c r="L186" i="1" s="1"/>
  <c r="H185" i="1"/>
  <c r="K185" i="1" s="1"/>
  <c r="L185" i="1" s="1"/>
  <c r="H184" i="1"/>
  <c r="K184" i="1" s="1"/>
  <c r="L184" i="1" s="1"/>
  <c r="H183" i="1"/>
  <c r="K183" i="1" s="1"/>
  <c r="L183" i="1" s="1"/>
  <c r="H182" i="1"/>
  <c r="K182" i="1" s="1"/>
  <c r="L182" i="1" s="1"/>
  <c r="H181" i="1"/>
  <c r="K181" i="1" s="1"/>
  <c r="L181" i="1" s="1"/>
  <c r="H180" i="1"/>
  <c r="K180" i="1" s="1"/>
  <c r="L180" i="1" s="1"/>
  <c r="H179" i="1"/>
  <c r="K179" i="1" s="1"/>
  <c r="L179" i="1" s="1"/>
  <c r="H178" i="1"/>
  <c r="K178" i="1" s="1"/>
  <c r="L178" i="1" s="1"/>
  <c r="H177" i="1"/>
  <c r="K177" i="1" s="1"/>
  <c r="L177" i="1" s="1"/>
  <c r="H176" i="1"/>
  <c r="K176" i="1" s="1"/>
  <c r="L176" i="1" s="1"/>
  <c r="H175" i="1"/>
  <c r="K175" i="1" s="1"/>
  <c r="L175" i="1" s="1"/>
  <c r="H174" i="1"/>
  <c r="K174" i="1" s="1"/>
  <c r="L174" i="1" s="1"/>
  <c r="H173" i="1"/>
  <c r="K173" i="1" s="1"/>
  <c r="L173" i="1" s="1"/>
  <c r="H172" i="1"/>
  <c r="K172" i="1" s="1"/>
  <c r="L172" i="1" s="1"/>
  <c r="H171" i="1"/>
  <c r="K171" i="1" s="1"/>
  <c r="L171" i="1" s="1"/>
  <c r="H170" i="1"/>
  <c r="K170" i="1" s="1"/>
  <c r="L170" i="1" s="1"/>
  <c r="H169" i="1"/>
  <c r="K169" i="1" s="1"/>
  <c r="L169" i="1" s="1"/>
  <c r="H168" i="1"/>
  <c r="K168" i="1" s="1"/>
  <c r="L168" i="1" s="1"/>
  <c r="H167" i="1"/>
  <c r="K167" i="1" s="1"/>
  <c r="L167" i="1" s="1"/>
  <c r="H166" i="1"/>
  <c r="K166" i="1" s="1"/>
  <c r="L166" i="1" s="1"/>
  <c r="H165" i="1"/>
  <c r="K165" i="1" s="1"/>
  <c r="L165" i="1" s="1"/>
  <c r="H164" i="1"/>
  <c r="K164" i="1" s="1"/>
  <c r="L164" i="1" s="1"/>
  <c r="H163" i="1"/>
  <c r="K163" i="1" s="1"/>
  <c r="L163" i="1" s="1"/>
  <c r="H162" i="1"/>
  <c r="K162" i="1" s="1"/>
  <c r="L162" i="1" s="1"/>
  <c r="H161" i="1"/>
  <c r="K161" i="1" s="1"/>
  <c r="L161" i="1" s="1"/>
  <c r="H160" i="1"/>
  <c r="K160" i="1" s="1"/>
  <c r="L160" i="1" s="1"/>
  <c r="H159" i="1"/>
  <c r="K159" i="1" s="1"/>
  <c r="L159" i="1" s="1"/>
  <c r="H158" i="1"/>
  <c r="K158" i="1" s="1"/>
  <c r="L158" i="1" s="1"/>
  <c r="H157" i="1"/>
  <c r="K157" i="1" s="1"/>
  <c r="L157" i="1" s="1"/>
  <c r="H156" i="1"/>
  <c r="K156" i="1" s="1"/>
  <c r="L156" i="1" s="1"/>
  <c r="H155" i="1"/>
  <c r="K155" i="1" s="1"/>
  <c r="L155" i="1" s="1"/>
  <c r="H154" i="1"/>
  <c r="K154" i="1" s="1"/>
  <c r="L154" i="1" s="1"/>
  <c r="H153" i="1"/>
  <c r="K153" i="1" s="1"/>
  <c r="L153" i="1" s="1"/>
  <c r="H152" i="1"/>
  <c r="K152" i="1" s="1"/>
  <c r="L152" i="1" s="1"/>
  <c r="H151" i="1"/>
  <c r="K151" i="1" s="1"/>
  <c r="L151" i="1" s="1"/>
  <c r="H150" i="1"/>
  <c r="K150" i="1" s="1"/>
  <c r="L150" i="1" s="1"/>
  <c r="H149" i="1"/>
  <c r="K149" i="1" s="1"/>
  <c r="L149" i="1" s="1"/>
  <c r="H148" i="1"/>
  <c r="K148" i="1" s="1"/>
  <c r="L148" i="1" s="1"/>
  <c r="H147" i="1"/>
  <c r="K147" i="1" s="1"/>
  <c r="L147" i="1" s="1"/>
  <c r="H146" i="1"/>
  <c r="K146" i="1" s="1"/>
  <c r="L146" i="1" s="1"/>
  <c r="H145" i="1"/>
  <c r="K145" i="1" s="1"/>
  <c r="L145" i="1" s="1"/>
  <c r="H144" i="1"/>
  <c r="K144" i="1" s="1"/>
  <c r="L144" i="1" s="1"/>
  <c r="H143" i="1"/>
  <c r="K143" i="1" s="1"/>
  <c r="L143" i="1" s="1"/>
  <c r="H142" i="1"/>
  <c r="K142" i="1" s="1"/>
  <c r="L142" i="1" s="1"/>
  <c r="H141" i="1"/>
  <c r="K141" i="1" s="1"/>
  <c r="L141" i="1" s="1"/>
  <c r="H140" i="1"/>
  <c r="K140" i="1" s="1"/>
  <c r="L140" i="1" s="1"/>
  <c r="H139" i="1"/>
  <c r="K139" i="1" s="1"/>
  <c r="L139" i="1" s="1"/>
  <c r="H138" i="1"/>
  <c r="K138" i="1" s="1"/>
  <c r="L138" i="1" s="1"/>
  <c r="H137" i="1"/>
  <c r="K137" i="1" s="1"/>
  <c r="L137" i="1" s="1"/>
  <c r="H136" i="1"/>
  <c r="K136" i="1" s="1"/>
  <c r="L136" i="1" s="1"/>
  <c r="H135" i="1"/>
  <c r="K135" i="1" s="1"/>
  <c r="L135" i="1" s="1"/>
  <c r="H134" i="1"/>
  <c r="K134" i="1" s="1"/>
  <c r="L134" i="1" s="1"/>
  <c r="H133" i="1"/>
  <c r="K133" i="1" s="1"/>
  <c r="L133" i="1" s="1"/>
  <c r="H132" i="1"/>
  <c r="K132" i="1" s="1"/>
  <c r="L132" i="1" s="1"/>
  <c r="H131" i="1"/>
  <c r="K131" i="1" s="1"/>
  <c r="L131" i="1" s="1"/>
  <c r="H130" i="1"/>
  <c r="K130" i="1" s="1"/>
  <c r="L130" i="1" s="1"/>
  <c r="H129" i="1"/>
  <c r="K129" i="1" s="1"/>
  <c r="L129" i="1" s="1"/>
  <c r="H128" i="1"/>
  <c r="K128" i="1" s="1"/>
  <c r="L128" i="1" s="1"/>
  <c r="H127" i="1"/>
  <c r="K127" i="1" s="1"/>
  <c r="L127" i="1" s="1"/>
  <c r="H126" i="1"/>
  <c r="K126" i="1" s="1"/>
  <c r="L126" i="1" s="1"/>
  <c r="H125" i="1"/>
  <c r="K125" i="1" s="1"/>
  <c r="L125" i="1" s="1"/>
  <c r="H124" i="1"/>
  <c r="K124" i="1" s="1"/>
  <c r="L124" i="1" s="1"/>
  <c r="H123" i="1"/>
  <c r="K123" i="1" s="1"/>
  <c r="L123" i="1" s="1"/>
  <c r="H122" i="1"/>
  <c r="K122" i="1" s="1"/>
  <c r="L122" i="1" s="1"/>
  <c r="H121" i="1"/>
  <c r="K121" i="1" s="1"/>
  <c r="L121" i="1" s="1"/>
  <c r="H120" i="1"/>
  <c r="K120" i="1" s="1"/>
  <c r="L120" i="1" s="1"/>
  <c r="H119" i="1"/>
  <c r="K119" i="1" s="1"/>
  <c r="L119" i="1" s="1"/>
  <c r="H118" i="1"/>
  <c r="K118" i="1" s="1"/>
  <c r="L118" i="1" s="1"/>
  <c r="H117" i="1"/>
  <c r="K117" i="1" s="1"/>
  <c r="L117" i="1" s="1"/>
  <c r="H116" i="1"/>
  <c r="K116" i="1" s="1"/>
  <c r="L116" i="1" s="1"/>
  <c r="H115" i="1"/>
  <c r="K115" i="1" s="1"/>
  <c r="L115" i="1" s="1"/>
  <c r="H114" i="1"/>
  <c r="K114" i="1" s="1"/>
  <c r="L114" i="1" s="1"/>
  <c r="H113" i="1"/>
  <c r="K113" i="1" s="1"/>
  <c r="L113" i="1" s="1"/>
  <c r="H112" i="1"/>
  <c r="K112" i="1" s="1"/>
  <c r="L112" i="1" s="1"/>
  <c r="H111" i="1"/>
  <c r="K111" i="1" s="1"/>
  <c r="L111" i="1" s="1"/>
  <c r="H110" i="1"/>
  <c r="K110" i="1" s="1"/>
  <c r="L110" i="1" s="1"/>
  <c r="H109" i="1"/>
  <c r="K109" i="1" s="1"/>
  <c r="L109" i="1" s="1"/>
  <c r="H108" i="1"/>
  <c r="K108" i="1" s="1"/>
  <c r="L108" i="1" s="1"/>
  <c r="H107" i="1"/>
  <c r="K107" i="1" s="1"/>
  <c r="L107" i="1" s="1"/>
  <c r="H106" i="1"/>
  <c r="K106" i="1" s="1"/>
  <c r="L106" i="1" s="1"/>
  <c r="H105" i="1"/>
  <c r="K105" i="1" s="1"/>
  <c r="L105" i="1" s="1"/>
  <c r="H104" i="1"/>
  <c r="K104" i="1" s="1"/>
  <c r="L104" i="1" s="1"/>
  <c r="H103" i="1"/>
  <c r="K103" i="1" s="1"/>
  <c r="L103" i="1" s="1"/>
  <c r="H102" i="1"/>
  <c r="K102" i="1" s="1"/>
  <c r="L102" i="1" s="1"/>
  <c r="H101" i="1"/>
  <c r="K101" i="1" s="1"/>
  <c r="L101" i="1" s="1"/>
  <c r="H100" i="1"/>
  <c r="K100" i="1" s="1"/>
  <c r="L100" i="1" s="1"/>
  <c r="H99" i="1"/>
  <c r="K99" i="1" s="1"/>
  <c r="L99" i="1" s="1"/>
  <c r="H98" i="1"/>
  <c r="K98" i="1" s="1"/>
  <c r="L98" i="1" s="1"/>
  <c r="H97" i="1"/>
  <c r="K97" i="1" s="1"/>
  <c r="L97" i="1" s="1"/>
  <c r="H96" i="1"/>
  <c r="K96" i="1" s="1"/>
  <c r="L96" i="1" s="1"/>
  <c r="H95" i="1"/>
  <c r="K95" i="1" s="1"/>
  <c r="L95" i="1" s="1"/>
  <c r="H94" i="1"/>
  <c r="K94" i="1" s="1"/>
  <c r="L94" i="1" s="1"/>
  <c r="H93" i="1"/>
  <c r="K93" i="1" s="1"/>
  <c r="L93" i="1" s="1"/>
  <c r="H92" i="1"/>
  <c r="K92" i="1" s="1"/>
  <c r="L92" i="1" s="1"/>
  <c r="H91" i="1"/>
  <c r="K91" i="1" s="1"/>
  <c r="L91" i="1" s="1"/>
  <c r="H90" i="1"/>
  <c r="K90" i="1" s="1"/>
  <c r="L90" i="1" s="1"/>
  <c r="H89" i="1"/>
  <c r="K89" i="1" s="1"/>
  <c r="L89" i="1" s="1"/>
  <c r="H88" i="1"/>
  <c r="K88" i="1" s="1"/>
  <c r="L88" i="1" s="1"/>
  <c r="H87" i="1"/>
  <c r="K87" i="1" s="1"/>
  <c r="L87" i="1" s="1"/>
  <c r="H86" i="1"/>
  <c r="K86" i="1" s="1"/>
  <c r="L86" i="1" s="1"/>
  <c r="H85" i="1"/>
  <c r="K85" i="1" s="1"/>
  <c r="L85" i="1" s="1"/>
  <c r="H84" i="1"/>
  <c r="K84" i="1" s="1"/>
  <c r="L84" i="1" s="1"/>
  <c r="H83" i="1"/>
  <c r="K83" i="1" s="1"/>
  <c r="L83" i="1" s="1"/>
  <c r="H82" i="1"/>
  <c r="K82" i="1" s="1"/>
  <c r="L82" i="1" s="1"/>
  <c r="H81" i="1"/>
  <c r="K81" i="1" s="1"/>
  <c r="L81" i="1" s="1"/>
  <c r="H80" i="1"/>
  <c r="K80" i="1" s="1"/>
  <c r="L80" i="1" s="1"/>
  <c r="H79" i="1"/>
  <c r="K79" i="1" s="1"/>
  <c r="L79" i="1" s="1"/>
  <c r="H78" i="1"/>
  <c r="K78" i="1" s="1"/>
  <c r="L78" i="1" s="1"/>
  <c r="H77" i="1"/>
  <c r="K77" i="1" s="1"/>
  <c r="L77" i="1" s="1"/>
  <c r="H76" i="1"/>
  <c r="K76" i="1" s="1"/>
  <c r="L76" i="1" s="1"/>
  <c r="H75" i="1"/>
  <c r="K75" i="1" s="1"/>
  <c r="L75" i="1" s="1"/>
  <c r="H74" i="1"/>
  <c r="K74" i="1" s="1"/>
  <c r="L74" i="1" s="1"/>
  <c r="H73" i="1"/>
  <c r="K73" i="1" s="1"/>
  <c r="L73" i="1" s="1"/>
  <c r="H72" i="1"/>
  <c r="K72" i="1" s="1"/>
  <c r="L72" i="1" s="1"/>
  <c r="H71" i="1"/>
  <c r="K71" i="1" s="1"/>
  <c r="L71" i="1" s="1"/>
  <c r="H70" i="1"/>
  <c r="K70" i="1" s="1"/>
  <c r="L70" i="1" s="1"/>
  <c r="H69" i="1"/>
  <c r="K69" i="1" s="1"/>
  <c r="L69" i="1" s="1"/>
  <c r="H68" i="1"/>
  <c r="K68" i="1" s="1"/>
  <c r="L68" i="1" s="1"/>
  <c r="H67" i="1"/>
  <c r="K67" i="1" s="1"/>
  <c r="L67" i="1" s="1"/>
  <c r="H66" i="1"/>
  <c r="K66" i="1" s="1"/>
  <c r="L66" i="1" s="1"/>
  <c r="H65" i="1"/>
  <c r="K65" i="1" s="1"/>
  <c r="L65" i="1" s="1"/>
  <c r="H64" i="1"/>
  <c r="K64" i="1" s="1"/>
  <c r="L64" i="1" s="1"/>
  <c r="H63" i="1"/>
  <c r="K63" i="1" s="1"/>
  <c r="L63" i="1" s="1"/>
  <c r="H62" i="1"/>
  <c r="K62" i="1" s="1"/>
  <c r="L62" i="1" s="1"/>
  <c r="H61" i="1"/>
  <c r="K61" i="1" s="1"/>
  <c r="L61" i="1" s="1"/>
  <c r="H60" i="1"/>
  <c r="K60" i="1" s="1"/>
  <c r="L60" i="1" s="1"/>
  <c r="H59" i="1"/>
  <c r="K59" i="1" s="1"/>
  <c r="L59" i="1" s="1"/>
  <c r="H58" i="1"/>
  <c r="K58" i="1" s="1"/>
  <c r="L58" i="1" s="1"/>
  <c r="H57" i="1"/>
  <c r="K57" i="1" s="1"/>
  <c r="L57" i="1" s="1"/>
  <c r="H56" i="1"/>
  <c r="K56" i="1" s="1"/>
  <c r="L56" i="1" s="1"/>
  <c r="H55" i="1"/>
  <c r="K55" i="1" s="1"/>
  <c r="L55" i="1" s="1"/>
  <c r="H54" i="1"/>
  <c r="K54" i="1" s="1"/>
  <c r="L54" i="1" s="1"/>
  <c r="H53" i="1"/>
  <c r="K53" i="1" s="1"/>
  <c r="L53" i="1" s="1"/>
  <c r="H52" i="1"/>
  <c r="K52" i="1" s="1"/>
  <c r="L52" i="1" s="1"/>
  <c r="H51" i="1"/>
  <c r="K51" i="1" s="1"/>
  <c r="L51" i="1" s="1"/>
  <c r="H50" i="1"/>
  <c r="K50" i="1" s="1"/>
  <c r="L50" i="1" s="1"/>
  <c r="H49" i="1"/>
  <c r="K49" i="1" s="1"/>
  <c r="L49" i="1" s="1"/>
  <c r="J48" i="1"/>
  <c r="I48" i="1"/>
  <c r="G48" i="1"/>
  <c r="F48" i="1"/>
  <c r="E48" i="1"/>
  <c r="D48" i="1"/>
  <c r="H47" i="1"/>
  <c r="K47" i="1" s="1"/>
  <c r="L47" i="1" s="1"/>
  <c r="H46" i="1"/>
  <c r="K46" i="1" s="1"/>
  <c r="L46" i="1" s="1"/>
  <c r="H45" i="1"/>
  <c r="K45" i="1" s="1"/>
  <c r="L45" i="1" s="1"/>
  <c r="H44" i="1"/>
  <c r="K44" i="1" s="1"/>
  <c r="L44" i="1" s="1"/>
  <c r="H43" i="1"/>
  <c r="K43" i="1" s="1"/>
  <c r="L43" i="1" s="1"/>
  <c r="H42" i="1"/>
  <c r="K42" i="1" s="1"/>
  <c r="L42" i="1" s="1"/>
  <c r="H41" i="1"/>
  <c r="K41" i="1" s="1"/>
  <c r="L41" i="1" s="1"/>
  <c r="H40" i="1"/>
  <c r="K40" i="1" s="1"/>
  <c r="L40" i="1" s="1"/>
  <c r="H39" i="1"/>
  <c r="K39" i="1" s="1"/>
  <c r="L39" i="1" s="1"/>
  <c r="H38" i="1"/>
  <c r="K38" i="1" s="1"/>
  <c r="L38" i="1" s="1"/>
  <c r="H37" i="1"/>
  <c r="K37" i="1" s="1"/>
  <c r="L37" i="1" s="1"/>
  <c r="H36" i="1"/>
  <c r="K36" i="1" s="1"/>
  <c r="L36" i="1" s="1"/>
  <c r="H35" i="1"/>
  <c r="K35" i="1" s="1"/>
  <c r="L35" i="1" s="1"/>
  <c r="H34" i="1"/>
  <c r="K34" i="1" s="1"/>
  <c r="L34" i="1" s="1"/>
  <c r="H33" i="1"/>
  <c r="K33" i="1" s="1"/>
  <c r="L33" i="1" s="1"/>
  <c r="H32" i="1"/>
  <c r="K32" i="1" s="1"/>
  <c r="L32" i="1" s="1"/>
  <c r="H31" i="1"/>
  <c r="K31" i="1" s="1"/>
  <c r="L31" i="1" s="1"/>
  <c r="H30" i="1"/>
  <c r="K30" i="1" s="1"/>
  <c r="L30" i="1" s="1"/>
  <c r="H29" i="1"/>
  <c r="K29" i="1" s="1"/>
  <c r="L29" i="1" s="1"/>
  <c r="H28" i="1"/>
  <c r="K28" i="1" s="1"/>
  <c r="L28" i="1" s="1"/>
  <c r="H27" i="1"/>
  <c r="K27" i="1" s="1"/>
  <c r="L27" i="1" s="1"/>
  <c r="H26" i="1"/>
  <c r="K26" i="1" s="1"/>
  <c r="L26" i="1" s="1"/>
  <c r="H25" i="1"/>
  <c r="K25" i="1" s="1"/>
  <c r="L25" i="1" s="1"/>
  <c r="H24" i="1"/>
  <c r="K24" i="1" s="1"/>
  <c r="L24" i="1" s="1"/>
  <c r="H23" i="1"/>
  <c r="K23" i="1" s="1"/>
  <c r="L23" i="1" s="1"/>
  <c r="H22" i="1"/>
  <c r="K22" i="1" s="1"/>
  <c r="L22" i="1" s="1"/>
  <c r="H21" i="1"/>
  <c r="K21" i="1" s="1"/>
  <c r="L21" i="1" s="1"/>
  <c r="H20" i="1"/>
  <c r="K20" i="1" s="1"/>
  <c r="L20" i="1" s="1"/>
  <c r="H19" i="1"/>
  <c r="K19" i="1" s="1"/>
  <c r="L19" i="1" s="1"/>
  <c r="H18" i="1"/>
  <c r="K18" i="1" s="1"/>
  <c r="L18" i="1" s="1"/>
  <c r="H17" i="1"/>
  <c r="K17" i="1" s="1"/>
  <c r="L17" i="1" s="1"/>
  <c r="H16" i="1"/>
  <c r="K16" i="1" s="1"/>
  <c r="L16" i="1" s="1"/>
  <c r="H15" i="1"/>
  <c r="K15" i="1" s="1"/>
  <c r="L15" i="1" s="1"/>
  <c r="H14" i="1"/>
  <c r="K14" i="1" s="1"/>
  <c r="L14" i="1" s="1"/>
  <c r="H13" i="1"/>
  <c r="K13" i="1" s="1"/>
  <c r="L13" i="1" s="1"/>
  <c r="H12" i="1"/>
  <c r="K12" i="1" s="1"/>
  <c r="L12" i="1" s="1"/>
  <c r="H11" i="1"/>
  <c r="K11" i="1" s="1"/>
  <c r="L11" i="1" s="1"/>
  <c r="H10" i="1"/>
  <c r="K10" i="1" s="1"/>
  <c r="L10" i="1" s="1"/>
  <c r="H9" i="1"/>
  <c r="K9" i="1" s="1"/>
  <c r="L9" i="1" s="1"/>
  <c r="H8" i="1"/>
  <c r="K8" i="1" s="1"/>
  <c r="L8" i="1" s="1"/>
  <c r="H7" i="1"/>
  <c r="K7" i="1" s="1"/>
  <c r="L7" i="1" s="1"/>
  <c r="H6" i="1"/>
  <c r="K6" i="1" s="1"/>
  <c r="L6" i="1" s="1"/>
  <c r="H48" i="1" l="1"/>
  <c r="K48" i="1"/>
</calcChain>
</file>

<file path=xl/sharedStrings.xml><?xml version="1.0" encoding="utf-8"?>
<sst xmlns="http://schemas.openxmlformats.org/spreadsheetml/2006/main" count="597" uniqueCount="583">
  <si>
    <t>Andhra Pradesh</t>
  </si>
  <si>
    <t>EVM</t>
  </si>
  <si>
    <t>Voter Turn Out (Excl. Postal) %</t>
  </si>
  <si>
    <t>PC NO.</t>
  </si>
  <si>
    <t>PC NAME</t>
  </si>
  <si>
    <t>ELECTORS</t>
  </si>
  <si>
    <t>MALE</t>
  </si>
  <si>
    <t>FEMALE</t>
  </si>
  <si>
    <t>OTHERS</t>
  </si>
  <si>
    <t>TOTAL</t>
  </si>
  <si>
    <t>NRI</t>
  </si>
  <si>
    <t>POSTAL VOTES</t>
  </si>
  <si>
    <t>TOTAL VOTES</t>
  </si>
  <si>
    <t>VOTER TURN OUT(%)</t>
  </si>
  <si>
    <t xml:space="preserve">Adilabad </t>
  </si>
  <si>
    <t xml:space="preserve">Peddapalle </t>
  </si>
  <si>
    <t xml:space="preserve">Karimnagar </t>
  </si>
  <si>
    <t>Nizamabad</t>
  </si>
  <si>
    <t>Zahirabad</t>
  </si>
  <si>
    <t>Medak</t>
  </si>
  <si>
    <t>Malkajgiri</t>
  </si>
  <si>
    <t>Secundrabad</t>
  </si>
  <si>
    <t>Hyderabad</t>
  </si>
  <si>
    <t>Chelvella</t>
  </si>
  <si>
    <t>Mahbubnagar</t>
  </si>
  <si>
    <t>Nagarkurnool</t>
  </si>
  <si>
    <t>Nalgonda</t>
  </si>
  <si>
    <t xml:space="preserve">Bhongir </t>
  </si>
  <si>
    <t>Warangal</t>
  </si>
  <si>
    <t xml:space="preserve">Mahabubabad  </t>
  </si>
  <si>
    <t xml:space="preserve">Khammam </t>
  </si>
  <si>
    <t xml:space="preserve">Aruku </t>
  </si>
  <si>
    <t>Srikakulam</t>
  </si>
  <si>
    <t>Vizianagaram</t>
  </si>
  <si>
    <t>Visakhapatnam</t>
  </si>
  <si>
    <t>Anakapalli</t>
  </si>
  <si>
    <t>Kakinada</t>
  </si>
  <si>
    <t xml:space="preserve">Amalapuram </t>
  </si>
  <si>
    <t>Rajahmundry</t>
  </si>
  <si>
    <t>Narsapuram</t>
  </si>
  <si>
    <t xml:space="preserve">Eluru </t>
  </si>
  <si>
    <t xml:space="preserve">Machilipatnam </t>
  </si>
  <si>
    <t>Vijayawada</t>
  </si>
  <si>
    <t>Guntur</t>
  </si>
  <si>
    <t>Narasaraopet</t>
  </si>
  <si>
    <t xml:space="preserve">Bapatla </t>
  </si>
  <si>
    <t xml:space="preserve">Ongole </t>
  </si>
  <si>
    <t>Kurnool</t>
  </si>
  <si>
    <t>Hindupur</t>
  </si>
  <si>
    <t>Kadapa</t>
  </si>
  <si>
    <t>Nellore</t>
  </si>
  <si>
    <t xml:space="preserve">Tirupati </t>
  </si>
  <si>
    <t>Rajampet</t>
  </si>
  <si>
    <t xml:space="preserve">Chittoor </t>
  </si>
  <si>
    <t>Arunachal Pradesh</t>
  </si>
  <si>
    <t>Arunachal West</t>
  </si>
  <si>
    <t>Arunachal East</t>
  </si>
  <si>
    <t>Assam</t>
  </si>
  <si>
    <t xml:space="preserve">Karimganj </t>
  </si>
  <si>
    <t>Silchar</t>
  </si>
  <si>
    <t>Autonomous District</t>
  </si>
  <si>
    <t>Dhubri</t>
  </si>
  <si>
    <t>Kokrajhar</t>
  </si>
  <si>
    <t>Barpeta</t>
  </si>
  <si>
    <t>Gauhati</t>
  </si>
  <si>
    <t>Mangaldoi</t>
  </si>
  <si>
    <t>Tezpur</t>
  </si>
  <si>
    <t>Nowgong</t>
  </si>
  <si>
    <t>Kaliabor</t>
  </si>
  <si>
    <t>Jorhat</t>
  </si>
  <si>
    <t>Dibrugarh</t>
  </si>
  <si>
    <t>Lakhimpur</t>
  </si>
  <si>
    <t>Bihar</t>
  </si>
  <si>
    <t>Valmiki Nagar</t>
  </si>
  <si>
    <t>Paschim Champaran</t>
  </si>
  <si>
    <t>Purvi Champaran</t>
  </si>
  <si>
    <t>Sheohar</t>
  </si>
  <si>
    <t>Sitamarhi</t>
  </si>
  <si>
    <t>Madhubani</t>
  </si>
  <si>
    <t>Jhanjharpur</t>
  </si>
  <si>
    <t>Supaul</t>
  </si>
  <si>
    <t>Araria</t>
  </si>
  <si>
    <t>Kishanganj</t>
  </si>
  <si>
    <t>Katihar</t>
  </si>
  <si>
    <t>Purnia</t>
  </si>
  <si>
    <t>Madhepura</t>
  </si>
  <si>
    <t>Darbhanga</t>
  </si>
  <si>
    <t>Muzaffarpur</t>
  </si>
  <si>
    <t>Vaishali</t>
  </si>
  <si>
    <t>Gopalganj (Sc)</t>
  </si>
  <si>
    <t>Siwan</t>
  </si>
  <si>
    <t>Maharajganj</t>
  </si>
  <si>
    <t>Saran</t>
  </si>
  <si>
    <t>Hajipur (Sc)</t>
  </si>
  <si>
    <t>Ujiarpur</t>
  </si>
  <si>
    <t>Samastipur (Sc)</t>
  </si>
  <si>
    <t>Begusarai</t>
  </si>
  <si>
    <t>Khagaria</t>
  </si>
  <si>
    <t>Bhagalpur</t>
  </si>
  <si>
    <t>Banka</t>
  </si>
  <si>
    <t>Munger</t>
  </si>
  <si>
    <t>Nalanda</t>
  </si>
  <si>
    <t>Patna Sahib</t>
  </si>
  <si>
    <t>Pataliputra</t>
  </si>
  <si>
    <t>Arrah</t>
  </si>
  <si>
    <t>Buxar</t>
  </si>
  <si>
    <t>Sasaram (Sc)</t>
  </si>
  <si>
    <t>Karakat</t>
  </si>
  <si>
    <t>Jahanabad</t>
  </si>
  <si>
    <t>Aurangabad</t>
  </si>
  <si>
    <t>Gaya (Sc)</t>
  </si>
  <si>
    <t>Nawada</t>
  </si>
  <si>
    <t>Jamui (Sc)</t>
  </si>
  <si>
    <t>Goa</t>
  </si>
  <si>
    <t>North Goa</t>
  </si>
  <si>
    <t>South Goa</t>
  </si>
  <si>
    <t>Gujarat</t>
  </si>
  <si>
    <t>Kachchh</t>
  </si>
  <si>
    <t>Banaskantha</t>
  </si>
  <si>
    <t>Patan</t>
  </si>
  <si>
    <t>Mahesana</t>
  </si>
  <si>
    <t>Sabarkantha</t>
  </si>
  <si>
    <t>Gandhinagar</t>
  </si>
  <si>
    <t>Ahmedabad East</t>
  </si>
  <si>
    <t>Ahmedabad West</t>
  </si>
  <si>
    <t>Surendranagar</t>
  </si>
  <si>
    <t>Rajkot</t>
  </si>
  <si>
    <t>Porbandar</t>
  </si>
  <si>
    <t>Jamnagar</t>
  </si>
  <si>
    <t>Junagadh</t>
  </si>
  <si>
    <t>Amreli</t>
  </si>
  <si>
    <t>Bhavnagar</t>
  </si>
  <si>
    <t>Kheda</t>
  </si>
  <si>
    <t>Panchmahal</t>
  </si>
  <si>
    <t>Dahod</t>
  </si>
  <si>
    <t>Vadodara</t>
  </si>
  <si>
    <t>Chhota Udaipur</t>
  </si>
  <si>
    <t>Bharuch</t>
  </si>
  <si>
    <t>Bardoli</t>
  </si>
  <si>
    <t>Surat</t>
  </si>
  <si>
    <t>Navsari</t>
  </si>
  <si>
    <t>Valsad</t>
  </si>
  <si>
    <t>Haryana</t>
  </si>
  <si>
    <t>Ambala</t>
  </si>
  <si>
    <t>Kurukshetra</t>
  </si>
  <si>
    <t>Sirsa</t>
  </si>
  <si>
    <t>Hisar</t>
  </si>
  <si>
    <t>Karnal</t>
  </si>
  <si>
    <t>Sonipat</t>
  </si>
  <si>
    <t>Rohtak</t>
  </si>
  <si>
    <t>Bhiwani-Mahendragarh</t>
  </si>
  <si>
    <t>Gurgaon</t>
  </si>
  <si>
    <t>Faridabad</t>
  </si>
  <si>
    <t>Himachal Pradesh</t>
  </si>
  <si>
    <t>Kangra</t>
  </si>
  <si>
    <t>Mandi</t>
  </si>
  <si>
    <t>Hamirpur</t>
  </si>
  <si>
    <t>Shimla</t>
  </si>
  <si>
    <t>Jammu &amp; Kashmir</t>
  </si>
  <si>
    <t>Baramulla</t>
  </si>
  <si>
    <t>Srinagar</t>
  </si>
  <si>
    <t>Ladakh</t>
  </si>
  <si>
    <t>Udhampur</t>
  </si>
  <si>
    <t>Jammu</t>
  </si>
  <si>
    <t>Karnataka</t>
  </si>
  <si>
    <t>Chikkodi</t>
  </si>
  <si>
    <t>Belgaum</t>
  </si>
  <si>
    <t>Bagalkot</t>
  </si>
  <si>
    <t>Bijapur</t>
  </si>
  <si>
    <t>Gulbarga</t>
  </si>
  <si>
    <t>Raichur</t>
  </si>
  <si>
    <t>Bidar</t>
  </si>
  <si>
    <t>Koppal</t>
  </si>
  <si>
    <t>Bellary</t>
  </si>
  <si>
    <t>Haveri</t>
  </si>
  <si>
    <t>Dharwad</t>
  </si>
  <si>
    <t>Uttara Kannada</t>
  </si>
  <si>
    <t>Davanagere</t>
  </si>
  <si>
    <t>Shimoga</t>
  </si>
  <si>
    <t>Udupi Chikmagalur</t>
  </si>
  <si>
    <t>Hassan</t>
  </si>
  <si>
    <t>Dakshina Kannada</t>
  </si>
  <si>
    <t>Chitradurga</t>
  </si>
  <si>
    <t>Tumkur</t>
  </si>
  <si>
    <t>Mandya</t>
  </si>
  <si>
    <t>Mysore</t>
  </si>
  <si>
    <t>Chamarajanagar</t>
  </si>
  <si>
    <t>Bangalore Rural</t>
  </si>
  <si>
    <t>Bangalore North</t>
  </si>
  <si>
    <t>Bangalore Central</t>
  </si>
  <si>
    <t>Bangalore South</t>
  </si>
  <si>
    <t>Chikkballapur</t>
  </si>
  <si>
    <t>Kolar</t>
  </si>
  <si>
    <t>Kerala</t>
  </si>
  <si>
    <t>Kasaragod</t>
  </si>
  <si>
    <t>Kannur</t>
  </si>
  <si>
    <t>Vadakara</t>
  </si>
  <si>
    <t>Wayanad</t>
  </si>
  <si>
    <t>Kozhikode</t>
  </si>
  <si>
    <t>Malappuram</t>
  </si>
  <si>
    <t>Palakkad</t>
  </si>
  <si>
    <t xml:space="preserve">Alathur </t>
  </si>
  <si>
    <t>Thrissur</t>
  </si>
  <si>
    <t>Chalakudy</t>
  </si>
  <si>
    <t>Ernakulam</t>
  </si>
  <si>
    <t>Idukki</t>
  </si>
  <si>
    <t>Kottayam</t>
  </si>
  <si>
    <t>Alappuzha</t>
  </si>
  <si>
    <t xml:space="preserve">Mavelikkara </t>
  </si>
  <si>
    <t>Pathanamthitta</t>
  </si>
  <si>
    <t>Kollam</t>
  </si>
  <si>
    <t>Attingal</t>
  </si>
  <si>
    <t>Madhya Pradesh</t>
  </si>
  <si>
    <t>Morena</t>
  </si>
  <si>
    <t>Bhind</t>
  </si>
  <si>
    <t>Gwalior</t>
  </si>
  <si>
    <t>Guna</t>
  </si>
  <si>
    <t>Sagar</t>
  </si>
  <si>
    <t>Tikamgarh</t>
  </si>
  <si>
    <t>Damoh</t>
  </si>
  <si>
    <t>Khajuraho</t>
  </si>
  <si>
    <t>Satna</t>
  </si>
  <si>
    <t>Rewa</t>
  </si>
  <si>
    <t>Sidhi</t>
  </si>
  <si>
    <t>Shahdol</t>
  </si>
  <si>
    <t>Jabalpur</t>
  </si>
  <si>
    <t>Mandla</t>
  </si>
  <si>
    <t>Balaghat</t>
  </si>
  <si>
    <t>Chhindwara</t>
  </si>
  <si>
    <t>Hoshangabad</t>
  </si>
  <si>
    <t>Vidisha</t>
  </si>
  <si>
    <t>Bhopal</t>
  </si>
  <si>
    <t>Rajgarh</t>
  </si>
  <si>
    <t>Dewas</t>
  </si>
  <si>
    <t>Ujjain</t>
  </si>
  <si>
    <t>Mandsour</t>
  </si>
  <si>
    <t>Ratlam</t>
  </si>
  <si>
    <t>Dhar</t>
  </si>
  <si>
    <t>Indore</t>
  </si>
  <si>
    <t>Khargone</t>
  </si>
  <si>
    <t>Khandwa</t>
  </si>
  <si>
    <t>Betul</t>
  </si>
  <si>
    <t>Maharashtra</t>
  </si>
  <si>
    <t>Dhule</t>
  </si>
  <si>
    <t>Jalgaon</t>
  </si>
  <si>
    <t>Raver</t>
  </si>
  <si>
    <t>Buldhana</t>
  </si>
  <si>
    <t>Akola</t>
  </si>
  <si>
    <t xml:space="preserve">Amravati </t>
  </si>
  <si>
    <t>Wardha</t>
  </si>
  <si>
    <t xml:space="preserve">Ramtek </t>
  </si>
  <si>
    <t xml:space="preserve">Nagpur </t>
  </si>
  <si>
    <t>Bhandara - Gondiya</t>
  </si>
  <si>
    <t>Gadchiroli-Chimur</t>
  </si>
  <si>
    <t>Chandrapur</t>
  </si>
  <si>
    <t>Yavatmal-Washim</t>
  </si>
  <si>
    <t xml:space="preserve">Hingoli </t>
  </si>
  <si>
    <t>Parbhani</t>
  </si>
  <si>
    <t>Jalna</t>
  </si>
  <si>
    <t xml:space="preserve">Dindori </t>
  </si>
  <si>
    <t>Nashik</t>
  </si>
  <si>
    <t xml:space="preserve">Palghar </t>
  </si>
  <si>
    <t>Bhiwandi</t>
  </si>
  <si>
    <t>Kalyan</t>
  </si>
  <si>
    <t>Thane</t>
  </si>
  <si>
    <t>Mumbai North</t>
  </si>
  <si>
    <t>Mumbai North West</t>
  </si>
  <si>
    <t>Mumbai North East</t>
  </si>
  <si>
    <t>Mumbai North Central</t>
  </si>
  <si>
    <t>Mumbai South Central</t>
  </si>
  <si>
    <t>Mumbai   South</t>
  </si>
  <si>
    <t>Raigad</t>
  </si>
  <si>
    <t>Maval</t>
  </si>
  <si>
    <t>Pune</t>
  </si>
  <si>
    <t>Baramati</t>
  </si>
  <si>
    <t>Shirur</t>
  </si>
  <si>
    <t xml:space="preserve">Ahmadnagar </t>
  </si>
  <si>
    <t>Shirdi</t>
  </si>
  <si>
    <t>Beed</t>
  </si>
  <si>
    <t>Osmanabad</t>
  </si>
  <si>
    <t xml:space="preserve">Latur </t>
  </si>
  <si>
    <t xml:space="preserve">Solapur </t>
  </si>
  <si>
    <t>Madha</t>
  </si>
  <si>
    <t>Sangli</t>
  </si>
  <si>
    <t>Satara</t>
  </si>
  <si>
    <t>Ratnagiri - Sindhudurg</t>
  </si>
  <si>
    <t>Kolhapur</t>
  </si>
  <si>
    <t>Manipur</t>
  </si>
  <si>
    <t>Inner Manipur</t>
  </si>
  <si>
    <t>Outer Manipur</t>
  </si>
  <si>
    <t>Meghalaya</t>
  </si>
  <si>
    <t>Shillong</t>
  </si>
  <si>
    <t xml:space="preserve">Tura </t>
  </si>
  <si>
    <t>Mizoram</t>
  </si>
  <si>
    <t>Nagaland</t>
  </si>
  <si>
    <t>Odisha</t>
  </si>
  <si>
    <t>Bargarh</t>
  </si>
  <si>
    <t xml:space="preserve">Sundargarh </t>
  </si>
  <si>
    <t>Sambalpur</t>
  </si>
  <si>
    <t xml:space="preserve">Keonjhar </t>
  </si>
  <si>
    <t xml:space="preserve">Mayurbhanj </t>
  </si>
  <si>
    <t>Balasore</t>
  </si>
  <si>
    <t xml:space="preserve">Bhadrak </t>
  </si>
  <si>
    <t xml:space="preserve">Jajpur </t>
  </si>
  <si>
    <t>Dhenkanal</t>
  </si>
  <si>
    <t>Bolangir</t>
  </si>
  <si>
    <t>Kalahandi</t>
  </si>
  <si>
    <t xml:space="preserve">Nabarangpur </t>
  </si>
  <si>
    <t>Kandhamal</t>
  </si>
  <si>
    <t>Cuttack</t>
  </si>
  <si>
    <t xml:space="preserve">Kendrapara </t>
  </si>
  <si>
    <t xml:space="preserve">Jagatsinghpur </t>
  </si>
  <si>
    <t>Puri</t>
  </si>
  <si>
    <t>Bhubaneswar</t>
  </si>
  <si>
    <t>Aska</t>
  </si>
  <si>
    <t>Berhampur</t>
  </si>
  <si>
    <t xml:space="preserve">Koraput </t>
  </si>
  <si>
    <t>Punjab</t>
  </si>
  <si>
    <t>Gurdaspur</t>
  </si>
  <si>
    <t>Amritsar</t>
  </si>
  <si>
    <t>Khadoor Sahib</t>
  </si>
  <si>
    <t>Jalandhar</t>
  </si>
  <si>
    <t>Hoshiarpur</t>
  </si>
  <si>
    <t>Ludhiana</t>
  </si>
  <si>
    <t>Fatehgarh Sahib</t>
  </si>
  <si>
    <t>Faridkot</t>
  </si>
  <si>
    <t>Firozpur</t>
  </si>
  <si>
    <t>Bathinda</t>
  </si>
  <si>
    <t>Sangrur</t>
  </si>
  <si>
    <t>Patiala</t>
  </si>
  <si>
    <t>Rajasthan</t>
  </si>
  <si>
    <t>Ganganagar</t>
  </si>
  <si>
    <t>Bikaner</t>
  </si>
  <si>
    <t>Churu</t>
  </si>
  <si>
    <t>Jhunjhunu</t>
  </si>
  <si>
    <t>Sikar</t>
  </si>
  <si>
    <t>Jaipur Rural</t>
  </si>
  <si>
    <t>Jaipur</t>
  </si>
  <si>
    <t>Alwar</t>
  </si>
  <si>
    <t>Bharatpur</t>
  </si>
  <si>
    <t>Karauli-Dholpur</t>
  </si>
  <si>
    <t>Dausa</t>
  </si>
  <si>
    <t>Tonk-Sawai Madhopur</t>
  </si>
  <si>
    <t>Ajmer</t>
  </si>
  <si>
    <t>Nagaur</t>
  </si>
  <si>
    <t>Pali</t>
  </si>
  <si>
    <t>Jodhpur</t>
  </si>
  <si>
    <t>Barmer</t>
  </si>
  <si>
    <t>Jalore</t>
  </si>
  <si>
    <t>Udaipur</t>
  </si>
  <si>
    <t>Banswara</t>
  </si>
  <si>
    <t>Chittorgarh</t>
  </si>
  <si>
    <t>Rajsamand</t>
  </si>
  <si>
    <t>Bhilwara</t>
  </si>
  <si>
    <t>Kota</t>
  </si>
  <si>
    <t>Jhalawar-Baran</t>
  </si>
  <si>
    <t>Sikkim</t>
  </si>
  <si>
    <t>Tamil Nadu</t>
  </si>
  <si>
    <t xml:space="preserve">Thiruvallur </t>
  </si>
  <si>
    <t>Chennai North</t>
  </si>
  <si>
    <t>Chennai South</t>
  </si>
  <si>
    <t>Chennai Central</t>
  </si>
  <si>
    <t>Sriperumbudur</t>
  </si>
  <si>
    <t xml:space="preserve">Kancheepuram </t>
  </si>
  <si>
    <t>Arakkonam</t>
  </si>
  <si>
    <t>Vellore</t>
  </si>
  <si>
    <t>Krishnagiri</t>
  </si>
  <si>
    <t>Dharmapuri</t>
  </si>
  <si>
    <t>Tiruvannamalai</t>
  </si>
  <si>
    <t>Arani</t>
  </si>
  <si>
    <t>Viluppuram</t>
  </si>
  <si>
    <t>Kallakurichi</t>
  </si>
  <si>
    <t>Salem</t>
  </si>
  <si>
    <t>Namakkal</t>
  </si>
  <si>
    <t>Erode</t>
  </si>
  <si>
    <t>Tiruppur</t>
  </si>
  <si>
    <t xml:space="preserve">Nilgiris </t>
  </si>
  <si>
    <t>Coimbatore</t>
  </si>
  <si>
    <t>Pollachi</t>
  </si>
  <si>
    <t>Dindigul</t>
  </si>
  <si>
    <t>Karur</t>
  </si>
  <si>
    <t>Tiruchirappalli</t>
  </si>
  <si>
    <t>Perambalur</t>
  </si>
  <si>
    <t xml:space="preserve">Cuddalore </t>
  </si>
  <si>
    <t xml:space="preserve">Chidambaram </t>
  </si>
  <si>
    <t>Mayiladuthurai</t>
  </si>
  <si>
    <t xml:space="preserve">Nagapattinam </t>
  </si>
  <si>
    <t>Thanjavur</t>
  </si>
  <si>
    <t>Sivaganga</t>
  </si>
  <si>
    <t>Madurai</t>
  </si>
  <si>
    <t xml:space="preserve">Theni </t>
  </si>
  <si>
    <t>Virudhunagar</t>
  </si>
  <si>
    <t>Ramanathapuram</t>
  </si>
  <si>
    <t>Thoothukkudi</t>
  </si>
  <si>
    <t xml:space="preserve">Tenkasi </t>
  </si>
  <si>
    <t>Tirunelveli</t>
  </si>
  <si>
    <t>Kanniyakumari</t>
  </si>
  <si>
    <t>Tripura</t>
  </si>
  <si>
    <t>Tripura West</t>
  </si>
  <si>
    <t>Tripura East</t>
  </si>
  <si>
    <t>Uttar Pradesh</t>
  </si>
  <si>
    <t>Saharanpur</t>
  </si>
  <si>
    <t>Kairana</t>
  </si>
  <si>
    <t>Muzaffarnagar</t>
  </si>
  <si>
    <t>Bijnor</t>
  </si>
  <si>
    <t>Nagina</t>
  </si>
  <si>
    <t>Moradabad</t>
  </si>
  <si>
    <t>Rampur</t>
  </si>
  <si>
    <t>Sambhal</t>
  </si>
  <si>
    <t>Amroha</t>
  </si>
  <si>
    <t>Meerut</t>
  </si>
  <si>
    <t>Baghpat</t>
  </si>
  <si>
    <t>Ghaziabad</t>
  </si>
  <si>
    <t>Gautam Buddha Nagar</t>
  </si>
  <si>
    <t>Bulandshahr</t>
  </si>
  <si>
    <t>Aligarh</t>
  </si>
  <si>
    <t>Hathras</t>
  </si>
  <si>
    <t>Mathura</t>
  </si>
  <si>
    <t>Agra</t>
  </si>
  <si>
    <t>Fatehpur Sikri</t>
  </si>
  <si>
    <t>Firozabad</t>
  </si>
  <si>
    <t>Mainpuri</t>
  </si>
  <si>
    <t>Etah</t>
  </si>
  <si>
    <t>Badaun</t>
  </si>
  <si>
    <t>Aonla</t>
  </si>
  <si>
    <t>Bareilly</t>
  </si>
  <si>
    <t>Pilibhit</t>
  </si>
  <si>
    <t>Shahjahanpur</t>
  </si>
  <si>
    <t>Kheri</t>
  </si>
  <si>
    <t>Dhaurahra</t>
  </si>
  <si>
    <t>Sitapur</t>
  </si>
  <si>
    <t>Hardoi</t>
  </si>
  <si>
    <t>Misrikh</t>
  </si>
  <si>
    <t>Unnao</t>
  </si>
  <si>
    <t>Mohanlalganj</t>
  </si>
  <si>
    <t>Lucknow</t>
  </si>
  <si>
    <t>Rae Bareli</t>
  </si>
  <si>
    <t>Amethi</t>
  </si>
  <si>
    <t>Sultanpur</t>
  </si>
  <si>
    <t>Pratapgarh</t>
  </si>
  <si>
    <t>Farrukhabad</t>
  </si>
  <si>
    <t>Etawah</t>
  </si>
  <si>
    <t>Kannauj</t>
  </si>
  <si>
    <t>Kanpur</t>
  </si>
  <si>
    <t>Akbarpur</t>
  </si>
  <si>
    <t>Jalaun</t>
  </si>
  <si>
    <t>Jhansi</t>
  </si>
  <si>
    <t>Banda</t>
  </si>
  <si>
    <t>Fatehpur</t>
  </si>
  <si>
    <t>Kaushambi</t>
  </si>
  <si>
    <t>Phulpur</t>
  </si>
  <si>
    <t>Allahabad</t>
  </si>
  <si>
    <t>Barabanki</t>
  </si>
  <si>
    <t>Faizabad</t>
  </si>
  <si>
    <t>Ambedkar Nagar</t>
  </si>
  <si>
    <t>Bahraich</t>
  </si>
  <si>
    <t>Kaiserganj</t>
  </si>
  <si>
    <t>Shrawasti</t>
  </si>
  <si>
    <t>Gonda</t>
  </si>
  <si>
    <t>Domariyaganj</t>
  </si>
  <si>
    <t>Basti</t>
  </si>
  <si>
    <t>Sant Kabir Nagar</t>
  </si>
  <si>
    <t>Gorakhpur</t>
  </si>
  <si>
    <t>Kushi Nagar</t>
  </si>
  <si>
    <t>Deoria</t>
  </si>
  <si>
    <t>Bansgaon</t>
  </si>
  <si>
    <t>Lalganj</t>
  </si>
  <si>
    <t>Azamgarh</t>
  </si>
  <si>
    <t>Ghosi</t>
  </si>
  <si>
    <t>Salempur</t>
  </si>
  <si>
    <t>Ballia</t>
  </si>
  <si>
    <t>Jaunpur</t>
  </si>
  <si>
    <t>Machhlishahr</t>
  </si>
  <si>
    <t>Ghazipur</t>
  </si>
  <si>
    <t>Chandauli</t>
  </si>
  <si>
    <t>Varanasi</t>
  </si>
  <si>
    <t>Bhadohi</t>
  </si>
  <si>
    <t>Mirzapur</t>
  </si>
  <si>
    <t>Robertsganj</t>
  </si>
  <si>
    <t>West Bengal</t>
  </si>
  <si>
    <t>Cooch Behar</t>
  </si>
  <si>
    <t>Alipurduars</t>
  </si>
  <si>
    <t>Jalpaiguri</t>
  </si>
  <si>
    <t>Darjeeling</t>
  </si>
  <si>
    <t>Raiganj</t>
  </si>
  <si>
    <t>Balurghat</t>
  </si>
  <si>
    <t>Maldaha Uttar</t>
  </si>
  <si>
    <t>Maldaha Dakshin</t>
  </si>
  <si>
    <t>Jangipur</t>
  </si>
  <si>
    <t>Baharampur</t>
  </si>
  <si>
    <t>Murshidabad</t>
  </si>
  <si>
    <t>Ranaghat</t>
  </si>
  <si>
    <t>Bangaon</t>
  </si>
  <si>
    <t>Barrackpore</t>
  </si>
  <si>
    <t>Dum Dum</t>
  </si>
  <si>
    <t>Barasat</t>
  </si>
  <si>
    <t>Basirhat</t>
  </si>
  <si>
    <t>Joynagar</t>
  </si>
  <si>
    <t>Mathurapur</t>
  </si>
  <si>
    <t>Diamond Harbour</t>
  </si>
  <si>
    <t>Jadavpur</t>
  </si>
  <si>
    <t>Kolkata Dakshin</t>
  </si>
  <si>
    <t>Kolkata Uttar</t>
  </si>
  <si>
    <t>Howrah</t>
  </si>
  <si>
    <t>Uluberia</t>
  </si>
  <si>
    <t>Srerampur</t>
  </si>
  <si>
    <t>Hooghly</t>
  </si>
  <si>
    <t>Arambagh</t>
  </si>
  <si>
    <t>Tamluk</t>
  </si>
  <si>
    <t>Kanthi</t>
  </si>
  <si>
    <t>Ghatal</t>
  </si>
  <si>
    <t>Jhargram</t>
  </si>
  <si>
    <t>Medinipur</t>
  </si>
  <si>
    <t>Purulia</t>
  </si>
  <si>
    <t>Bankura</t>
  </si>
  <si>
    <t>Bishnupur</t>
  </si>
  <si>
    <t>Bardhaman Purba</t>
  </si>
  <si>
    <t>Burdwan - Durgapur</t>
  </si>
  <si>
    <t>Asansol</t>
  </si>
  <si>
    <t>Bolpur</t>
  </si>
  <si>
    <t>Birbhum</t>
  </si>
  <si>
    <t>Chhattisgarh</t>
  </si>
  <si>
    <t>Sarguja</t>
  </si>
  <si>
    <t>Raigarh</t>
  </si>
  <si>
    <t>Janjgir-Champa</t>
  </si>
  <si>
    <t>Korba</t>
  </si>
  <si>
    <t>Bilaspur</t>
  </si>
  <si>
    <t>Durg</t>
  </si>
  <si>
    <t>Raipur</t>
  </si>
  <si>
    <t>Mahasamund</t>
  </si>
  <si>
    <t>Bastar</t>
  </si>
  <si>
    <t>Kanker</t>
  </si>
  <si>
    <t>Jharkhand</t>
  </si>
  <si>
    <t>Rajmahal</t>
  </si>
  <si>
    <t>Dumka</t>
  </si>
  <si>
    <t>Godda</t>
  </si>
  <si>
    <t>Chatra</t>
  </si>
  <si>
    <t>Kodarma</t>
  </si>
  <si>
    <t>Giridih</t>
  </si>
  <si>
    <t>Dhanbad</t>
  </si>
  <si>
    <t>Ranchi</t>
  </si>
  <si>
    <t>Jamshedpur</t>
  </si>
  <si>
    <t>Singhbhum</t>
  </si>
  <si>
    <t>Khunti</t>
  </si>
  <si>
    <t>Lohardaga</t>
  </si>
  <si>
    <t>Palamau</t>
  </si>
  <si>
    <t>Hazaribagh</t>
  </si>
  <si>
    <t>Uttarakhand</t>
  </si>
  <si>
    <t>Tehri Garhwal</t>
  </si>
  <si>
    <t>Garhwal</t>
  </si>
  <si>
    <t>Almora</t>
  </si>
  <si>
    <t>Nainital-Udhamsingh Nagar</t>
  </si>
  <si>
    <t>Hardwar</t>
  </si>
  <si>
    <t>Andaman &amp; Nicobar Islands</t>
  </si>
  <si>
    <t>Chandigarh</t>
  </si>
  <si>
    <t>Dadra &amp; Nagar Haveli</t>
  </si>
  <si>
    <t>Dadar &amp; Nagar Haveli</t>
  </si>
  <si>
    <t>Daman &amp; Diu</t>
  </si>
  <si>
    <t>NCT OF Delhi</t>
  </si>
  <si>
    <t xml:space="preserve">Chandni Chowk                 </t>
  </si>
  <si>
    <t xml:space="preserve">North East Delhi              </t>
  </si>
  <si>
    <t xml:space="preserve">East Delhi                    </t>
  </si>
  <si>
    <t xml:space="preserve">New Delhi                     </t>
  </si>
  <si>
    <t xml:space="preserve">North West Delhi              </t>
  </si>
  <si>
    <t xml:space="preserve">West Delhi                    </t>
  </si>
  <si>
    <t xml:space="preserve">South Delhi                   </t>
  </si>
  <si>
    <t>Lakshadweep</t>
  </si>
  <si>
    <t>Puducherry</t>
  </si>
  <si>
    <t>0dyal</t>
  </si>
  <si>
    <t>A0tapur</t>
  </si>
  <si>
    <t>A0d</t>
  </si>
  <si>
    <t>A0tnag</t>
  </si>
  <si>
    <t>Pon0i</t>
  </si>
  <si>
    <t>Thiruva0thapuram</t>
  </si>
  <si>
    <t xml:space="preserve">0durbar </t>
  </si>
  <si>
    <t>0ded</t>
  </si>
  <si>
    <t>Hatka0gle</t>
  </si>
  <si>
    <t>A0dpur Sahib</t>
  </si>
  <si>
    <t>Krish0agar</t>
  </si>
  <si>
    <t>Raj0dgaon</t>
  </si>
  <si>
    <t>VOTERS</t>
  </si>
  <si>
    <t>State Name</t>
  </si>
  <si>
    <t>13. PC WISE VOTER TURN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</si>
</sst>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 applyFill="1" applyAlignment="1" applyProtection="1"/>
    <xf numFmtId="0" fontId="0" fillId="0" borderId="1" xfId="0" applyBorder="1" applyAlignment="1">
      <alignment vertical="top" wrapText="1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/>
    <xf numFmtId="0" fontId="0" fillId="0" borderId="1" xfId="0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9"/>
  <sheetViews>
    <sheetView tabSelected="1" workbookViewId="0">
      <selection activeCell="Q6" sqref="Q6"/>
    </sheetView>
  </sheetViews>
  <sheetFormatPr defaultRowHeight="15" x14ac:dyDescent="0.25"/>
  <cols>
    <col min="1" max="1" width="17.7109375" bestFit="1" customWidth="1"/>
    <col min="3" max="3" width="14.140625" customWidth="1"/>
    <col min="4" max="4" width="10.5703125" customWidth="1"/>
    <col min="10" max="10" width="10.5703125" customWidth="1"/>
  </cols>
  <sheetData>
    <row r="1" spans="1:15" ht="18.75" x14ac:dyDescent="0.3">
      <c r="B1" s="3" t="s">
        <v>582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8.75" x14ac:dyDescent="0.3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ht="18" customHeight="1" x14ac:dyDescent="0.25">
      <c r="A3" s="2"/>
      <c r="B3" s="4"/>
      <c r="C3" s="4"/>
      <c r="D3" s="5"/>
      <c r="E3" s="7" t="s">
        <v>580</v>
      </c>
      <c r="F3" s="7"/>
      <c r="G3" s="7"/>
      <c r="H3" s="7"/>
      <c r="I3" s="7"/>
      <c r="J3" s="7"/>
      <c r="K3" s="7"/>
      <c r="L3" s="4"/>
      <c r="M3" s="4"/>
      <c r="N3" s="4"/>
      <c r="O3" s="4"/>
    </row>
    <row r="4" spans="1:15" x14ac:dyDescent="0.25">
      <c r="A4" s="2"/>
      <c r="B4" s="2"/>
      <c r="C4" s="2"/>
      <c r="D4" s="5"/>
      <c r="E4" s="6" t="s">
        <v>1</v>
      </c>
      <c r="F4" s="6"/>
      <c r="G4" s="6"/>
      <c r="H4" s="6"/>
      <c r="I4" s="6"/>
      <c r="J4" s="6" t="s">
        <v>11</v>
      </c>
      <c r="K4" s="2"/>
      <c r="L4" s="2"/>
      <c r="M4" s="6" t="s">
        <v>2</v>
      </c>
      <c r="N4" s="6"/>
      <c r="O4" s="6"/>
    </row>
    <row r="5" spans="1:15" ht="45" x14ac:dyDescent="0.25">
      <c r="A5" s="2" t="s">
        <v>581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6"/>
      <c r="K5" s="2" t="s">
        <v>12</v>
      </c>
      <c r="L5" s="2" t="s">
        <v>13</v>
      </c>
      <c r="M5" s="2" t="s">
        <v>6</v>
      </c>
      <c r="N5" s="2" t="s">
        <v>7</v>
      </c>
      <c r="O5" s="2" t="s">
        <v>8</v>
      </c>
    </row>
    <row r="6" spans="1:15" x14ac:dyDescent="0.25">
      <c r="A6" t="s">
        <v>0</v>
      </c>
      <c r="B6">
        <v>1</v>
      </c>
      <c r="C6" t="s">
        <v>14</v>
      </c>
      <c r="D6">
        <v>1386282</v>
      </c>
      <c r="E6">
        <v>518481</v>
      </c>
      <c r="F6">
        <v>525482</v>
      </c>
      <c r="G6">
        <v>2</v>
      </c>
      <c r="H6">
        <f t="shared" ref="H6:H47" si="0">E6+F6+G6</f>
        <v>1043965</v>
      </c>
      <c r="I6">
        <v>0</v>
      </c>
      <c r="J6">
        <v>11628</v>
      </c>
      <c r="K6">
        <f t="shared" ref="K6:K47" si="1">H6+J6</f>
        <v>1055593</v>
      </c>
      <c r="L6">
        <f t="shared" ref="L6:L47" si="2">K6/D6*100</f>
        <v>76.145618279686246</v>
      </c>
      <c r="M6">
        <v>75.486457801014197</v>
      </c>
      <c r="N6">
        <v>75.217465363711398</v>
      </c>
      <c r="O6">
        <v>1.3888888888888899</v>
      </c>
    </row>
    <row r="7" spans="1:15" x14ac:dyDescent="0.25">
      <c r="A7" t="str">
        <f>A6</f>
        <v>Andhra Pradesh</v>
      </c>
      <c r="B7">
        <v>2</v>
      </c>
      <c r="C7" t="s">
        <v>15</v>
      </c>
      <c r="D7">
        <v>1425355</v>
      </c>
      <c r="E7">
        <v>520741</v>
      </c>
      <c r="F7">
        <v>500992</v>
      </c>
      <c r="G7">
        <v>14</v>
      </c>
      <c r="H7">
        <f t="shared" si="0"/>
        <v>1021747</v>
      </c>
      <c r="I7">
        <v>0</v>
      </c>
      <c r="J7">
        <v>3447</v>
      </c>
      <c r="K7">
        <f t="shared" si="1"/>
        <v>1025194</v>
      </c>
      <c r="L7">
        <f t="shared" si="2"/>
        <v>71.925520308975649</v>
      </c>
      <c r="M7">
        <v>71.787233162621703</v>
      </c>
      <c r="N7">
        <v>71.629328746695506</v>
      </c>
      <c r="O7">
        <v>12.0689655172414</v>
      </c>
    </row>
    <row r="8" spans="1:15" x14ac:dyDescent="0.25">
      <c r="A8" t="str">
        <f>A7</f>
        <v>Andhra Pradesh</v>
      </c>
      <c r="B8">
        <v>3</v>
      </c>
      <c r="C8" t="s">
        <v>16</v>
      </c>
      <c r="D8">
        <v>1550810</v>
      </c>
      <c r="E8">
        <v>550760</v>
      </c>
      <c r="F8">
        <v>569382</v>
      </c>
      <c r="G8">
        <v>0</v>
      </c>
      <c r="H8">
        <f t="shared" si="0"/>
        <v>1120142</v>
      </c>
      <c r="I8">
        <v>0</v>
      </c>
      <c r="J8">
        <v>7083</v>
      </c>
      <c r="K8">
        <f t="shared" si="1"/>
        <v>1127225</v>
      </c>
      <c r="L8">
        <f t="shared" si="2"/>
        <v>72.686209142319186</v>
      </c>
      <c r="M8">
        <v>70.866283573217103</v>
      </c>
      <c r="N8">
        <v>73.635012783721706</v>
      </c>
      <c r="O8">
        <v>0</v>
      </c>
    </row>
    <row r="9" spans="1:15" x14ac:dyDescent="0.25">
      <c r="A9" t="str">
        <f t="shared" ref="A9:A48" si="3">A8</f>
        <v>Andhra Pradesh</v>
      </c>
      <c r="B9">
        <v>4</v>
      </c>
      <c r="C9" t="s">
        <v>17</v>
      </c>
      <c r="D9">
        <v>1496193</v>
      </c>
      <c r="E9">
        <v>467172</v>
      </c>
      <c r="F9">
        <v>559329</v>
      </c>
      <c r="G9">
        <v>4</v>
      </c>
      <c r="H9">
        <f t="shared" si="0"/>
        <v>1026505</v>
      </c>
      <c r="I9">
        <v>0</v>
      </c>
      <c r="J9">
        <v>7527</v>
      </c>
      <c r="K9">
        <f t="shared" si="1"/>
        <v>1034032</v>
      </c>
      <c r="L9">
        <f t="shared" si="2"/>
        <v>69.110870054865913</v>
      </c>
      <c r="M9">
        <v>64.497477655089</v>
      </c>
      <c r="N9">
        <v>72.494481865654294</v>
      </c>
      <c r="O9">
        <v>4.7619047619047601</v>
      </c>
    </row>
    <row r="10" spans="1:15" x14ac:dyDescent="0.25">
      <c r="A10" t="str">
        <f t="shared" si="3"/>
        <v>Andhra Pradesh</v>
      </c>
      <c r="B10">
        <v>5</v>
      </c>
      <c r="C10" t="s">
        <v>18</v>
      </c>
      <c r="D10">
        <v>1445354</v>
      </c>
      <c r="E10">
        <v>546010</v>
      </c>
      <c r="F10">
        <v>546798</v>
      </c>
      <c r="G10">
        <v>0</v>
      </c>
      <c r="H10">
        <f t="shared" si="0"/>
        <v>1092808</v>
      </c>
      <c r="I10">
        <v>0</v>
      </c>
      <c r="J10">
        <v>6976</v>
      </c>
      <c r="K10">
        <f t="shared" si="1"/>
        <v>1099784</v>
      </c>
      <c r="L10">
        <f t="shared" si="2"/>
        <v>76.09097840390659</v>
      </c>
      <c r="M10">
        <v>76.071706719683704</v>
      </c>
      <c r="N10">
        <v>75.176737471643605</v>
      </c>
      <c r="O10">
        <v>0</v>
      </c>
    </row>
    <row r="11" spans="1:15" x14ac:dyDescent="0.25">
      <c r="A11" t="str">
        <f t="shared" si="3"/>
        <v>Andhra Pradesh</v>
      </c>
      <c r="B11">
        <v>6</v>
      </c>
      <c r="C11" t="s">
        <v>19</v>
      </c>
      <c r="D11">
        <v>1536166</v>
      </c>
      <c r="E11">
        <v>605044</v>
      </c>
      <c r="F11">
        <v>583040</v>
      </c>
      <c r="G11">
        <v>0</v>
      </c>
      <c r="H11">
        <f t="shared" si="0"/>
        <v>1188084</v>
      </c>
      <c r="I11">
        <v>0</v>
      </c>
      <c r="J11">
        <v>5464</v>
      </c>
      <c r="K11">
        <f t="shared" si="1"/>
        <v>1193548</v>
      </c>
      <c r="L11">
        <f t="shared" si="2"/>
        <v>77.69655102378259</v>
      </c>
      <c r="M11">
        <v>78.032637195259596</v>
      </c>
      <c r="N11">
        <v>76.663638025185506</v>
      </c>
      <c r="O11">
        <v>0</v>
      </c>
    </row>
    <row r="12" spans="1:15" x14ac:dyDescent="0.25">
      <c r="A12" t="str">
        <f t="shared" si="3"/>
        <v>Andhra Pradesh</v>
      </c>
      <c r="B12">
        <v>7</v>
      </c>
      <c r="C12" t="s">
        <v>20</v>
      </c>
      <c r="D12">
        <v>3183083</v>
      </c>
      <c r="E12">
        <v>877156</v>
      </c>
      <c r="F12">
        <v>741285</v>
      </c>
      <c r="G12">
        <v>0</v>
      </c>
      <c r="H12">
        <f t="shared" si="0"/>
        <v>1618441</v>
      </c>
      <c r="I12">
        <v>0</v>
      </c>
      <c r="J12">
        <v>6418</v>
      </c>
      <c r="K12">
        <f t="shared" si="1"/>
        <v>1624859</v>
      </c>
      <c r="L12">
        <f t="shared" si="2"/>
        <v>51.046705348242568</v>
      </c>
      <c r="M12">
        <v>50.923040929154098</v>
      </c>
      <c r="N12">
        <v>50.796534280987998</v>
      </c>
      <c r="O12">
        <v>0</v>
      </c>
    </row>
    <row r="13" spans="1:15" x14ac:dyDescent="0.25">
      <c r="A13" t="str">
        <f t="shared" si="3"/>
        <v>Andhra Pradesh</v>
      </c>
      <c r="B13">
        <v>8</v>
      </c>
      <c r="C13" t="s">
        <v>21</v>
      </c>
      <c r="D13">
        <v>1893741</v>
      </c>
      <c r="E13">
        <v>546289</v>
      </c>
      <c r="F13">
        <v>457397</v>
      </c>
      <c r="G13">
        <v>3</v>
      </c>
      <c r="H13">
        <f t="shared" si="0"/>
        <v>1003689</v>
      </c>
      <c r="I13">
        <v>0</v>
      </c>
      <c r="J13">
        <v>1074</v>
      </c>
      <c r="K13">
        <f t="shared" si="1"/>
        <v>1004763</v>
      </c>
      <c r="L13">
        <f t="shared" si="2"/>
        <v>53.057044231497343</v>
      </c>
      <c r="M13">
        <v>53.965288843096403</v>
      </c>
      <c r="N13">
        <v>51.934675877354302</v>
      </c>
      <c r="O13">
        <v>1.35135135135135</v>
      </c>
    </row>
    <row r="14" spans="1:15" x14ac:dyDescent="0.25">
      <c r="A14" t="str">
        <f t="shared" si="3"/>
        <v>Andhra Pradesh</v>
      </c>
      <c r="B14">
        <v>9</v>
      </c>
      <c r="C14" t="s">
        <v>22</v>
      </c>
      <c r="D14">
        <v>1823217</v>
      </c>
      <c r="E14">
        <v>525811</v>
      </c>
      <c r="F14">
        <v>445415</v>
      </c>
      <c r="G14">
        <v>0</v>
      </c>
      <c r="H14">
        <f t="shared" si="0"/>
        <v>971226</v>
      </c>
      <c r="I14">
        <v>0</v>
      </c>
      <c r="J14">
        <v>544</v>
      </c>
      <c r="K14">
        <f t="shared" si="1"/>
        <v>971770</v>
      </c>
      <c r="L14">
        <f t="shared" si="2"/>
        <v>53.299744352976084</v>
      </c>
      <c r="M14">
        <v>54.762338713288997</v>
      </c>
      <c r="N14">
        <v>51.651960539880498</v>
      </c>
      <c r="O14">
        <v>0</v>
      </c>
    </row>
    <row r="15" spans="1:15" x14ac:dyDescent="0.25">
      <c r="A15" t="str">
        <f t="shared" si="3"/>
        <v>Andhra Pradesh</v>
      </c>
      <c r="B15">
        <v>10</v>
      </c>
      <c r="C15" t="s">
        <v>23</v>
      </c>
      <c r="D15">
        <v>2185164</v>
      </c>
      <c r="E15">
        <v>695012</v>
      </c>
      <c r="F15">
        <v>617108</v>
      </c>
      <c r="G15">
        <v>0</v>
      </c>
      <c r="H15">
        <f t="shared" si="0"/>
        <v>1312120</v>
      </c>
      <c r="I15">
        <v>0</v>
      </c>
      <c r="J15">
        <v>10192</v>
      </c>
      <c r="K15">
        <f t="shared" si="1"/>
        <v>1322312</v>
      </c>
      <c r="L15">
        <f t="shared" si="2"/>
        <v>60.513169720899661</v>
      </c>
      <c r="M15">
        <v>60.291075079743301</v>
      </c>
      <c r="N15">
        <v>59.808298039367699</v>
      </c>
      <c r="O15">
        <v>0</v>
      </c>
    </row>
    <row r="16" spans="1:15" x14ac:dyDescent="0.25">
      <c r="A16" t="str">
        <f t="shared" si="3"/>
        <v>Andhra Pradesh</v>
      </c>
      <c r="B16">
        <v>11</v>
      </c>
      <c r="C16" t="s">
        <v>24</v>
      </c>
      <c r="D16">
        <v>1418668</v>
      </c>
      <c r="E16">
        <v>509912</v>
      </c>
      <c r="F16">
        <v>499391</v>
      </c>
      <c r="G16">
        <v>1</v>
      </c>
      <c r="H16">
        <f t="shared" si="0"/>
        <v>1009304</v>
      </c>
      <c r="I16">
        <v>0</v>
      </c>
      <c r="J16">
        <v>6216</v>
      </c>
      <c r="K16">
        <f t="shared" si="1"/>
        <v>1015520</v>
      </c>
      <c r="L16">
        <f t="shared" si="2"/>
        <v>71.582639490000474</v>
      </c>
      <c r="M16">
        <v>71.549625422180597</v>
      </c>
      <c r="N16">
        <v>70.8001525477314</v>
      </c>
      <c r="O16">
        <v>0.63694267515923597</v>
      </c>
    </row>
    <row r="17" spans="1:15" x14ac:dyDescent="0.25">
      <c r="A17" t="str">
        <f t="shared" si="3"/>
        <v>Andhra Pradesh</v>
      </c>
      <c r="B17">
        <v>12</v>
      </c>
      <c r="C17" t="s">
        <v>25</v>
      </c>
      <c r="D17">
        <v>1477305</v>
      </c>
      <c r="E17">
        <v>569056</v>
      </c>
      <c r="F17">
        <v>537781</v>
      </c>
      <c r="G17">
        <v>28</v>
      </c>
      <c r="H17">
        <f t="shared" si="0"/>
        <v>1106865</v>
      </c>
      <c r="I17">
        <v>0</v>
      </c>
      <c r="J17">
        <v>9294</v>
      </c>
      <c r="K17">
        <f t="shared" si="1"/>
        <v>1116159</v>
      </c>
      <c r="L17">
        <f t="shared" si="2"/>
        <v>75.553727903175044</v>
      </c>
      <c r="M17">
        <v>76.428084086794399</v>
      </c>
      <c r="N17">
        <v>73.461428655340598</v>
      </c>
      <c r="O17">
        <v>18.5430463576159</v>
      </c>
    </row>
    <row r="18" spans="1:15" x14ac:dyDescent="0.25">
      <c r="A18" t="str">
        <f t="shared" si="3"/>
        <v>Andhra Pradesh</v>
      </c>
      <c r="B18">
        <v>13</v>
      </c>
      <c r="C18" t="s">
        <v>26</v>
      </c>
      <c r="D18">
        <v>1494343</v>
      </c>
      <c r="E18">
        <v>597237</v>
      </c>
      <c r="F18">
        <v>583448</v>
      </c>
      <c r="G18">
        <v>2</v>
      </c>
      <c r="H18">
        <f t="shared" si="0"/>
        <v>1180687</v>
      </c>
      <c r="I18">
        <v>0</v>
      </c>
      <c r="J18">
        <v>10980</v>
      </c>
      <c r="K18">
        <f t="shared" si="1"/>
        <v>1191667</v>
      </c>
      <c r="L18">
        <f t="shared" si="2"/>
        <v>79.74521244453247</v>
      </c>
      <c r="M18">
        <v>80.085417365068693</v>
      </c>
      <c r="N18">
        <v>77.981365670973503</v>
      </c>
      <c r="O18">
        <v>4.4444444444444402</v>
      </c>
    </row>
    <row r="19" spans="1:15" x14ac:dyDescent="0.25">
      <c r="A19" t="str">
        <f t="shared" si="3"/>
        <v>Andhra Pradesh</v>
      </c>
      <c r="B19">
        <v>14</v>
      </c>
      <c r="C19" t="s">
        <v>27</v>
      </c>
      <c r="D19">
        <v>1492240</v>
      </c>
      <c r="E19">
        <v>620408</v>
      </c>
      <c r="F19">
        <v>588076</v>
      </c>
      <c r="G19">
        <v>9</v>
      </c>
      <c r="H19">
        <f t="shared" si="0"/>
        <v>1208493</v>
      </c>
      <c r="I19">
        <v>0</v>
      </c>
      <c r="J19">
        <v>4245</v>
      </c>
      <c r="K19">
        <f t="shared" si="1"/>
        <v>1212738</v>
      </c>
      <c r="L19">
        <f t="shared" si="2"/>
        <v>81.269634911274323</v>
      </c>
      <c r="M19">
        <v>81.992752378208493</v>
      </c>
      <c r="N19">
        <v>79.994776526471696</v>
      </c>
      <c r="O19">
        <v>15.517241379310301</v>
      </c>
    </row>
    <row r="20" spans="1:15" x14ac:dyDescent="0.25">
      <c r="A20" t="str">
        <f t="shared" si="3"/>
        <v>Andhra Pradesh</v>
      </c>
      <c r="B20">
        <v>15</v>
      </c>
      <c r="C20" t="s">
        <v>28</v>
      </c>
      <c r="D20">
        <v>1537777</v>
      </c>
      <c r="E20">
        <v>590443</v>
      </c>
      <c r="F20">
        <v>580206</v>
      </c>
      <c r="G20">
        <v>74</v>
      </c>
      <c r="H20">
        <f t="shared" si="0"/>
        <v>1170723</v>
      </c>
      <c r="I20">
        <v>0</v>
      </c>
      <c r="J20">
        <v>5930</v>
      </c>
      <c r="K20">
        <f t="shared" si="1"/>
        <v>1176653</v>
      </c>
      <c r="L20">
        <f t="shared" si="2"/>
        <v>76.516491012676084</v>
      </c>
      <c r="M20">
        <v>76.537178234121399</v>
      </c>
      <c r="N20">
        <v>75.767163984199001</v>
      </c>
      <c r="O20">
        <v>47.435897435897402</v>
      </c>
    </row>
    <row r="21" spans="1:15" x14ac:dyDescent="0.25">
      <c r="A21" t="str">
        <f t="shared" si="3"/>
        <v>Andhra Pradesh</v>
      </c>
      <c r="B21">
        <v>16</v>
      </c>
      <c r="C21" t="s">
        <v>29</v>
      </c>
      <c r="D21">
        <v>1387288</v>
      </c>
      <c r="E21">
        <v>560443</v>
      </c>
      <c r="F21">
        <v>560406</v>
      </c>
      <c r="G21">
        <v>4</v>
      </c>
      <c r="H21">
        <f t="shared" si="0"/>
        <v>1120853</v>
      </c>
      <c r="I21">
        <v>0</v>
      </c>
      <c r="J21">
        <v>5765</v>
      </c>
      <c r="K21">
        <f t="shared" si="1"/>
        <v>1126618</v>
      </c>
      <c r="L21">
        <f t="shared" si="2"/>
        <v>81.210102011983082</v>
      </c>
      <c r="M21">
        <v>81.458909575047898</v>
      </c>
      <c r="N21">
        <v>80.194330361614703</v>
      </c>
      <c r="O21">
        <v>5.0632911392405102</v>
      </c>
    </row>
    <row r="22" spans="1:15" x14ac:dyDescent="0.25">
      <c r="A22" t="str">
        <f t="shared" si="3"/>
        <v>Andhra Pradesh</v>
      </c>
      <c r="B22">
        <v>17</v>
      </c>
      <c r="C22" t="s">
        <v>30</v>
      </c>
      <c r="D22">
        <v>1440267</v>
      </c>
      <c r="E22">
        <v>586887</v>
      </c>
      <c r="F22">
        <v>592349</v>
      </c>
      <c r="G22">
        <v>0</v>
      </c>
      <c r="H22">
        <f t="shared" si="0"/>
        <v>1179236</v>
      </c>
      <c r="I22">
        <v>0</v>
      </c>
      <c r="J22">
        <v>9639</v>
      </c>
      <c r="K22">
        <f t="shared" si="1"/>
        <v>1188875</v>
      </c>
      <c r="L22">
        <f t="shared" si="2"/>
        <v>82.545458585109571</v>
      </c>
      <c r="M22">
        <v>82.418457424847105</v>
      </c>
      <c r="N22">
        <v>81.388421349125096</v>
      </c>
      <c r="O22">
        <v>0</v>
      </c>
    </row>
    <row r="23" spans="1:15" x14ac:dyDescent="0.25">
      <c r="A23" t="str">
        <f t="shared" si="3"/>
        <v>Andhra Pradesh</v>
      </c>
      <c r="B23">
        <v>18</v>
      </c>
      <c r="C23" t="s">
        <v>31</v>
      </c>
      <c r="D23">
        <v>1272340</v>
      </c>
      <c r="E23">
        <v>450038</v>
      </c>
      <c r="F23">
        <v>456802</v>
      </c>
      <c r="G23">
        <v>24</v>
      </c>
      <c r="H23">
        <f t="shared" si="0"/>
        <v>906864</v>
      </c>
      <c r="I23">
        <v>0</v>
      </c>
      <c r="J23">
        <v>6974</v>
      </c>
      <c r="K23">
        <f t="shared" si="1"/>
        <v>913838</v>
      </c>
      <c r="L23">
        <f t="shared" si="2"/>
        <v>71.82341198107423</v>
      </c>
      <c r="M23">
        <v>72.409138227026901</v>
      </c>
      <c r="N23">
        <v>70.273554921742601</v>
      </c>
      <c r="O23">
        <v>29.629629629629601</v>
      </c>
    </row>
    <row r="24" spans="1:15" x14ac:dyDescent="0.25">
      <c r="A24" t="str">
        <f t="shared" si="3"/>
        <v>Andhra Pradesh</v>
      </c>
      <c r="B24">
        <v>19</v>
      </c>
      <c r="C24" t="s">
        <v>32</v>
      </c>
      <c r="D24">
        <v>1413726</v>
      </c>
      <c r="E24">
        <v>503114</v>
      </c>
      <c r="F24">
        <v>543763</v>
      </c>
      <c r="G24">
        <v>0</v>
      </c>
      <c r="H24">
        <f t="shared" si="0"/>
        <v>1046877</v>
      </c>
      <c r="I24">
        <v>0</v>
      </c>
      <c r="J24">
        <v>7763</v>
      </c>
      <c r="K24">
        <f t="shared" si="1"/>
        <v>1054640</v>
      </c>
      <c r="L24">
        <f t="shared" si="2"/>
        <v>74.60002857696611</v>
      </c>
      <c r="M24">
        <v>71.699812596640996</v>
      </c>
      <c r="N24">
        <v>77.0378230729671</v>
      </c>
      <c r="O24">
        <v>0</v>
      </c>
    </row>
    <row r="25" spans="1:15" x14ac:dyDescent="0.25">
      <c r="A25" t="str">
        <f t="shared" si="3"/>
        <v>Andhra Pradesh</v>
      </c>
      <c r="B25">
        <v>20</v>
      </c>
      <c r="C25" t="s">
        <v>33</v>
      </c>
      <c r="D25">
        <v>1403736</v>
      </c>
      <c r="E25">
        <v>554616</v>
      </c>
      <c r="F25">
        <v>564891</v>
      </c>
      <c r="G25">
        <v>0</v>
      </c>
      <c r="H25">
        <f t="shared" si="0"/>
        <v>1119507</v>
      </c>
      <c r="I25">
        <v>0</v>
      </c>
      <c r="J25">
        <v>6108</v>
      </c>
      <c r="K25">
        <f t="shared" si="1"/>
        <v>1125615</v>
      </c>
      <c r="L25">
        <f t="shared" si="2"/>
        <v>80.18708646070202</v>
      </c>
      <c r="M25">
        <v>79.344433031281895</v>
      </c>
      <c r="N25">
        <v>80.383496147251094</v>
      </c>
      <c r="O25">
        <v>0</v>
      </c>
    </row>
    <row r="26" spans="1:15" x14ac:dyDescent="0.25">
      <c r="A26" t="str">
        <f t="shared" si="3"/>
        <v>Andhra Pradesh</v>
      </c>
      <c r="B26">
        <v>21</v>
      </c>
      <c r="C26" t="s">
        <v>34</v>
      </c>
      <c r="D26">
        <v>1723011</v>
      </c>
      <c r="E26">
        <v>583232</v>
      </c>
      <c r="F26">
        <v>576946</v>
      </c>
      <c r="G26">
        <v>0</v>
      </c>
      <c r="H26">
        <f t="shared" si="0"/>
        <v>1160178</v>
      </c>
      <c r="I26">
        <v>0</v>
      </c>
      <c r="J26">
        <v>3404</v>
      </c>
      <c r="K26">
        <f t="shared" si="1"/>
        <v>1163582</v>
      </c>
      <c r="L26">
        <f t="shared" si="2"/>
        <v>67.531896197992936</v>
      </c>
      <c r="M26">
        <v>66.809013681808594</v>
      </c>
      <c r="N26">
        <v>68.062571519577205</v>
      </c>
      <c r="O26">
        <v>0</v>
      </c>
    </row>
    <row r="27" spans="1:15" x14ac:dyDescent="0.25">
      <c r="A27" t="str">
        <f t="shared" si="3"/>
        <v>Andhra Pradesh</v>
      </c>
      <c r="B27">
        <v>22</v>
      </c>
      <c r="C27" t="s">
        <v>35</v>
      </c>
      <c r="D27">
        <v>1401474</v>
      </c>
      <c r="E27">
        <v>561825</v>
      </c>
      <c r="F27">
        <v>582294</v>
      </c>
      <c r="G27">
        <v>1</v>
      </c>
      <c r="H27">
        <f t="shared" si="0"/>
        <v>1144120</v>
      </c>
      <c r="I27">
        <v>0</v>
      </c>
      <c r="J27">
        <v>5206</v>
      </c>
      <c r="K27">
        <f t="shared" si="1"/>
        <v>1149326</v>
      </c>
      <c r="L27">
        <f t="shared" si="2"/>
        <v>82.008371186336674</v>
      </c>
      <c r="M27">
        <v>81.647556350002205</v>
      </c>
      <c r="N27">
        <v>81.778500585642902</v>
      </c>
      <c r="O27">
        <v>1.5625</v>
      </c>
    </row>
    <row r="28" spans="1:15" x14ac:dyDescent="0.25">
      <c r="A28" t="str">
        <f t="shared" si="3"/>
        <v>Andhra Pradesh</v>
      </c>
      <c r="B28">
        <v>23</v>
      </c>
      <c r="C28" t="s">
        <v>36</v>
      </c>
      <c r="D28">
        <v>1418290</v>
      </c>
      <c r="E28">
        <v>555263</v>
      </c>
      <c r="F28">
        <v>538635</v>
      </c>
      <c r="G28">
        <v>35</v>
      </c>
      <c r="H28">
        <f t="shared" si="0"/>
        <v>1093933</v>
      </c>
      <c r="I28">
        <v>0</v>
      </c>
      <c r="J28">
        <v>7797</v>
      </c>
      <c r="K28">
        <f t="shared" si="1"/>
        <v>1101730</v>
      </c>
      <c r="L28">
        <f t="shared" si="2"/>
        <v>77.680164141325108</v>
      </c>
      <c r="M28">
        <v>78.328513591671495</v>
      </c>
      <c r="N28">
        <v>75.976444036956096</v>
      </c>
      <c r="O28">
        <v>25.5474452554745</v>
      </c>
    </row>
    <row r="29" spans="1:15" x14ac:dyDescent="0.25">
      <c r="A29" t="str">
        <f t="shared" si="3"/>
        <v>Andhra Pradesh</v>
      </c>
      <c r="B29">
        <v>24</v>
      </c>
      <c r="C29" t="s">
        <v>37</v>
      </c>
      <c r="D29">
        <v>1357865</v>
      </c>
      <c r="E29">
        <v>565013</v>
      </c>
      <c r="F29">
        <v>548900</v>
      </c>
      <c r="G29">
        <v>1</v>
      </c>
      <c r="H29">
        <f t="shared" si="0"/>
        <v>1113914</v>
      </c>
      <c r="I29">
        <v>0</v>
      </c>
      <c r="J29">
        <v>8072</v>
      </c>
      <c r="K29">
        <f t="shared" si="1"/>
        <v>1121986</v>
      </c>
      <c r="L29">
        <f t="shared" si="2"/>
        <v>82.628685473150867</v>
      </c>
      <c r="M29">
        <v>82.802894077750906</v>
      </c>
      <c r="N29">
        <v>81.310688600356997</v>
      </c>
      <c r="O29">
        <v>1.9607843137254899</v>
      </c>
    </row>
    <row r="30" spans="1:15" x14ac:dyDescent="0.25">
      <c r="A30" t="str">
        <f t="shared" si="3"/>
        <v>Andhra Pradesh</v>
      </c>
      <c r="B30">
        <v>25</v>
      </c>
      <c r="C30" t="s">
        <v>38</v>
      </c>
      <c r="D30">
        <v>1421276</v>
      </c>
      <c r="E30">
        <v>575432</v>
      </c>
      <c r="F30">
        <v>574132</v>
      </c>
      <c r="G30">
        <v>11</v>
      </c>
      <c r="H30">
        <f t="shared" si="0"/>
        <v>1149575</v>
      </c>
      <c r="I30">
        <v>0</v>
      </c>
      <c r="J30">
        <v>7051</v>
      </c>
      <c r="K30">
        <f t="shared" si="1"/>
        <v>1156626</v>
      </c>
      <c r="L30">
        <f t="shared" si="2"/>
        <v>81.379408362626265</v>
      </c>
      <c r="M30">
        <v>81.410585617131204</v>
      </c>
      <c r="N30">
        <v>80.425625501669103</v>
      </c>
      <c r="O30">
        <v>10.6796116504854</v>
      </c>
    </row>
    <row r="31" spans="1:15" x14ac:dyDescent="0.25">
      <c r="A31" t="str">
        <f t="shared" si="3"/>
        <v>Andhra Pradesh</v>
      </c>
      <c r="B31">
        <v>26</v>
      </c>
      <c r="C31" t="s">
        <v>39</v>
      </c>
      <c r="D31">
        <v>1325028</v>
      </c>
      <c r="E31">
        <v>536507</v>
      </c>
      <c r="F31">
        <v>546670</v>
      </c>
      <c r="G31">
        <v>0</v>
      </c>
      <c r="H31">
        <f t="shared" si="0"/>
        <v>1083177</v>
      </c>
      <c r="I31">
        <v>0</v>
      </c>
      <c r="J31">
        <v>5925</v>
      </c>
      <c r="K31">
        <f t="shared" si="1"/>
        <v>1089102</v>
      </c>
      <c r="L31">
        <f t="shared" si="2"/>
        <v>82.194640415145955</v>
      </c>
      <c r="M31">
        <v>82.2670446965666</v>
      </c>
      <c r="N31">
        <v>81.337477551736995</v>
      </c>
      <c r="O31">
        <v>0</v>
      </c>
    </row>
    <row r="32" spans="1:15" x14ac:dyDescent="0.25">
      <c r="A32" t="str">
        <f t="shared" si="3"/>
        <v>Andhra Pradesh</v>
      </c>
      <c r="B32">
        <v>27</v>
      </c>
      <c r="C32" t="s">
        <v>40</v>
      </c>
      <c r="D32">
        <v>1427764</v>
      </c>
      <c r="E32">
        <v>600526</v>
      </c>
      <c r="F32">
        <v>594189</v>
      </c>
      <c r="G32">
        <v>5</v>
      </c>
      <c r="H32">
        <f t="shared" si="0"/>
        <v>1194720</v>
      </c>
      <c r="I32">
        <v>0</v>
      </c>
      <c r="J32">
        <v>8516</v>
      </c>
      <c r="K32">
        <f t="shared" si="1"/>
        <v>1203236</v>
      </c>
      <c r="L32">
        <f t="shared" si="2"/>
        <v>84.27415175056943</v>
      </c>
      <c r="M32">
        <v>84.985466062477499</v>
      </c>
      <c r="N32">
        <v>82.457077673729302</v>
      </c>
      <c r="O32">
        <v>6.7567567567567597</v>
      </c>
    </row>
    <row r="33" spans="1:15" x14ac:dyDescent="0.25">
      <c r="A33" t="str">
        <f t="shared" si="3"/>
        <v>Andhra Pradesh</v>
      </c>
      <c r="B33">
        <v>28</v>
      </c>
      <c r="C33" t="s">
        <v>41</v>
      </c>
      <c r="D33">
        <v>1369311</v>
      </c>
      <c r="E33">
        <v>564406</v>
      </c>
      <c r="F33">
        <v>569695</v>
      </c>
      <c r="G33">
        <v>3</v>
      </c>
      <c r="H33">
        <f t="shared" si="0"/>
        <v>1134104</v>
      </c>
      <c r="I33">
        <v>0</v>
      </c>
      <c r="J33">
        <v>8944</v>
      </c>
      <c r="K33">
        <f t="shared" si="1"/>
        <v>1143048</v>
      </c>
      <c r="L33">
        <f t="shared" si="2"/>
        <v>83.476142381095315</v>
      </c>
      <c r="M33">
        <v>83.558512544006902</v>
      </c>
      <c r="N33">
        <v>82.174698856006202</v>
      </c>
      <c r="O33">
        <v>2.8571428571428599</v>
      </c>
    </row>
    <row r="34" spans="1:15" x14ac:dyDescent="0.25">
      <c r="A34" t="str">
        <f t="shared" si="3"/>
        <v>Andhra Pradesh</v>
      </c>
      <c r="B34">
        <v>29</v>
      </c>
      <c r="C34" t="s">
        <v>42</v>
      </c>
      <c r="D34">
        <v>1564511</v>
      </c>
      <c r="E34">
        <v>599506</v>
      </c>
      <c r="F34">
        <v>589998</v>
      </c>
      <c r="G34">
        <v>10</v>
      </c>
      <c r="H34">
        <f t="shared" si="0"/>
        <v>1189514</v>
      </c>
      <c r="I34">
        <v>0</v>
      </c>
      <c r="J34">
        <v>9471</v>
      </c>
      <c r="K34">
        <f t="shared" si="1"/>
        <v>1198985</v>
      </c>
      <c r="L34">
        <f t="shared" si="2"/>
        <v>76.636405880175971</v>
      </c>
      <c r="M34">
        <v>76.759759083040507</v>
      </c>
      <c r="N34">
        <v>75.342297820173897</v>
      </c>
      <c r="O34">
        <v>6.0606060606060597</v>
      </c>
    </row>
    <row r="35" spans="1:15" x14ac:dyDescent="0.25">
      <c r="A35" t="str">
        <f t="shared" si="3"/>
        <v>Andhra Pradesh</v>
      </c>
      <c r="B35">
        <v>30</v>
      </c>
      <c r="C35" t="s">
        <v>43</v>
      </c>
      <c r="D35">
        <v>1572016</v>
      </c>
      <c r="E35">
        <v>613894</v>
      </c>
      <c r="F35">
        <v>623668</v>
      </c>
      <c r="G35">
        <v>17</v>
      </c>
      <c r="H35">
        <f t="shared" si="0"/>
        <v>1237579</v>
      </c>
      <c r="I35">
        <v>0</v>
      </c>
      <c r="J35">
        <v>9196</v>
      </c>
      <c r="K35">
        <f t="shared" si="1"/>
        <v>1246775</v>
      </c>
      <c r="L35">
        <f t="shared" si="2"/>
        <v>79.310579536086152</v>
      </c>
      <c r="M35">
        <v>79.5780855443614</v>
      </c>
      <c r="N35">
        <v>78.1375326216193</v>
      </c>
      <c r="O35">
        <v>9.6590909090909101</v>
      </c>
    </row>
    <row r="36" spans="1:15" x14ac:dyDescent="0.25">
      <c r="A36" t="str">
        <f t="shared" si="3"/>
        <v>Andhra Pradesh</v>
      </c>
      <c r="B36">
        <v>31</v>
      </c>
      <c r="C36" t="s">
        <v>44</v>
      </c>
      <c r="D36">
        <v>1514861</v>
      </c>
      <c r="E36">
        <v>635270</v>
      </c>
      <c r="F36">
        <v>640887</v>
      </c>
      <c r="G36">
        <v>0</v>
      </c>
      <c r="H36">
        <f t="shared" si="0"/>
        <v>1276157</v>
      </c>
      <c r="I36">
        <v>0</v>
      </c>
      <c r="J36">
        <v>6674</v>
      </c>
      <c r="K36">
        <f t="shared" si="1"/>
        <v>1282831</v>
      </c>
      <c r="L36">
        <f t="shared" si="2"/>
        <v>84.683083134360189</v>
      </c>
      <c r="M36">
        <v>84.947655705721999</v>
      </c>
      <c r="N36">
        <v>83.660266376349597</v>
      </c>
      <c r="O36">
        <v>0</v>
      </c>
    </row>
    <row r="37" spans="1:15" x14ac:dyDescent="0.25">
      <c r="A37" t="str">
        <f t="shared" si="3"/>
        <v>Andhra Pradesh</v>
      </c>
      <c r="B37">
        <v>32</v>
      </c>
      <c r="C37" t="s">
        <v>45</v>
      </c>
      <c r="D37">
        <v>1392964</v>
      </c>
      <c r="E37">
        <v>583921</v>
      </c>
      <c r="F37">
        <v>594010</v>
      </c>
      <c r="G37">
        <v>1</v>
      </c>
      <c r="H37">
        <f t="shared" si="0"/>
        <v>1177932</v>
      </c>
      <c r="I37">
        <v>0</v>
      </c>
      <c r="J37">
        <v>8318</v>
      </c>
      <c r="K37">
        <f t="shared" si="1"/>
        <v>1186250</v>
      </c>
      <c r="L37">
        <f t="shared" si="2"/>
        <v>85.160133355923051</v>
      </c>
      <c r="M37">
        <v>85.481417719591803</v>
      </c>
      <c r="N37">
        <v>84.253032845364203</v>
      </c>
      <c r="O37">
        <v>0.854700854700855</v>
      </c>
    </row>
    <row r="38" spans="1:15" x14ac:dyDescent="0.25">
      <c r="A38" t="str">
        <f t="shared" si="3"/>
        <v>Andhra Pradesh</v>
      </c>
      <c r="B38">
        <v>33</v>
      </c>
      <c r="C38" t="s">
        <v>46</v>
      </c>
      <c r="D38">
        <v>1470212</v>
      </c>
      <c r="E38">
        <v>597957</v>
      </c>
      <c r="F38">
        <v>599889</v>
      </c>
      <c r="G38">
        <v>9</v>
      </c>
      <c r="H38">
        <f t="shared" si="0"/>
        <v>1197855</v>
      </c>
      <c r="I38">
        <v>0</v>
      </c>
      <c r="J38">
        <v>11049</v>
      </c>
      <c r="K38">
        <f t="shared" si="1"/>
        <v>1208904</v>
      </c>
      <c r="L38">
        <f t="shared" si="2"/>
        <v>82.226508830019071</v>
      </c>
      <c r="M38">
        <v>81.755015374603005</v>
      </c>
      <c r="N38">
        <v>81.957759352086001</v>
      </c>
      <c r="O38">
        <v>8.5714285714285694</v>
      </c>
    </row>
    <row r="39" spans="1:15" x14ac:dyDescent="0.25">
      <c r="A39" t="str">
        <f t="shared" si="3"/>
        <v>Andhra Pradesh</v>
      </c>
      <c r="B39">
        <v>34</v>
      </c>
      <c r="C39" t="s">
        <v>568</v>
      </c>
      <c r="D39">
        <v>1576945</v>
      </c>
      <c r="E39">
        <v>601303</v>
      </c>
      <c r="F39">
        <v>599288</v>
      </c>
      <c r="G39">
        <v>16</v>
      </c>
      <c r="H39">
        <f t="shared" si="0"/>
        <v>1200607</v>
      </c>
      <c r="I39">
        <v>0</v>
      </c>
      <c r="J39">
        <v>9073</v>
      </c>
      <c r="K39">
        <f t="shared" si="1"/>
        <v>1209680</v>
      </c>
      <c r="L39">
        <f t="shared" si="2"/>
        <v>76.710348173208317</v>
      </c>
      <c r="M39">
        <v>76.889132127681606</v>
      </c>
      <c r="N39">
        <v>75.535013631362105</v>
      </c>
      <c r="O39">
        <v>6.83760683760684</v>
      </c>
    </row>
    <row r="40" spans="1:15" x14ac:dyDescent="0.25">
      <c r="A40" t="str">
        <f t="shared" si="3"/>
        <v>Andhra Pradesh</v>
      </c>
      <c r="B40">
        <v>35</v>
      </c>
      <c r="C40" t="s">
        <v>47</v>
      </c>
      <c r="D40">
        <v>1481791</v>
      </c>
      <c r="E40">
        <v>543424</v>
      </c>
      <c r="F40">
        <v>519253</v>
      </c>
      <c r="G40">
        <v>3</v>
      </c>
      <c r="H40">
        <f t="shared" si="0"/>
        <v>1062680</v>
      </c>
      <c r="I40">
        <v>0</v>
      </c>
      <c r="J40">
        <v>5390</v>
      </c>
      <c r="K40">
        <f t="shared" si="1"/>
        <v>1068070</v>
      </c>
      <c r="L40">
        <f t="shared" si="2"/>
        <v>72.079665755831968</v>
      </c>
      <c r="M40">
        <v>73.599982664001303</v>
      </c>
      <c r="N40">
        <v>69.9161146119459</v>
      </c>
      <c r="O40">
        <v>1.94805194805195</v>
      </c>
    </row>
    <row r="41" spans="1:15" x14ac:dyDescent="0.25">
      <c r="A41" t="str">
        <f t="shared" si="3"/>
        <v>Andhra Pradesh</v>
      </c>
      <c r="B41">
        <v>36</v>
      </c>
      <c r="C41" t="s">
        <v>569</v>
      </c>
      <c r="D41">
        <v>1536894</v>
      </c>
      <c r="E41">
        <v>612936</v>
      </c>
      <c r="F41">
        <v>592912</v>
      </c>
      <c r="G41">
        <v>1</v>
      </c>
      <c r="H41">
        <f t="shared" si="0"/>
        <v>1205849</v>
      </c>
      <c r="I41">
        <v>0</v>
      </c>
      <c r="J41">
        <v>6346</v>
      </c>
      <c r="K41">
        <f t="shared" si="1"/>
        <v>1212195</v>
      </c>
      <c r="L41">
        <f t="shared" si="2"/>
        <v>78.873038739171335</v>
      </c>
      <c r="M41">
        <v>79.098212038895099</v>
      </c>
      <c r="N41">
        <v>77.900551034404799</v>
      </c>
      <c r="O41">
        <v>0.68965517241379304</v>
      </c>
    </row>
    <row r="42" spans="1:15" x14ac:dyDescent="0.25">
      <c r="A42" t="str">
        <f t="shared" si="3"/>
        <v>Andhra Pradesh</v>
      </c>
      <c r="B42">
        <v>37</v>
      </c>
      <c r="C42" t="s">
        <v>48</v>
      </c>
      <c r="D42">
        <v>1446496</v>
      </c>
      <c r="E42">
        <v>598591</v>
      </c>
      <c r="F42">
        <v>572192</v>
      </c>
      <c r="G42">
        <v>0</v>
      </c>
      <c r="H42">
        <f t="shared" si="0"/>
        <v>1170783</v>
      </c>
      <c r="I42">
        <v>0</v>
      </c>
      <c r="J42">
        <v>8487</v>
      </c>
      <c r="K42">
        <f t="shared" si="1"/>
        <v>1179270</v>
      </c>
      <c r="L42">
        <f t="shared" si="2"/>
        <v>81.525977258146582</v>
      </c>
      <c r="M42">
        <v>81.549240896755407</v>
      </c>
      <c r="N42">
        <v>80.403456188496904</v>
      </c>
      <c r="O42">
        <v>0</v>
      </c>
    </row>
    <row r="43" spans="1:15" x14ac:dyDescent="0.25">
      <c r="A43" t="str">
        <f t="shared" si="3"/>
        <v>Andhra Pradesh</v>
      </c>
      <c r="B43">
        <v>38</v>
      </c>
      <c r="C43" t="s">
        <v>49</v>
      </c>
      <c r="D43">
        <v>1550440</v>
      </c>
      <c r="E43">
        <v>583320</v>
      </c>
      <c r="F43">
        <v>606195</v>
      </c>
      <c r="G43">
        <v>1</v>
      </c>
      <c r="H43">
        <f t="shared" si="0"/>
        <v>1189516</v>
      </c>
      <c r="I43">
        <v>0</v>
      </c>
      <c r="J43">
        <v>11604</v>
      </c>
      <c r="K43">
        <f t="shared" si="1"/>
        <v>1201120</v>
      </c>
      <c r="L43">
        <f t="shared" si="2"/>
        <v>77.469621526792395</v>
      </c>
      <c r="M43">
        <v>76.337596122136006</v>
      </c>
      <c r="N43">
        <v>77.199280723962502</v>
      </c>
      <c r="O43">
        <v>0.88495575221238898</v>
      </c>
    </row>
    <row r="44" spans="1:15" x14ac:dyDescent="0.25">
      <c r="A44" t="str">
        <f t="shared" si="3"/>
        <v>Andhra Pradesh</v>
      </c>
      <c r="B44">
        <v>39</v>
      </c>
      <c r="C44" t="s">
        <v>50</v>
      </c>
      <c r="D44">
        <v>1606126</v>
      </c>
      <c r="E44">
        <v>589353</v>
      </c>
      <c r="F44">
        <v>590606</v>
      </c>
      <c r="G44">
        <v>9</v>
      </c>
      <c r="H44">
        <f t="shared" si="0"/>
        <v>1179968</v>
      </c>
      <c r="I44">
        <v>0</v>
      </c>
      <c r="J44">
        <v>8893</v>
      </c>
      <c r="K44">
        <f t="shared" si="1"/>
        <v>1188861</v>
      </c>
      <c r="L44">
        <f t="shared" si="2"/>
        <v>74.020406867207171</v>
      </c>
      <c r="M44">
        <v>74.007896144601901</v>
      </c>
      <c r="N44">
        <v>73.012482213741706</v>
      </c>
      <c r="O44">
        <v>4.7619047619047601</v>
      </c>
    </row>
    <row r="45" spans="1:15" x14ac:dyDescent="0.25">
      <c r="A45" t="str">
        <f t="shared" si="3"/>
        <v>Andhra Pradesh</v>
      </c>
      <c r="B45">
        <v>40</v>
      </c>
      <c r="C45" t="s">
        <v>51</v>
      </c>
      <c r="D45">
        <v>1574161</v>
      </c>
      <c r="E45">
        <v>602087</v>
      </c>
      <c r="F45">
        <v>605328</v>
      </c>
      <c r="G45">
        <v>3</v>
      </c>
      <c r="H45">
        <f t="shared" si="0"/>
        <v>1207418</v>
      </c>
      <c r="I45">
        <v>0</v>
      </c>
      <c r="J45">
        <v>6945</v>
      </c>
      <c r="K45">
        <f t="shared" si="1"/>
        <v>1214363</v>
      </c>
      <c r="L45">
        <f t="shared" si="2"/>
        <v>77.143506922100087</v>
      </c>
      <c r="M45">
        <v>77.372466321496503</v>
      </c>
      <c r="N45">
        <v>76.112877733392196</v>
      </c>
      <c r="O45">
        <v>1.7751479289940799</v>
      </c>
    </row>
    <row r="46" spans="1:15" x14ac:dyDescent="0.25">
      <c r="A46" t="str">
        <f t="shared" si="3"/>
        <v>Andhra Pradesh</v>
      </c>
      <c r="B46">
        <v>41</v>
      </c>
      <c r="C46" t="s">
        <v>52</v>
      </c>
      <c r="D46">
        <v>1487791</v>
      </c>
      <c r="E46">
        <v>570991</v>
      </c>
      <c r="F46">
        <v>582836</v>
      </c>
      <c r="G46">
        <v>8</v>
      </c>
      <c r="H46">
        <f t="shared" si="0"/>
        <v>1153835</v>
      </c>
      <c r="I46">
        <v>0</v>
      </c>
      <c r="J46">
        <v>7406</v>
      </c>
      <c r="K46">
        <f t="shared" si="1"/>
        <v>1161241</v>
      </c>
      <c r="L46">
        <f t="shared" si="2"/>
        <v>78.051352642945147</v>
      </c>
      <c r="M46">
        <v>77.719581696001399</v>
      </c>
      <c r="N46">
        <v>77.527880645298595</v>
      </c>
      <c r="O46">
        <v>5.3691275167785202</v>
      </c>
    </row>
    <row r="47" spans="1:15" x14ac:dyDescent="0.25">
      <c r="A47" t="str">
        <f t="shared" si="3"/>
        <v>Andhra Pradesh</v>
      </c>
      <c r="B47">
        <v>42</v>
      </c>
      <c r="C47" t="s">
        <v>53</v>
      </c>
      <c r="D47">
        <v>1451851</v>
      </c>
      <c r="E47">
        <v>595000</v>
      </c>
      <c r="F47">
        <v>597153</v>
      </c>
      <c r="G47">
        <v>0</v>
      </c>
      <c r="H47">
        <f t="shared" si="0"/>
        <v>1192153</v>
      </c>
      <c r="I47">
        <v>0</v>
      </c>
      <c r="J47">
        <v>6984</v>
      </c>
      <c r="K47">
        <f t="shared" si="1"/>
        <v>1199137</v>
      </c>
      <c r="L47">
        <f t="shared" si="2"/>
        <v>82.593668358529897</v>
      </c>
      <c r="M47">
        <v>82.454168647183494</v>
      </c>
      <c r="N47">
        <v>82.113587485630404</v>
      </c>
      <c r="O47">
        <v>0</v>
      </c>
    </row>
    <row r="48" spans="1:15" x14ac:dyDescent="0.25">
      <c r="A48" t="str">
        <f t="shared" si="3"/>
        <v>Andhra Pradesh</v>
      </c>
      <c r="D48">
        <f>SUM(D6:D47)</f>
        <v>64934133</v>
      </c>
      <c r="E48">
        <f t="shared" ref="E48:K48" si="4">SUM(E6:E47)</f>
        <v>24264387</v>
      </c>
      <c r="F48">
        <f t="shared" si="4"/>
        <v>23899017</v>
      </c>
      <c r="G48">
        <f t="shared" si="4"/>
        <v>299</v>
      </c>
      <c r="H48">
        <f t="shared" si="4"/>
        <v>48163703</v>
      </c>
      <c r="I48">
        <f t="shared" si="4"/>
        <v>0</v>
      </c>
      <c r="J48">
        <f t="shared" si="4"/>
        <v>304018</v>
      </c>
      <c r="K48">
        <f t="shared" si="4"/>
        <v>48467721</v>
      </c>
      <c r="L48">
        <v>74.64</v>
      </c>
      <c r="M48">
        <v>74.34</v>
      </c>
      <c r="N48">
        <v>74.12</v>
      </c>
      <c r="O48">
        <v>5.38</v>
      </c>
    </row>
    <row r="49" spans="1:15" x14ac:dyDescent="0.25">
      <c r="A49" s="1" t="s">
        <v>54</v>
      </c>
      <c r="B49" s="1">
        <v>1</v>
      </c>
      <c r="C49" s="1" t="s">
        <v>55</v>
      </c>
      <c r="D49" s="1">
        <v>446640</v>
      </c>
      <c r="E49" s="1">
        <v>155623</v>
      </c>
      <c r="F49" s="1">
        <v>170663</v>
      </c>
      <c r="G49" s="1">
        <v>0</v>
      </c>
      <c r="H49" s="1">
        <f t="shared" ref="H49:H112" si="5">E49+F49+G49</f>
        <v>326286</v>
      </c>
      <c r="I49" s="1">
        <v>0</v>
      </c>
      <c r="J49" s="1">
        <v>11385</v>
      </c>
      <c r="K49" s="1">
        <f>H49+J49</f>
        <v>337671</v>
      </c>
      <c r="L49" s="1">
        <f t="shared" ref="L49:L112" si="6">K49/D49*100</f>
        <v>75.602498656636214</v>
      </c>
      <c r="M49" s="1">
        <v>71.291859453021203</v>
      </c>
      <c r="N49" s="1">
        <v>75.184919225872406</v>
      </c>
      <c r="O49" s="1">
        <v>0</v>
      </c>
    </row>
    <row r="50" spans="1:15" x14ac:dyDescent="0.25">
      <c r="A50" t="str">
        <f>A49</f>
        <v>Arunachal Pradesh</v>
      </c>
      <c r="B50" s="1">
        <v>2</v>
      </c>
      <c r="C50" s="1" t="s">
        <v>56</v>
      </c>
      <c r="D50" s="1">
        <v>312704</v>
      </c>
      <c r="E50" s="1">
        <v>126888</v>
      </c>
      <c r="F50" s="1">
        <v>128574</v>
      </c>
      <c r="G50" s="1">
        <v>0</v>
      </c>
      <c r="H50" s="1">
        <f t="shared" si="5"/>
        <v>255462</v>
      </c>
      <c r="I50" s="1">
        <v>0</v>
      </c>
      <c r="J50" s="1">
        <v>7695</v>
      </c>
      <c r="K50" s="1">
        <f>H50+J50</f>
        <v>263157</v>
      </c>
      <c r="L50" s="1">
        <f t="shared" si="6"/>
        <v>84.155303417928778</v>
      </c>
      <c r="M50" s="1">
        <v>79.439053402616906</v>
      </c>
      <c r="N50" s="1">
        <v>84.320772287876594</v>
      </c>
      <c r="O50" s="1">
        <v>0</v>
      </c>
    </row>
    <row r="51" spans="1:15" x14ac:dyDescent="0.25">
      <c r="A51" s="1" t="s">
        <v>57</v>
      </c>
      <c r="B51" s="1">
        <v>1</v>
      </c>
      <c r="C51" s="1" t="s">
        <v>58</v>
      </c>
      <c r="D51" s="1">
        <v>1165997</v>
      </c>
      <c r="E51" s="1">
        <v>481673</v>
      </c>
      <c r="F51" s="1">
        <v>404641</v>
      </c>
      <c r="G51" s="1">
        <v>0</v>
      </c>
      <c r="H51" s="1">
        <f t="shared" si="5"/>
        <v>886314</v>
      </c>
      <c r="I51" s="1">
        <v>0</v>
      </c>
      <c r="J51" s="1">
        <v>1468</v>
      </c>
      <c r="K51" s="1">
        <f t="shared" ref="K51:K64" si="7">H51+J51</f>
        <v>887782</v>
      </c>
      <c r="L51" s="1">
        <f t="shared" si="6"/>
        <v>76.139303960473313</v>
      </c>
      <c r="M51" s="1">
        <v>78.463195001010007</v>
      </c>
      <c r="N51" s="1">
        <v>73.524703505243096</v>
      </c>
      <c r="O51" s="1">
        <v>0</v>
      </c>
    </row>
    <row r="52" spans="1:15" x14ac:dyDescent="0.25">
      <c r="A52" t="str">
        <f t="shared" ref="A52:A64" si="8">A51</f>
        <v>Assam</v>
      </c>
      <c r="B52" s="1">
        <v>2</v>
      </c>
      <c r="C52" s="1" t="s">
        <v>59</v>
      </c>
      <c r="D52" s="1">
        <v>1060175</v>
      </c>
      <c r="E52" s="1">
        <v>428972</v>
      </c>
      <c r="F52" s="1">
        <v>370918</v>
      </c>
      <c r="G52" s="1">
        <v>0</v>
      </c>
      <c r="H52" s="1">
        <f t="shared" si="5"/>
        <v>799890</v>
      </c>
      <c r="I52" s="1">
        <v>0</v>
      </c>
      <c r="J52" s="1">
        <v>168</v>
      </c>
      <c r="K52" s="1">
        <f t="shared" si="7"/>
        <v>800058</v>
      </c>
      <c r="L52" s="1">
        <f t="shared" si="6"/>
        <v>75.464711014690963</v>
      </c>
      <c r="M52" s="1">
        <v>77.743303490521598</v>
      </c>
      <c r="N52" s="1">
        <v>73.534146418828897</v>
      </c>
      <c r="O52" s="1">
        <v>0</v>
      </c>
    </row>
    <row r="53" spans="1:15" x14ac:dyDescent="0.25">
      <c r="A53" s="1" t="str">
        <f t="shared" si="8"/>
        <v>Assam</v>
      </c>
      <c r="B53" s="1">
        <v>3</v>
      </c>
      <c r="C53" s="1" t="s">
        <v>60</v>
      </c>
      <c r="D53" s="1">
        <v>702230</v>
      </c>
      <c r="E53" s="1">
        <v>279451</v>
      </c>
      <c r="F53" s="1">
        <v>263869</v>
      </c>
      <c r="G53" s="1">
        <v>0</v>
      </c>
      <c r="H53" s="1">
        <f t="shared" si="5"/>
        <v>543320</v>
      </c>
      <c r="I53" s="1">
        <v>0</v>
      </c>
      <c r="J53" s="1">
        <v>397</v>
      </c>
      <c r="K53" s="1">
        <f t="shared" si="7"/>
        <v>543717</v>
      </c>
      <c r="L53" s="1">
        <f t="shared" si="6"/>
        <v>77.427196217763409</v>
      </c>
      <c r="M53" s="1">
        <v>77.958768063382294</v>
      </c>
      <c r="N53" s="1">
        <v>76.901712204007296</v>
      </c>
      <c r="O53" s="1">
        <v>0</v>
      </c>
    </row>
    <row r="54" spans="1:15" x14ac:dyDescent="0.25">
      <c r="A54" t="str">
        <f t="shared" si="8"/>
        <v>Assam</v>
      </c>
      <c r="B54" s="1">
        <v>4</v>
      </c>
      <c r="C54" s="1" t="s">
        <v>61</v>
      </c>
      <c r="D54" s="1">
        <v>1550166</v>
      </c>
      <c r="E54" s="1">
        <v>709038</v>
      </c>
      <c r="F54" s="1">
        <v>660085</v>
      </c>
      <c r="G54" s="1">
        <v>0</v>
      </c>
      <c r="H54" s="1">
        <f t="shared" si="5"/>
        <v>1369123</v>
      </c>
      <c r="I54" s="1">
        <v>0</v>
      </c>
      <c r="J54" s="1">
        <v>599</v>
      </c>
      <c r="K54" s="1">
        <f t="shared" si="7"/>
        <v>1369722</v>
      </c>
      <c r="L54" s="1">
        <f t="shared" si="6"/>
        <v>88.359698251671119</v>
      </c>
      <c r="M54" s="1">
        <v>89.173036726254693</v>
      </c>
      <c r="N54" s="1">
        <v>87.690736002508203</v>
      </c>
      <c r="O54" s="1">
        <v>0</v>
      </c>
    </row>
    <row r="55" spans="1:15" x14ac:dyDescent="0.25">
      <c r="A55" t="str">
        <f t="shared" si="8"/>
        <v>Assam</v>
      </c>
      <c r="B55" s="1">
        <v>5</v>
      </c>
      <c r="C55" s="1" t="s">
        <v>62</v>
      </c>
      <c r="D55" s="1">
        <v>1505472</v>
      </c>
      <c r="E55" s="1">
        <v>636473</v>
      </c>
      <c r="F55" s="1">
        <v>587031</v>
      </c>
      <c r="G55" s="1">
        <v>0</v>
      </c>
      <c r="H55" s="1">
        <f t="shared" si="5"/>
        <v>1223504</v>
      </c>
      <c r="I55" s="1">
        <v>0</v>
      </c>
      <c r="J55" s="1">
        <v>739</v>
      </c>
      <c r="K55" s="1">
        <f t="shared" si="7"/>
        <v>1224243</v>
      </c>
      <c r="L55" s="1">
        <f t="shared" si="6"/>
        <v>81.319546295115416</v>
      </c>
      <c r="M55" s="1">
        <v>82.237922528978302</v>
      </c>
      <c r="N55" s="1">
        <v>80.581335493037002</v>
      </c>
      <c r="O55" s="1">
        <v>0</v>
      </c>
    </row>
    <row r="56" spans="1:15" x14ac:dyDescent="0.25">
      <c r="A56" t="str">
        <f t="shared" si="8"/>
        <v>Assam</v>
      </c>
      <c r="B56" s="1">
        <v>6</v>
      </c>
      <c r="C56" s="1" t="s">
        <v>63</v>
      </c>
      <c r="D56" s="1">
        <v>1430188</v>
      </c>
      <c r="E56" s="1">
        <v>634466</v>
      </c>
      <c r="F56" s="1">
        <v>571414</v>
      </c>
      <c r="G56" s="1">
        <v>0</v>
      </c>
      <c r="H56" s="1">
        <f t="shared" si="5"/>
        <v>1205880</v>
      </c>
      <c r="I56" s="1">
        <v>0</v>
      </c>
      <c r="J56" s="1">
        <v>1164</v>
      </c>
      <c r="K56" s="1">
        <f t="shared" si="7"/>
        <v>1207044</v>
      </c>
      <c r="L56" s="1">
        <f t="shared" si="6"/>
        <v>84.397575703334098</v>
      </c>
      <c r="M56" s="1">
        <v>84.238072603965605</v>
      </c>
      <c r="N56" s="1">
        <v>84.811990346453101</v>
      </c>
      <c r="O56" s="1">
        <v>0</v>
      </c>
    </row>
    <row r="57" spans="1:15" x14ac:dyDescent="0.25">
      <c r="A57" t="str">
        <f t="shared" si="8"/>
        <v>Assam</v>
      </c>
      <c r="B57" s="1">
        <v>7</v>
      </c>
      <c r="C57" s="1" t="s">
        <v>64</v>
      </c>
      <c r="D57" s="1">
        <v>1922270</v>
      </c>
      <c r="E57" s="1">
        <v>784535</v>
      </c>
      <c r="F57" s="1">
        <v>727081</v>
      </c>
      <c r="G57" s="1">
        <v>0</v>
      </c>
      <c r="H57" s="1">
        <f t="shared" si="5"/>
        <v>1511616</v>
      </c>
      <c r="I57" s="1">
        <v>0</v>
      </c>
      <c r="J57" s="1">
        <v>632</v>
      </c>
      <c r="K57" s="1">
        <f t="shared" si="7"/>
        <v>1512248</v>
      </c>
      <c r="L57" s="1">
        <f t="shared" si="6"/>
        <v>78.669905892512489</v>
      </c>
      <c r="M57" s="1">
        <v>79.476682814554593</v>
      </c>
      <c r="N57" s="1">
        <v>77.865689687854399</v>
      </c>
      <c r="O57" s="1">
        <v>0</v>
      </c>
    </row>
    <row r="58" spans="1:15" x14ac:dyDescent="0.25">
      <c r="A58" t="str">
        <f t="shared" si="8"/>
        <v>Assam</v>
      </c>
      <c r="B58" s="1">
        <v>8</v>
      </c>
      <c r="C58" s="1" t="s">
        <v>65</v>
      </c>
      <c r="D58" s="1">
        <v>1515676</v>
      </c>
      <c r="E58" s="1">
        <v>651247</v>
      </c>
      <c r="F58" s="1">
        <v>581802</v>
      </c>
      <c r="G58" s="1">
        <v>0</v>
      </c>
      <c r="H58" s="1">
        <f t="shared" si="5"/>
        <v>1233049</v>
      </c>
      <c r="I58" s="1">
        <v>0</v>
      </c>
      <c r="J58" s="1">
        <v>425</v>
      </c>
      <c r="K58" s="1">
        <f t="shared" si="7"/>
        <v>1233474</v>
      </c>
      <c r="L58" s="1">
        <f t="shared" si="6"/>
        <v>81.381113113884496</v>
      </c>
      <c r="M58" s="1">
        <v>82.474121052938202</v>
      </c>
      <c r="N58" s="1">
        <v>80.413482549726098</v>
      </c>
      <c r="O58" s="1">
        <v>0</v>
      </c>
    </row>
    <row r="59" spans="1:15" x14ac:dyDescent="0.25">
      <c r="A59" t="str">
        <f t="shared" si="8"/>
        <v>Assam</v>
      </c>
      <c r="B59" s="1">
        <v>9</v>
      </c>
      <c r="C59" s="1" t="s">
        <v>66</v>
      </c>
      <c r="D59" s="1">
        <v>1259568</v>
      </c>
      <c r="E59" s="1">
        <v>505481</v>
      </c>
      <c r="F59" s="1">
        <v>475043</v>
      </c>
      <c r="G59" s="1">
        <v>0</v>
      </c>
      <c r="H59" s="1">
        <f t="shared" si="5"/>
        <v>980524</v>
      </c>
      <c r="I59" s="1">
        <v>0</v>
      </c>
      <c r="J59" s="1">
        <v>322</v>
      </c>
      <c r="K59" s="1">
        <f t="shared" si="7"/>
        <v>980846</v>
      </c>
      <c r="L59" s="1">
        <f t="shared" si="6"/>
        <v>77.87161947588379</v>
      </c>
      <c r="M59" s="1">
        <v>77.486521743795905</v>
      </c>
      <c r="N59" s="1">
        <v>78.681940071320795</v>
      </c>
      <c r="O59" s="1">
        <v>0</v>
      </c>
    </row>
    <row r="60" spans="1:15" x14ac:dyDescent="0.25">
      <c r="A60" t="str">
        <f t="shared" si="8"/>
        <v>Assam</v>
      </c>
      <c r="B60" s="1">
        <v>10</v>
      </c>
      <c r="C60" s="1" t="s">
        <v>67</v>
      </c>
      <c r="D60" s="1">
        <v>1523881</v>
      </c>
      <c r="E60" s="1">
        <v>639499</v>
      </c>
      <c r="F60" s="1">
        <v>590545</v>
      </c>
      <c r="G60" s="1">
        <v>0</v>
      </c>
      <c r="H60" s="1">
        <f t="shared" si="5"/>
        <v>1230044</v>
      </c>
      <c r="I60" s="1">
        <v>0</v>
      </c>
      <c r="J60" s="1">
        <v>451</v>
      </c>
      <c r="K60" s="1">
        <f t="shared" si="7"/>
        <v>1230495</v>
      </c>
      <c r="L60" s="1">
        <f t="shared" si="6"/>
        <v>80.747446815072834</v>
      </c>
      <c r="M60" s="1">
        <v>80.935819503348199</v>
      </c>
      <c r="N60" s="1">
        <v>80.842975342375695</v>
      </c>
      <c r="O60" s="1">
        <v>0</v>
      </c>
    </row>
    <row r="61" spans="1:15" x14ac:dyDescent="0.25">
      <c r="A61" t="str">
        <f t="shared" si="8"/>
        <v>Assam</v>
      </c>
      <c r="B61" s="1">
        <v>11</v>
      </c>
      <c r="C61" s="1" t="s">
        <v>68</v>
      </c>
      <c r="D61" s="1">
        <v>1457219</v>
      </c>
      <c r="E61" s="1">
        <v>605354</v>
      </c>
      <c r="F61" s="1">
        <v>561208</v>
      </c>
      <c r="G61" s="1">
        <v>0</v>
      </c>
      <c r="H61" s="1">
        <f t="shared" si="5"/>
        <v>1166562</v>
      </c>
      <c r="I61" s="1">
        <v>0</v>
      </c>
      <c r="J61" s="1">
        <v>829</v>
      </c>
      <c r="K61" s="1">
        <f t="shared" si="7"/>
        <v>1167391</v>
      </c>
      <c r="L61" s="1">
        <f t="shared" si="6"/>
        <v>80.110882441143033</v>
      </c>
      <c r="M61" s="1">
        <v>80.592655313075795</v>
      </c>
      <c r="N61" s="1">
        <v>79.729050112658996</v>
      </c>
      <c r="O61" s="1">
        <v>0</v>
      </c>
    </row>
    <row r="62" spans="1:15" x14ac:dyDescent="0.25">
      <c r="A62" t="str">
        <f t="shared" si="8"/>
        <v>Assam</v>
      </c>
      <c r="B62" s="1">
        <v>12</v>
      </c>
      <c r="C62" s="1" t="s">
        <v>69</v>
      </c>
      <c r="D62" s="1">
        <v>1189486</v>
      </c>
      <c r="E62" s="1">
        <v>483784</v>
      </c>
      <c r="F62" s="1">
        <v>447088</v>
      </c>
      <c r="G62" s="1">
        <v>0</v>
      </c>
      <c r="H62" s="1">
        <f t="shared" si="5"/>
        <v>930872</v>
      </c>
      <c r="I62" s="1">
        <v>0</v>
      </c>
      <c r="J62" s="1">
        <v>696</v>
      </c>
      <c r="K62" s="1">
        <f t="shared" si="7"/>
        <v>931568</v>
      </c>
      <c r="L62" s="1">
        <f t="shared" si="6"/>
        <v>78.316852825506146</v>
      </c>
      <c r="M62" s="1">
        <v>79.292214092780497</v>
      </c>
      <c r="N62" s="1">
        <v>77.394784583639193</v>
      </c>
      <c r="O62" s="1">
        <v>0</v>
      </c>
    </row>
    <row r="63" spans="1:15" x14ac:dyDescent="0.25">
      <c r="A63" t="str">
        <f t="shared" si="8"/>
        <v>Assam</v>
      </c>
      <c r="B63" s="1">
        <v>13</v>
      </c>
      <c r="C63" s="1" t="s">
        <v>70</v>
      </c>
      <c r="D63" s="1">
        <v>1124305</v>
      </c>
      <c r="E63" s="1">
        <v>462187</v>
      </c>
      <c r="F63" s="1">
        <v>428637</v>
      </c>
      <c r="G63" s="1">
        <v>0</v>
      </c>
      <c r="H63" s="1">
        <f t="shared" si="5"/>
        <v>890824</v>
      </c>
      <c r="I63" s="1">
        <v>0</v>
      </c>
      <c r="J63" s="1">
        <v>305</v>
      </c>
      <c r="K63" s="1">
        <f t="shared" si="7"/>
        <v>891129</v>
      </c>
      <c r="L63" s="1">
        <f t="shared" si="6"/>
        <v>79.26043200021347</v>
      </c>
      <c r="M63" s="1">
        <v>79.925398557428807</v>
      </c>
      <c r="N63" s="1">
        <v>78.777057748927604</v>
      </c>
      <c r="O63" s="1">
        <v>0</v>
      </c>
    </row>
    <row r="64" spans="1:15" x14ac:dyDescent="0.25">
      <c r="A64" t="str">
        <f t="shared" si="8"/>
        <v>Assam</v>
      </c>
      <c r="B64" s="1">
        <v>14</v>
      </c>
      <c r="C64" s="1" t="s">
        <v>71</v>
      </c>
      <c r="D64" s="1">
        <v>1431080</v>
      </c>
      <c r="E64" s="1">
        <v>572467</v>
      </c>
      <c r="F64" s="1">
        <v>539555</v>
      </c>
      <c r="G64" s="1">
        <v>0</v>
      </c>
      <c r="H64" s="1">
        <f t="shared" si="5"/>
        <v>1112022</v>
      </c>
      <c r="I64" s="1">
        <v>0</v>
      </c>
      <c r="J64" s="1">
        <v>648</v>
      </c>
      <c r="K64" s="1">
        <f t="shared" si="7"/>
        <v>1112670</v>
      </c>
      <c r="L64" s="1">
        <f t="shared" si="6"/>
        <v>77.750370349665985</v>
      </c>
      <c r="M64" s="1">
        <v>77.965693117513695</v>
      </c>
      <c r="N64" s="1">
        <v>77.586591182632702</v>
      </c>
      <c r="O64" s="1">
        <v>0</v>
      </c>
    </row>
    <row r="65" spans="1:15" x14ac:dyDescent="0.25">
      <c r="A65" s="1" t="s">
        <v>72</v>
      </c>
      <c r="B65" s="1">
        <v>1</v>
      </c>
      <c r="C65" s="1" t="s">
        <v>73</v>
      </c>
      <c r="D65" s="1">
        <v>1456598</v>
      </c>
      <c r="E65" s="1">
        <v>484433</v>
      </c>
      <c r="F65" s="1">
        <v>415396</v>
      </c>
      <c r="G65" s="1">
        <v>9</v>
      </c>
      <c r="H65" s="1">
        <f t="shared" si="5"/>
        <v>899838</v>
      </c>
      <c r="I65" s="1">
        <v>0</v>
      </c>
      <c r="J65" s="1">
        <v>331</v>
      </c>
      <c r="K65" s="1">
        <f t="shared" ref="K65:K104" si="9">H65+J65</f>
        <v>900169</v>
      </c>
      <c r="L65" s="1">
        <f t="shared" si="6"/>
        <v>61.799412054664359</v>
      </c>
      <c r="M65" s="1">
        <v>61.630109677329102</v>
      </c>
      <c r="N65" s="1">
        <v>61.990983314206602</v>
      </c>
      <c r="O65" s="1">
        <v>18</v>
      </c>
    </row>
    <row r="66" spans="1:15" x14ac:dyDescent="0.25">
      <c r="A66" t="str">
        <f t="shared" ref="A66:A104" si="10">A65</f>
        <v>Bihar</v>
      </c>
      <c r="B66" s="1">
        <v>2</v>
      </c>
      <c r="C66" s="1" t="s">
        <v>74</v>
      </c>
      <c r="D66" s="1">
        <v>1413148</v>
      </c>
      <c r="E66" s="1">
        <v>469048</v>
      </c>
      <c r="F66" s="1">
        <v>385593</v>
      </c>
      <c r="G66" s="1">
        <v>0</v>
      </c>
      <c r="H66" s="1">
        <f t="shared" si="5"/>
        <v>854641</v>
      </c>
      <c r="I66" s="1">
        <v>0</v>
      </c>
      <c r="J66" s="1">
        <v>192</v>
      </c>
      <c r="K66" s="1">
        <f t="shared" si="9"/>
        <v>854833</v>
      </c>
      <c r="L66" s="1">
        <f t="shared" si="6"/>
        <v>60.491399343876232</v>
      </c>
      <c r="M66" s="1">
        <v>61.012548567652601</v>
      </c>
      <c r="N66" s="1">
        <v>59.928848742186297</v>
      </c>
      <c r="O66" s="1">
        <v>0</v>
      </c>
    </row>
    <row r="67" spans="1:15" x14ac:dyDescent="0.25">
      <c r="A67" t="str">
        <f t="shared" si="10"/>
        <v>Bihar</v>
      </c>
      <c r="B67" s="1">
        <v>3</v>
      </c>
      <c r="C67" s="1" t="s">
        <v>75</v>
      </c>
      <c r="D67" s="1">
        <v>1439253</v>
      </c>
      <c r="E67" s="1">
        <v>442071</v>
      </c>
      <c r="F67" s="1">
        <v>380577</v>
      </c>
      <c r="G67" s="1">
        <v>0</v>
      </c>
      <c r="H67" s="1">
        <f t="shared" si="5"/>
        <v>822648</v>
      </c>
      <c r="I67" s="1">
        <v>0</v>
      </c>
      <c r="J67" s="1">
        <v>41</v>
      </c>
      <c r="K67" s="1">
        <f t="shared" si="9"/>
        <v>822689</v>
      </c>
      <c r="L67" s="1">
        <f t="shared" si="6"/>
        <v>57.160832737538158</v>
      </c>
      <c r="M67" s="1">
        <v>56.7155428229797</v>
      </c>
      <c r="N67" s="1">
        <v>57.708911758863501</v>
      </c>
      <c r="O67" s="1">
        <v>0</v>
      </c>
    </row>
    <row r="68" spans="1:15" x14ac:dyDescent="0.25">
      <c r="A68" t="str">
        <f t="shared" si="10"/>
        <v>Bihar</v>
      </c>
      <c r="B68" s="1">
        <v>4</v>
      </c>
      <c r="C68" s="1" t="s">
        <v>76</v>
      </c>
      <c r="D68" s="1">
        <v>1485801</v>
      </c>
      <c r="E68" s="1">
        <v>433327</v>
      </c>
      <c r="F68" s="1">
        <v>409336</v>
      </c>
      <c r="G68" s="1">
        <v>0</v>
      </c>
      <c r="H68" s="1">
        <f t="shared" si="5"/>
        <v>842663</v>
      </c>
      <c r="I68" s="1">
        <v>0</v>
      </c>
      <c r="J68" s="1">
        <v>263</v>
      </c>
      <c r="K68" s="1">
        <f t="shared" si="9"/>
        <v>842926</v>
      </c>
      <c r="L68" s="1">
        <f t="shared" si="6"/>
        <v>56.732092655745959</v>
      </c>
      <c r="M68" s="1">
        <v>54.724544190504801</v>
      </c>
      <c r="N68" s="1">
        <v>59.060681569291702</v>
      </c>
      <c r="O68" s="1">
        <v>0</v>
      </c>
    </row>
    <row r="69" spans="1:15" x14ac:dyDescent="0.25">
      <c r="A69" s="1" t="str">
        <f t="shared" si="10"/>
        <v>Bihar</v>
      </c>
      <c r="B69" s="1">
        <v>5</v>
      </c>
      <c r="C69" s="1" t="s">
        <v>77</v>
      </c>
      <c r="D69" s="1">
        <v>1574914</v>
      </c>
      <c r="E69" s="1">
        <v>448849</v>
      </c>
      <c r="F69" s="1">
        <v>451628</v>
      </c>
      <c r="G69" s="1">
        <v>0</v>
      </c>
      <c r="H69" s="1">
        <f t="shared" si="5"/>
        <v>900477</v>
      </c>
      <c r="I69" s="1">
        <v>0</v>
      </c>
      <c r="J69" s="1">
        <v>114</v>
      </c>
      <c r="K69" s="1">
        <f t="shared" si="9"/>
        <v>900591</v>
      </c>
      <c r="L69" s="1">
        <f t="shared" si="6"/>
        <v>57.183503353198972</v>
      </c>
      <c r="M69" s="1">
        <v>54.008697242584198</v>
      </c>
      <c r="N69" s="1">
        <v>60.871885833203002</v>
      </c>
      <c r="O69" s="1">
        <v>0</v>
      </c>
    </row>
    <row r="70" spans="1:15" x14ac:dyDescent="0.25">
      <c r="A70" t="str">
        <f t="shared" si="10"/>
        <v>Bihar</v>
      </c>
      <c r="B70" s="1">
        <v>6</v>
      </c>
      <c r="C70" s="1" t="s">
        <v>78</v>
      </c>
      <c r="D70" s="1">
        <v>1627832</v>
      </c>
      <c r="E70" s="1">
        <v>413708</v>
      </c>
      <c r="F70" s="1">
        <v>446640</v>
      </c>
      <c r="G70" s="1">
        <v>0</v>
      </c>
      <c r="H70" s="1">
        <f t="shared" si="5"/>
        <v>860348</v>
      </c>
      <c r="I70" s="1">
        <v>0</v>
      </c>
      <c r="J70" s="1">
        <v>121</v>
      </c>
      <c r="K70" s="1">
        <f t="shared" si="9"/>
        <v>860469</v>
      </c>
      <c r="L70" s="1">
        <f t="shared" si="6"/>
        <v>52.859816000668367</v>
      </c>
      <c r="M70" s="1">
        <v>47.150455710542602</v>
      </c>
      <c r="N70" s="1">
        <v>59.591727818545699</v>
      </c>
      <c r="O70" s="1">
        <v>0</v>
      </c>
    </row>
    <row r="71" spans="1:15" x14ac:dyDescent="0.25">
      <c r="A71" t="str">
        <f t="shared" si="10"/>
        <v>Bihar</v>
      </c>
      <c r="B71" s="1">
        <v>7</v>
      </c>
      <c r="C71" s="1" t="s">
        <v>79</v>
      </c>
      <c r="D71" s="1">
        <v>1668405</v>
      </c>
      <c r="E71" s="1">
        <v>450499</v>
      </c>
      <c r="F71" s="1">
        <v>490640</v>
      </c>
      <c r="G71" s="1">
        <v>0</v>
      </c>
      <c r="H71" s="1">
        <f t="shared" si="5"/>
        <v>941139</v>
      </c>
      <c r="I71" s="1">
        <v>0</v>
      </c>
      <c r="J71" s="1">
        <v>126</v>
      </c>
      <c r="K71" s="1">
        <f t="shared" si="9"/>
        <v>941265</v>
      </c>
      <c r="L71" s="1">
        <f t="shared" si="6"/>
        <v>56.41705700953905</v>
      </c>
      <c r="M71" s="1">
        <v>50.324569056521099</v>
      </c>
      <c r="N71" s="1">
        <v>63.499459017326998</v>
      </c>
      <c r="O71" s="1">
        <v>0</v>
      </c>
    </row>
    <row r="72" spans="1:15" x14ac:dyDescent="0.25">
      <c r="A72" t="str">
        <f t="shared" si="10"/>
        <v>Bihar</v>
      </c>
      <c r="B72" s="1">
        <v>8</v>
      </c>
      <c r="C72" s="1" t="s">
        <v>80</v>
      </c>
      <c r="D72" s="1">
        <v>1525583</v>
      </c>
      <c r="E72" s="1">
        <v>468476</v>
      </c>
      <c r="F72" s="1">
        <v>502044</v>
      </c>
      <c r="G72" s="1">
        <v>0</v>
      </c>
      <c r="H72" s="1">
        <f t="shared" si="5"/>
        <v>970520</v>
      </c>
      <c r="I72" s="1">
        <v>0</v>
      </c>
      <c r="J72" s="1">
        <v>24</v>
      </c>
      <c r="K72" s="1">
        <f t="shared" si="9"/>
        <v>970544</v>
      </c>
      <c r="L72" s="1">
        <f t="shared" si="6"/>
        <v>63.617908694577743</v>
      </c>
      <c r="M72" s="1">
        <v>58.780145972945903</v>
      </c>
      <c r="N72" s="1">
        <v>68.9561205555014</v>
      </c>
      <c r="O72" s="1">
        <v>0</v>
      </c>
    </row>
    <row r="73" spans="1:15" x14ac:dyDescent="0.25">
      <c r="A73" t="str">
        <f t="shared" si="10"/>
        <v>Bihar</v>
      </c>
      <c r="B73" s="1">
        <v>9</v>
      </c>
      <c r="C73" s="1" t="s">
        <v>81</v>
      </c>
      <c r="D73" s="1">
        <v>1587332</v>
      </c>
      <c r="E73" s="1">
        <v>492513</v>
      </c>
      <c r="F73" s="1">
        <v>483291</v>
      </c>
      <c r="G73" s="1">
        <v>0</v>
      </c>
      <c r="H73" s="1">
        <f t="shared" si="5"/>
        <v>975804</v>
      </c>
      <c r="I73" s="1">
        <v>0</v>
      </c>
      <c r="J73" s="1">
        <v>9</v>
      </c>
      <c r="K73" s="1">
        <f t="shared" si="9"/>
        <v>975813</v>
      </c>
      <c r="L73" s="1">
        <f t="shared" si="6"/>
        <v>61.475041138211793</v>
      </c>
      <c r="M73" s="1">
        <v>58.429942864735601</v>
      </c>
      <c r="N73" s="1">
        <v>64.946683061541293</v>
      </c>
      <c r="O73" s="1">
        <v>0</v>
      </c>
    </row>
    <row r="74" spans="1:15" x14ac:dyDescent="0.25">
      <c r="A74" t="str">
        <f t="shared" si="10"/>
        <v>Bihar</v>
      </c>
      <c r="B74" s="1">
        <v>10</v>
      </c>
      <c r="C74" s="1" t="s">
        <v>82</v>
      </c>
      <c r="D74" s="1">
        <v>1438990</v>
      </c>
      <c r="E74" s="1">
        <v>471096</v>
      </c>
      <c r="F74" s="1">
        <v>457126</v>
      </c>
      <c r="G74" s="1">
        <v>0</v>
      </c>
      <c r="H74" s="1">
        <f t="shared" si="5"/>
        <v>928222</v>
      </c>
      <c r="I74" s="1">
        <v>0</v>
      </c>
      <c r="J74" s="1">
        <v>277</v>
      </c>
      <c r="K74" s="1">
        <f t="shared" si="9"/>
        <v>928499</v>
      </c>
      <c r="L74" s="1">
        <f t="shared" si="6"/>
        <v>64.52435388710137</v>
      </c>
      <c r="M74" s="1">
        <v>61.756111757094899</v>
      </c>
      <c r="N74" s="1">
        <v>67.614087661093905</v>
      </c>
      <c r="O74" s="1">
        <v>0</v>
      </c>
    </row>
    <row r="75" spans="1:15" x14ac:dyDescent="0.25">
      <c r="A75" t="str">
        <f t="shared" si="10"/>
        <v>Bihar</v>
      </c>
      <c r="B75" s="1">
        <v>11</v>
      </c>
      <c r="C75" s="1" t="s">
        <v>83</v>
      </c>
      <c r="D75" s="1">
        <v>1446478</v>
      </c>
      <c r="E75" s="1">
        <v>495600</v>
      </c>
      <c r="F75" s="1">
        <v>481934</v>
      </c>
      <c r="G75" s="1">
        <v>0</v>
      </c>
      <c r="H75" s="1">
        <f t="shared" si="5"/>
        <v>977534</v>
      </c>
      <c r="I75" s="1">
        <v>0</v>
      </c>
      <c r="J75" s="1">
        <v>299</v>
      </c>
      <c r="K75" s="1">
        <f t="shared" si="9"/>
        <v>977833</v>
      </c>
      <c r="L75" s="1">
        <f t="shared" si="6"/>
        <v>67.60095901907944</v>
      </c>
      <c r="M75" s="1">
        <v>64.507899484301305</v>
      </c>
      <c r="N75" s="1">
        <v>71.1687299072169</v>
      </c>
      <c r="O75" s="1">
        <v>0</v>
      </c>
    </row>
    <row r="76" spans="1:15" x14ac:dyDescent="0.25">
      <c r="A76" t="str">
        <f t="shared" si="10"/>
        <v>Bihar</v>
      </c>
      <c r="B76" s="1">
        <v>12</v>
      </c>
      <c r="C76" s="1" t="s">
        <v>84</v>
      </c>
      <c r="D76" s="1">
        <v>1582626</v>
      </c>
      <c r="E76" s="1">
        <v>511262</v>
      </c>
      <c r="F76" s="1">
        <v>506106</v>
      </c>
      <c r="G76" s="1">
        <v>0</v>
      </c>
      <c r="H76" s="1">
        <f t="shared" si="5"/>
        <v>1017368</v>
      </c>
      <c r="I76" s="1">
        <v>0</v>
      </c>
      <c r="J76" s="1">
        <v>382</v>
      </c>
      <c r="K76" s="1">
        <f t="shared" si="9"/>
        <v>1017750</v>
      </c>
      <c r="L76" s="1">
        <f t="shared" si="6"/>
        <v>64.307675976509927</v>
      </c>
      <c r="M76" s="1">
        <v>61.856286265988501</v>
      </c>
      <c r="N76" s="1">
        <v>66.975182025826399</v>
      </c>
      <c r="O76" s="1">
        <v>0</v>
      </c>
    </row>
    <row r="77" spans="1:15" x14ac:dyDescent="0.25">
      <c r="A77" t="str">
        <f t="shared" si="10"/>
        <v>Bihar</v>
      </c>
      <c r="B77" s="1">
        <v>13</v>
      </c>
      <c r="C77" s="1" t="s">
        <v>85</v>
      </c>
      <c r="D77" s="1">
        <v>1725693</v>
      </c>
      <c r="E77" s="1">
        <v>508782</v>
      </c>
      <c r="F77" s="1">
        <v>525869</v>
      </c>
      <c r="G77" s="1">
        <v>0</v>
      </c>
      <c r="H77" s="1">
        <f t="shared" si="5"/>
        <v>1034651</v>
      </c>
      <c r="I77" s="1">
        <v>0</v>
      </c>
      <c r="J77" s="1">
        <v>148</v>
      </c>
      <c r="K77" s="1">
        <f t="shared" si="9"/>
        <v>1034799</v>
      </c>
      <c r="L77" s="1">
        <f t="shared" si="6"/>
        <v>59.96425783728624</v>
      </c>
      <c r="M77" s="1">
        <v>56.652759080295397</v>
      </c>
      <c r="N77" s="1">
        <v>63.641259491082003</v>
      </c>
      <c r="O77" s="1">
        <v>0</v>
      </c>
    </row>
    <row r="78" spans="1:15" x14ac:dyDescent="0.25">
      <c r="A78" t="str">
        <f t="shared" si="10"/>
        <v>Bihar</v>
      </c>
      <c r="B78" s="1">
        <v>14</v>
      </c>
      <c r="C78" s="1" t="s">
        <v>86</v>
      </c>
      <c r="D78" s="1">
        <v>1495445</v>
      </c>
      <c r="E78" s="1">
        <v>407516</v>
      </c>
      <c r="F78" s="1">
        <v>421741</v>
      </c>
      <c r="G78" s="1">
        <v>0</v>
      </c>
      <c r="H78" s="1">
        <f t="shared" si="5"/>
        <v>829257</v>
      </c>
      <c r="I78" s="1">
        <v>0</v>
      </c>
      <c r="J78" s="1">
        <v>32</v>
      </c>
      <c r="K78" s="1">
        <f t="shared" si="9"/>
        <v>829289</v>
      </c>
      <c r="L78" s="1">
        <f t="shared" si="6"/>
        <v>55.454329647696845</v>
      </c>
      <c r="M78" s="1">
        <v>51.137915110629201</v>
      </c>
      <c r="N78" s="1">
        <v>60.4225586186542</v>
      </c>
      <c r="O78" s="1">
        <v>0</v>
      </c>
    </row>
    <row r="79" spans="1:15" x14ac:dyDescent="0.25">
      <c r="A79" t="str">
        <f t="shared" si="10"/>
        <v>Bihar</v>
      </c>
      <c r="B79" s="1">
        <v>15</v>
      </c>
      <c r="C79" s="1" t="s">
        <v>87</v>
      </c>
      <c r="D79" s="1">
        <v>1551363</v>
      </c>
      <c r="E79" s="1">
        <v>490949</v>
      </c>
      <c r="F79" s="1">
        <v>457916</v>
      </c>
      <c r="G79" s="1">
        <v>0</v>
      </c>
      <c r="H79" s="1">
        <f t="shared" si="5"/>
        <v>948865</v>
      </c>
      <c r="I79" s="1">
        <v>0</v>
      </c>
      <c r="J79" s="1">
        <v>62</v>
      </c>
      <c r="K79" s="1">
        <f t="shared" si="9"/>
        <v>948927</v>
      </c>
      <c r="L79" s="1">
        <f t="shared" si="6"/>
        <v>61.167309005049106</v>
      </c>
      <c r="M79" s="1">
        <v>59.2244054024059</v>
      </c>
      <c r="N79" s="1">
        <v>63.649922368989799</v>
      </c>
      <c r="O79" s="1">
        <v>0</v>
      </c>
    </row>
    <row r="80" spans="1:15" x14ac:dyDescent="0.25">
      <c r="A80" t="str">
        <f t="shared" si="10"/>
        <v>Bihar</v>
      </c>
      <c r="B80" s="1">
        <v>16</v>
      </c>
      <c r="C80" s="1" t="s">
        <v>88</v>
      </c>
      <c r="D80" s="1">
        <v>1566321</v>
      </c>
      <c r="E80" s="1">
        <v>480759</v>
      </c>
      <c r="F80" s="1">
        <v>445167</v>
      </c>
      <c r="G80" s="1">
        <v>0</v>
      </c>
      <c r="H80" s="1">
        <f t="shared" si="5"/>
        <v>925926</v>
      </c>
      <c r="I80" s="1">
        <v>0</v>
      </c>
      <c r="J80" s="1">
        <v>25</v>
      </c>
      <c r="K80" s="1">
        <f t="shared" si="9"/>
        <v>925951</v>
      </c>
      <c r="L80" s="1">
        <f t="shared" si="6"/>
        <v>59.116298638657085</v>
      </c>
      <c r="M80" s="1">
        <v>57.220067294062197</v>
      </c>
      <c r="N80" s="1">
        <v>61.514768369779297</v>
      </c>
      <c r="O80" s="1">
        <v>0</v>
      </c>
    </row>
    <row r="81" spans="1:15" x14ac:dyDescent="0.25">
      <c r="A81" t="str">
        <f t="shared" si="10"/>
        <v>Bihar</v>
      </c>
      <c r="B81" s="1">
        <v>17</v>
      </c>
      <c r="C81" s="1" t="s">
        <v>89</v>
      </c>
      <c r="D81" s="1">
        <v>1654838</v>
      </c>
      <c r="E81" s="1">
        <v>444922</v>
      </c>
      <c r="F81" s="1">
        <v>458639</v>
      </c>
      <c r="G81" s="1">
        <v>0</v>
      </c>
      <c r="H81" s="1">
        <f t="shared" si="5"/>
        <v>903561</v>
      </c>
      <c r="I81" s="1">
        <v>0</v>
      </c>
      <c r="J81" s="1">
        <v>29</v>
      </c>
      <c r="K81" s="1">
        <f t="shared" si="9"/>
        <v>903590</v>
      </c>
      <c r="L81" s="1">
        <f t="shared" si="6"/>
        <v>54.602927899891107</v>
      </c>
      <c r="M81" s="1">
        <v>51.092949200111597</v>
      </c>
      <c r="N81" s="1">
        <v>58.5905233479861</v>
      </c>
      <c r="O81" s="1">
        <v>0</v>
      </c>
    </row>
    <row r="82" spans="1:15" x14ac:dyDescent="0.25">
      <c r="A82" t="str">
        <f t="shared" si="10"/>
        <v>Bihar</v>
      </c>
      <c r="B82" s="1">
        <v>18</v>
      </c>
      <c r="C82" s="1" t="s">
        <v>90</v>
      </c>
      <c r="D82" s="1">
        <v>1563860</v>
      </c>
      <c r="E82" s="1">
        <v>443827</v>
      </c>
      <c r="F82" s="1">
        <v>440178</v>
      </c>
      <c r="G82" s="1">
        <v>0</v>
      </c>
      <c r="H82" s="1">
        <f t="shared" si="5"/>
        <v>884005</v>
      </c>
      <c r="I82" s="1">
        <v>0</v>
      </c>
      <c r="J82" s="1">
        <v>39</v>
      </c>
      <c r="K82" s="1">
        <f t="shared" si="9"/>
        <v>884044</v>
      </c>
      <c r="L82" s="1">
        <f t="shared" si="6"/>
        <v>56.529612625171055</v>
      </c>
      <c r="M82" s="1">
        <v>52.798206064643502</v>
      </c>
      <c r="N82" s="1">
        <v>61.015920101467302</v>
      </c>
      <c r="O82" s="1">
        <v>0</v>
      </c>
    </row>
    <row r="83" spans="1:15" x14ac:dyDescent="0.25">
      <c r="A83" t="str">
        <f t="shared" si="10"/>
        <v>Bihar</v>
      </c>
      <c r="B83" s="1">
        <v>19</v>
      </c>
      <c r="C83" s="1" t="s">
        <v>91</v>
      </c>
      <c r="D83" s="1">
        <v>1642068</v>
      </c>
      <c r="E83" s="1">
        <v>420232</v>
      </c>
      <c r="F83" s="1">
        <v>426095</v>
      </c>
      <c r="G83" s="1">
        <v>0</v>
      </c>
      <c r="H83" s="1">
        <f t="shared" si="5"/>
        <v>846327</v>
      </c>
      <c r="I83" s="1">
        <v>0</v>
      </c>
      <c r="J83" s="1">
        <v>506</v>
      </c>
      <c r="K83" s="1">
        <f t="shared" si="9"/>
        <v>846833</v>
      </c>
      <c r="L83" s="1">
        <f t="shared" si="6"/>
        <v>51.571128601251594</v>
      </c>
      <c r="M83" s="1">
        <v>48.169923027986201</v>
      </c>
      <c r="N83" s="1">
        <v>55.637891141184298</v>
      </c>
      <c r="O83" s="1">
        <v>0</v>
      </c>
    </row>
    <row r="84" spans="1:15" x14ac:dyDescent="0.25">
      <c r="A84" t="str">
        <f t="shared" si="10"/>
        <v>Bihar</v>
      </c>
      <c r="B84" s="1">
        <v>20</v>
      </c>
      <c r="C84" s="1" t="s">
        <v>92</v>
      </c>
      <c r="D84" s="1">
        <v>1538740</v>
      </c>
      <c r="E84" s="1">
        <v>450511</v>
      </c>
      <c r="F84" s="1">
        <v>411954</v>
      </c>
      <c r="G84" s="1">
        <v>0</v>
      </c>
      <c r="H84" s="1">
        <f t="shared" si="5"/>
        <v>862465</v>
      </c>
      <c r="I84" s="1">
        <v>0</v>
      </c>
      <c r="J84" s="1">
        <v>1127</v>
      </c>
      <c r="K84" s="1">
        <f t="shared" si="9"/>
        <v>863592</v>
      </c>
      <c r="L84" s="1">
        <f t="shared" si="6"/>
        <v>56.123321678776136</v>
      </c>
      <c r="M84" s="1">
        <v>54.250328143251103</v>
      </c>
      <c r="N84" s="1">
        <v>58.426644390203101</v>
      </c>
      <c r="O84" s="1">
        <v>0</v>
      </c>
    </row>
    <row r="85" spans="1:15" x14ac:dyDescent="0.25">
      <c r="A85" t="str">
        <f t="shared" si="10"/>
        <v>Bihar</v>
      </c>
      <c r="B85" s="1">
        <v>21</v>
      </c>
      <c r="C85" s="1" t="s">
        <v>93</v>
      </c>
      <c r="D85" s="1">
        <v>1649547</v>
      </c>
      <c r="E85" s="1">
        <v>478157</v>
      </c>
      <c r="F85" s="1">
        <v>425876</v>
      </c>
      <c r="G85" s="1">
        <v>0</v>
      </c>
      <c r="H85" s="1">
        <f t="shared" si="5"/>
        <v>904033</v>
      </c>
      <c r="I85" s="1">
        <v>0</v>
      </c>
      <c r="J85" s="1">
        <v>1671</v>
      </c>
      <c r="K85" s="1">
        <f t="shared" si="9"/>
        <v>905704</v>
      </c>
      <c r="L85" s="1">
        <f t="shared" si="6"/>
        <v>54.906225769862885</v>
      </c>
      <c r="M85" s="1">
        <v>53.502777762237002</v>
      </c>
      <c r="N85" s="1">
        <v>56.511008258848001</v>
      </c>
      <c r="O85" s="1">
        <v>0</v>
      </c>
    </row>
    <row r="86" spans="1:15" x14ac:dyDescent="0.25">
      <c r="A86" t="str">
        <f t="shared" si="10"/>
        <v>Bihar</v>
      </c>
      <c r="B86" s="1">
        <v>22</v>
      </c>
      <c r="C86" s="1" t="s">
        <v>94</v>
      </c>
      <c r="D86" s="1">
        <v>1426217</v>
      </c>
      <c r="E86" s="1">
        <v>433858</v>
      </c>
      <c r="F86" s="1">
        <v>425047</v>
      </c>
      <c r="G86" s="1">
        <v>0</v>
      </c>
      <c r="H86" s="1">
        <f t="shared" si="5"/>
        <v>858905</v>
      </c>
      <c r="I86" s="1">
        <v>0</v>
      </c>
      <c r="J86" s="1">
        <v>20</v>
      </c>
      <c r="K86" s="1">
        <f t="shared" si="9"/>
        <v>858925</v>
      </c>
      <c r="L86" s="1">
        <f t="shared" si="6"/>
        <v>60.224005182942008</v>
      </c>
      <c r="M86" s="1">
        <v>56.889039243993601</v>
      </c>
      <c r="N86" s="1">
        <v>64.269988780456799</v>
      </c>
      <c r="O86" s="1">
        <v>0</v>
      </c>
    </row>
    <row r="87" spans="1:15" x14ac:dyDescent="0.25">
      <c r="A87" t="str">
        <f t="shared" si="10"/>
        <v>Bihar</v>
      </c>
      <c r="B87" s="1">
        <v>23</v>
      </c>
      <c r="C87" s="1" t="s">
        <v>95</v>
      </c>
      <c r="D87" s="1">
        <v>1504451</v>
      </c>
      <c r="E87" s="1">
        <v>430782</v>
      </c>
      <c r="F87" s="1">
        <v>432401</v>
      </c>
      <c r="G87" s="1">
        <v>0</v>
      </c>
      <c r="H87" s="1">
        <f t="shared" si="5"/>
        <v>863183</v>
      </c>
      <c r="I87" s="1">
        <v>0</v>
      </c>
      <c r="J87" s="1">
        <v>28</v>
      </c>
      <c r="K87" s="1">
        <f t="shared" si="9"/>
        <v>863211</v>
      </c>
      <c r="L87" s="1">
        <f t="shared" si="6"/>
        <v>57.377142891327139</v>
      </c>
      <c r="M87" s="1">
        <v>53.739800176395697</v>
      </c>
      <c r="N87" s="1">
        <v>61.631316161934301</v>
      </c>
      <c r="O87" s="1">
        <v>0</v>
      </c>
    </row>
    <row r="88" spans="1:15" x14ac:dyDescent="0.25">
      <c r="A88" t="str">
        <f t="shared" si="10"/>
        <v>Bihar</v>
      </c>
      <c r="B88" s="1">
        <v>24</v>
      </c>
      <c r="C88" s="1" t="s">
        <v>96</v>
      </c>
      <c r="D88" s="1">
        <v>1778759</v>
      </c>
      <c r="E88" s="1">
        <v>545214</v>
      </c>
      <c r="F88" s="1">
        <v>532151</v>
      </c>
      <c r="G88" s="1">
        <v>0</v>
      </c>
      <c r="H88" s="1">
        <f t="shared" si="5"/>
        <v>1077365</v>
      </c>
      <c r="I88" s="1">
        <v>0</v>
      </c>
      <c r="J88" s="1">
        <v>768</v>
      </c>
      <c r="K88" s="1">
        <f t="shared" si="9"/>
        <v>1078133</v>
      </c>
      <c r="L88" s="1">
        <f t="shared" si="6"/>
        <v>60.611527475054238</v>
      </c>
      <c r="M88" s="1">
        <v>57.461231527405097</v>
      </c>
      <c r="N88" s="1">
        <v>64.232285911893996</v>
      </c>
      <c r="O88" s="1">
        <v>0</v>
      </c>
    </row>
    <row r="89" spans="1:15" x14ac:dyDescent="0.25">
      <c r="A89" t="str">
        <f t="shared" si="10"/>
        <v>Bihar</v>
      </c>
      <c r="B89" s="1">
        <v>25</v>
      </c>
      <c r="C89" s="1" t="s">
        <v>97</v>
      </c>
      <c r="D89" s="1">
        <v>1506587</v>
      </c>
      <c r="E89" s="1">
        <v>445941</v>
      </c>
      <c r="F89" s="1">
        <v>450160</v>
      </c>
      <c r="G89" s="1">
        <v>0</v>
      </c>
      <c r="H89" s="1">
        <f t="shared" si="5"/>
        <v>896101</v>
      </c>
      <c r="I89" s="1">
        <v>0</v>
      </c>
      <c r="J89" s="1">
        <v>209</v>
      </c>
      <c r="K89" s="1">
        <f t="shared" si="9"/>
        <v>896310</v>
      </c>
      <c r="L89" s="1">
        <f t="shared" si="6"/>
        <v>59.49274751474691</v>
      </c>
      <c r="M89" s="1">
        <v>55.785928827252199</v>
      </c>
      <c r="N89" s="1">
        <v>63.827946987753599</v>
      </c>
      <c r="O89" s="1">
        <v>0</v>
      </c>
    </row>
    <row r="90" spans="1:15" x14ac:dyDescent="0.25">
      <c r="A90" t="str">
        <f t="shared" si="10"/>
        <v>Bihar</v>
      </c>
      <c r="B90" s="1">
        <v>26</v>
      </c>
      <c r="C90" s="1" t="s">
        <v>98</v>
      </c>
      <c r="D90" s="1">
        <v>1685339</v>
      </c>
      <c r="E90" s="1">
        <v>522417</v>
      </c>
      <c r="F90" s="1">
        <v>451535</v>
      </c>
      <c r="G90" s="1">
        <v>1</v>
      </c>
      <c r="H90" s="1">
        <f t="shared" si="5"/>
        <v>973953</v>
      </c>
      <c r="I90" s="1">
        <v>0</v>
      </c>
      <c r="J90" s="1">
        <v>234</v>
      </c>
      <c r="K90" s="1">
        <f t="shared" si="9"/>
        <v>974187</v>
      </c>
      <c r="L90" s="1">
        <f t="shared" si="6"/>
        <v>57.803622891299611</v>
      </c>
      <c r="M90" s="1">
        <v>58.512155101446503</v>
      </c>
      <c r="N90" s="1">
        <v>57.229568473071197</v>
      </c>
      <c r="O90" s="1">
        <v>1.78571428571429</v>
      </c>
    </row>
    <row r="91" spans="1:15" x14ac:dyDescent="0.25">
      <c r="A91" t="str">
        <f t="shared" si="10"/>
        <v>Bihar</v>
      </c>
      <c r="B91" s="1">
        <v>27</v>
      </c>
      <c r="C91" s="1" t="s">
        <v>99</v>
      </c>
      <c r="D91" s="1">
        <v>1549456</v>
      </c>
      <c r="E91" s="1">
        <v>461297</v>
      </c>
      <c r="F91" s="1">
        <v>438021</v>
      </c>
      <c r="G91" s="1">
        <v>0</v>
      </c>
      <c r="H91" s="1">
        <f t="shared" si="5"/>
        <v>899318</v>
      </c>
      <c r="I91" s="1">
        <v>0</v>
      </c>
      <c r="J91" s="1">
        <v>42</v>
      </c>
      <c r="K91" s="1">
        <f t="shared" si="9"/>
        <v>899360</v>
      </c>
      <c r="L91" s="1">
        <f t="shared" si="6"/>
        <v>58.043597236707591</v>
      </c>
      <c r="M91" s="1">
        <v>56.008882801895098</v>
      </c>
      <c r="N91" s="1">
        <v>60.496294434331503</v>
      </c>
      <c r="O91" s="1">
        <v>0</v>
      </c>
    </row>
    <row r="92" spans="1:15" x14ac:dyDescent="0.25">
      <c r="A92" t="str">
        <f t="shared" si="10"/>
        <v>Bihar</v>
      </c>
      <c r="B92" s="1">
        <v>28</v>
      </c>
      <c r="C92" s="1" t="s">
        <v>100</v>
      </c>
      <c r="D92" s="1">
        <v>1719984</v>
      </c>
      <c r="E92" s="1">
        <v>505931</v>
      </c>
      <c r="F92" s="1">
        <v>408329</v>
      </c>
      <c r="G92" s="1">
        <v>8</v>
      </c>
      <c r="H92" s="1">
        <f t="shared" si="5"/>
        <v>914268</v>
      </c>
      <c r="I92" s="1">
        <v>0</v>
      </c>
      <c r="J92" s="1">
        <v>174</v>
      </c>
      <c r="K92" s="1">
        <f t="shared" si="9"/>
        <v>914442</v>
      </c>
      <c r="L92" s="1">
        <f t="shared" si="6"/>
        <v>53.165727123043006</v>
      </c>
      <c r="M92" s="1">
        <v>54.087938027723297</v>
      </c>
      <c r="N92" s="1">
        <v>52.298444990630998</v>
      </c>
      <c r="O92" s="1">
        <v>17.021276595744698</v>
      </c>
    </row>
    <row r="93" spans="1:15" x14ac:dyDescent="0.25">
      <c r="A93" t="str">
        <f t="shared" si="10"/>
        <v>Bihar</v>
      </c>
      <c r="B93" s="1">
        <v>29</v>
      </c>
      <c r="C93" s="1" t="s">
        <v>101</v>
      </c>
      <c r="D93" s="1">
        <v>1951967</v>
      </c>
      <c r="E93" s="1">
        <v>503039</v>
      </c>
      <c r="F93" s="1">
        <v>418609</v>
      </c>
      <c r="G93" s="1">
        <v>0</v>
      </c>
      <c r="H93" s="1">
        <f t="shared" si="5"/>
        <v>921648</v>
      </c>
      <c r="I93" s="1">
        <v>0</v>
      </c>
      <c r="J93" s="1">
        <v>193</v>
      </c>
      <c r="K93" s="1">
        <f t="shared" si="9"/>
        <v>921841</v>
      </c>
      <c r="L93" s="1">
        <f t="shared" si="6"/>
        <v>47.22625946032899</v>
      </c>
      <c r="M93" s="1">
        <v>48.6176925686418</v>
      </c>
      <c r="N93" s="1">
        <v>45.778135013068301</v>
      </c>
      <c r="O93" s="1">
        <v>0</v>
      </c>
    </row>
    <row r="94" spans="1:15" x14ac:dyDescent="0.25">
      <c r="A94" t="str">
        <f t="shared" si="10"/>
        <v>Bihar</v>
      </c>
      <c r="B94" s="1">
        <v>30</v>
      </c>
      <c r="C94" s="1" t="s">
        <v>102</v>
      </c>
      <c r="D94" s="1">
        <v>1946249</v>
      </c>
      <c r="E94" s="1">
        <v>510480</v>
      </c>
      <c r="F94" s="1">
        <v>369747</v>
      </c>
      <c r="G94" s="1">
        <v>0</v>
      </c>
      <c r="H94" s="1">
        <f t="shared" si="5"/>
        <v>880227</v>
      </c>
      <c r="I94" s="1">
        <v>0</v>
      </c>
      <c r="J94" s="1">
        <v>2541</v>
      </c>
      <c r="K94" s="1">
        <f t="shared" si="9"/>
        <v>882768</v>
      </c>
      <c r="L94" s="1">
        <f t="shared" si="6"/>
        <v>45.357402881131861</v>
      </c>
      <c r="M94" s="1">
        <v>48.548112065415602</v>
      </c>
      <c r="N94" s="1">
        <v>41.383953304867099</v>
      </c>
      <c r="O94" s="1">
        <v>0</v>
      </c>
    </row>
    <row r="95" spans="1:15" x14ac:dyDescent="0.25">
      <c r="A95" t="str">
        <f t="shared" si="10"/>
        <v>Bihar</v>
      </c>
      <c r="B95" s="1">
        <v>31</v>
      </c>
      <c r="C95" s="1" t="s">
        <v>103</v>
      </c>
      <c r="D95" s="1">
        <v>1736074</v>
      </c>
      <c r="E95" s="1">
        <v>553018</v>
      </c>
      <c r="F95" s="1">
        <v>423797</v>
      </c>
      <c r="G95" s="1">
        <v>0</v>
      </c>
      <c r="H95" s="1">
        <f t="shared" si="5"/>
        <v>976815</v>
      </c>
      <c r="I95" s="1">
        <v>0</v>
      </c>
      <c r="J95" s="1">
        <v>1980</v>
      </c>
      <c r="K95" s="1">
        <f t="shared" si="9"/>
        <v>978795</v>
      </c>
      <c r="L95" s="1">
        <f t="shared" si="6"/>
        <v>56.3797971745444</v>
      </c>
      <c r="M95" s="1">
        <v>59.363255877361397</v>
      </c>
      <c r="N95" s="1">
        <v>52.921703296703299</v>
      </c>
      <c r="O95" s="1">
        <v>0</v>
      </c>
    </row>
    <row r="96" spans="1:15" x14ac:dyDescent="0.25">
      <c r="A96" t="str">
        <f t="shared" si="10"/>
        <v>Bihar</v>
      </c>
      <c r="B96" s="1">
        <v>32</v>
      </c>
      <c r="C96" s="1" t="s">
        <v>104</v>
      </c>
      <c r="D96" s="1">
        <v>1824515</v>
      </c>
      <c r="E96" s="1">
        <v>517499</v>
      </c>
      <c r="F96" s="1">
        <v>375555</v>
      </c>
      <c r="G96" s="1">
        <v>0</v>
      </c>
      <c r="H96" s="1">
        <f t="shared" si="5"/>
        <v>893054</v>
      </c>
      <c r="I96" s="1">
        <v>0</v>
      </c>
      <c r="J96" s="1">
        <v>297</v>
      </c>
      <c r="K96" s="1">
        <f t="shared" si="9"/>
        <v>893351</v>
      </c>
      <c r="L96" s="1">
        <f t="shared" si="6"/>
        <v>48.963752010808356</v>
      </c>
      <c r="M96" s="1">
        <v>51.083313837731403</v>
      </c>
      <c r="N96" s="1">
        <v>46.516884828426797</v>
      </c>
      <c r="O96" s="1">
        <v>0</v>
      </c>
    </row>
    <row r="97" spans="1:15" x14ac:dyDescent="0.25">
      <c r="A97" t="str">
        <f t="shared" si="10"/>
        <v>Bihar</v>
      </c>
      <c r="B97" s="1">
        <v>33</v>
      </c>
      <c r="C97" s="1" t="s">
        <v>105</v>
      </c>
      <c r="D97" s="1">
        <v>1640671</v>
      </c>
      <c r="E97" s="1">
        <v>494435</v>
      </c>
      <c r="F97" s="1">
        <v>394512</v>
      </c>
      <c r="G97" s="1">
        <v>0</v>
      </c>
      <c r="H97" s="1">
        <f t="shared" si="5"/>
        <v>888947</v>
      </c>
      <c r="I97" s="1">
        <v>0</v>
      </c>
      <c r="J97" s="1">
        <v>205</v>
      </c>
      <c r="K97" s="1">
        <f t="shared" si="9"/>
        <v>889152</v>
      </c>
      <c r="L97" s="1">
        <f t="shared" si="6"/>
        <v>54.194411920488626</v>
      </c>
      <c r="M97" s="1">
        <v>56.662273664909499</v>
      </c>
      <c r="N97" s="1">
        <v>51.894246819683197</v>
      </c>
      <c r="O97" s="1">
        <v>0</v>
      </c>
    </row>
    <row r="98" spans="1:15" x14ac:dyDescent="0.25">
      <c r="A98" t="str">
        <f t="shared" si="10"/>
        <v>Bihar</v>
      </c>
      <c r="B98" s="1">
        <v>34</v>
      </c>
      <c r="C98" s="1" t="s">
        <v>106</v>
      </c>
      <c r="D98" s="1">
        <v>1607747</v>
      </c>
      <c r="E98" s="1">
        <v>448672</v>
      </c>
      <c r="F98" s="1">
        <v>397016</v>
      </c>
      <c r="G98" s="1">
        <v>0</v>
      </c>
      <c r="H98" s="1">
        <f t="shared" si="5"/>
        <v>845688</v>
      </c>
      <c r="I98" s="1">
        <v>0</v>
      </c>
      <c r="J98" s="1">
        <v>1920</v>
      </c>
      <c r="K98" s="1">
        <f t="shared" si="9"/>
        <v>847608</v>
      </c>
      <c r="L98" s="1">
        <f t="shared" si="6"/>
        <v>52.72023521113708</v>
      </c>
      <c r="M98" s="1">
        <v>52.286314278189401</v>
      </c>
      <c r="N98" s="1">
        <v>53.100360987653701</v>
      </c>
      <c r="O98" s="1">
        <v>0</v>
      </c>
    </row>
    <row r="99" spans="1:15" x14ac:dyDescent="0.25">
      <c r="A99" t="str">
        <f t="shared" si="10"/>
        <v>Bihar</v>
      </c>
      <c r="B99" s="1">
        <v>35</v>
      </c>
      <c r="C99" s="1" t="s">
        <v>107</v>
      </c>
      <c r="D99" s="1">
        <v>1580558</v>
      </c>
      <c r="E99" s="1">
        <v>457406</v>
      </c>
      <c r="F99" s="1">
        <v>332394</v>
      </c>
      <c r="G99" s="1">
        <v>0</v>
      </c>
      <c r="H99" s="1">
        <f t="shared" si="5"/>
        <v>789800</v>
      </c>
      <c r="I99" s="1">
        <v>0</v>
      </c>
      <c r="J99" s="1">
        <v>561</v>
      </c>
      <c r="K99" s="1">
        <f t="shared" si="9"/>
        <v>790361</v>
      </c>
      <c r="L99" s="1">
        <f t="shared" si="6"/>
        <v>50.005188041185455</v>
      </c>
      <c r="M99" s="1">
        <v>53.972610498443601</v>
      </c>
      <c r="N99" s="1">
        <v>45.581816311837898</v>
      </c>
      <c r="O99" s="1">
        <v>0</v>
      </c>
    </row>
    <row r="100" spans="1:15" x14ac:dyDescent="0.25">
      <c r="A100" t="str">
        <f t="shared" si="10"/>
        <v>Bihar</v>
      </c>
      <c r="B100" s="1">
        <v>36</v>
      </c>
      <c r="C100" s="1" t="s">
        <v>108</v>
      </c>
      <c r="D100" s="1">
        <v>1423246</v>
      </c>
      <c r="E100" s="1">
        <v>445501</v>
      </c>
      <c r="F100" s="1">
        <v>365502</v>
      </c>
      <c r="G100" s="1">
        <v>0</v>
      </c>
      <c r="H100" s="1">
        <f t="shared" si="5"/>
        <v>811003</v>
      </c>
      <c r="I100" s="1">
        <v>0</v>
      </c>
      <c r="J100" s="1">
        <v>849</v>
      </c>
      <c r="K100" s="1">
        <f t="shared" si="9"/>
        <v>811852</v>
      </c>
      <c r="L100" s="1">
        <f t="shared" si="6"/>
        <v>57.042282219658446</v>
      </c>
      <c r="M100" s="1">
        <v>59.458402567849802</v>
      </c>
      <c r="N100" s="1">
        <v>54.512588535863998</v>
      </c>
      <c r="O100" s="1">
        <v>0</v>
      </c>
    </row>
    <row r="101" spans="1:15" x14ac:dyDescent="0.25">
      <c r="A101" t="str">
        <f t="shared" si="10"/>
        <v>Bihar</v>
      </c>
      <c r="B101" s="1">
        <v>37</v>
      </c>
      <c r="C101" s="1" t="s">
        <v>109</v>
      </c>
      <c r="D101" s="1">
        <v>1536153</v>
      </c>
      <c r="E101" s="1">
        <v>429944</v>
      </c>
      <c r="F101" s="1">
        <v>355719</v>
      </c>
      <c r="G101" s="1">
        <v>0</v>
      </c>
      <c r="H101" s="1">
        <f t="shared" si="5"/>
        <v>785663</v>
      </c>
      <c r="I101" s="1">
        <v>0</v>
      </c>
      <c r="J101" s="1">
        <v>679</v>
      </c>
      <c r="K101" s="1">
        <f t="shared" si="9"/>
        <v>786342</v>
      </c>
      <c r="L101" s="1">
        <f t="shared" si="6"/>
        <v>51.18904171654777</v>
      </c>
      <c r="M101" s="1">
        <v>52.151973663461902</v>
      </c>
      <c r="N101" s="1">
        <v>50.102043834481897</v>
      </c>
      <c r="O101" s="1">
        <v>0</v>
      </c>
    </row>
    <row r="102" spans="1:15" x14ac:dyDescent="0.25">
      <c r="A102" t="str">
        <f t="shared" si="10"/>
        <v>Bihar</v>
      </c>
      <c r="B102" s="1">
        <v>38</v>
      </c>
      <c r="C102" s="1" t="s">
        <v>110</v>
      </c>
      <c r="D102" s="1">
        <v>1501521</v>
      </c>
      <c r="E102" s="1">
        <v>442912</v>
      </c>
      <c r="F102" s="1">
        <v>364010</v>
      </c>
      <c r="G102" s="1">
        <v>0</v>
      </c>
      <c r="H102" s="1">
        <f t="shared" si="5"/>
        <v>806922</v>
      </c>
      <c r="I102" s="1">
        <v>0</v>
      </c>
      <c r="J102" s="1">
        <v>2665</v>
      </c>
      <c r="K102" s="1">
        <f t="shared" si="9"/>
        <v>809587</v>
      </c>
      <c r="L102" s="1">
        <f t="shared" si="6"/>
        <v>53.91779402352681</v>
      </c>
      <c r="M102" s="1">
        <v>55.491352654341703</v>
      </c>
      <c r="N102" s="1">
        <v>51.875149635743803</v>
      </c>
      <c r="O102" s="1">
        <v>0</v>
      </c>
    </row>
    <row r="103" spans="1:15" x14ac:dyDescent="0.25">
      <c r="A103" t="str">
        <f t="shared" si="10"/>
        <v>Bihar</v>
      </c>
      <c r="B103" s="1">
        <v>39</v>
      </c>
      <c r="C103" s="1" t="s">
        <v>111</v>
      </c>
      <c r="D103" s="1">
        <v>1694895</v>
      </c>
      <c r="E103" s="1">
        <v>478247</v>
      </c>
      <c r="F103" s="1">
        <v>406136</v>
      </c>
      <c r="G103" s="1">
        <v>0</v>
      </c>
      <c r="H103" s="1">
        <f t="shared" si="5"/>
        <v>884383</v>
      </c>
      <c r="I103" s="1">
        <v>0</v>
      </c>
      <c r="J103" s="1">
        <v>91</v>
      </c>
      <c r="K103" s="1">
        <f t="shared" si="9"/>
        <v>884474</v>
      </c>
      <c r="L103" s="1">
        <f t="shared" si="6"/>
        <v>52.184589605845787</v>
      </c>
      <c r="M103" s="1">
        <v>53.3185946769146</v>
      </c>
      <c r="N103" s="1">
        <v>50.981760666808903</v>
      </c>
      <c r="O103" s="1">
        <v>0</v>
      </c>
    </row>
    <row r="104" spans="1:15" x14ac:dyDescent="0.25">
      <c r="A104" t="str">
        <f t="shared" si="10"/>
        <v>Bihar</v>
      </c>
      <c r="B104" s="1">
        <v>40</v>
      </c>
      <c r="C104" s="1" t="s">
        <v>112</v>
      </c>
      <c r="D104" s="1">
        <v>1550936</v>
      </c>
      <c r="E104" s="1">
        <v>415589</v>
      </c>
      <c r="F104" s="1">
        <v>360008</v>
      </c>
      <c r="G104" s="1">
        <v>0</v>
      </c>
      <c r="H104" s="1">
        <f t="shared" si="5"/>
        <v>775597</v>
      </c>
      <c r="I104" s="1">
        <v>0</v>
      </c>
      <c r="J104" s="1">
        <v>53</v>
      </c>
      <c r="K104" s="1">
        <f t="shared" si="9"/>
        <v>775650</v>
      </c>
      <c r="L104" s="1">
        <f t="shared" si="6"/>
        <v>50.011734849149157</v>
      </c>
      <c r="M104" s="1">
        <v>50.198092035492301</v>
      </c>
      <c r="N104" s="1">
        <v>49.842998045090297</v>
      </c>
      <c r="O104" s="1">
        <v>0</v>
      </c>
    </row>
    <row r="105" spans="1:15" x14ac:dyDescent="0.25">
      <c r="A105" s="1" t="s">
        <v>113</v>
      </c>
      <c r="B105" s="1">
        <v>1</v>
      </c>
      <c r="C105" s="1" t="s">
        <v>114</v>
      </c>
      <c r="D105" s="1">
        <v>515434</v>
      </c>
      <c r="E105" s="1">
        <v>199489</v>
      </c>
      <c r="F105" s="1">
        <v>205701</v>
      </c>
      <c r="G105" s="1">
        <v>0</v>
      </c>
      <c r="H105" s="1">
        <f t="shared" si="5"/>
        <v>405190</v>
      </c>
      <c r="I105" s="1">
        <v>0</v>
      </c>
      <c r="J105" s="1">
        <v>1755</v>
      </c>
      <c r="K105" s="1">
        <f>H105+J105</f>
        <v>406945</v>
      </c>
      <c r="L105" s="1">
        <f t="shared" si="6"/>
        <v>78.951912368993888</v>
      </c>
      <c r="M105" s="1">
        <v>78.008274416567602</v>
      </c>
      <c r="N105" s="1">
        <v>79.262404679426197</v>
      </c>
      <c r="O105" s="1">
        <v>0</v>
      </c>
    </row>
    <row r="106" spans="1:15" x14ac:dyDescent="0.25">
      <c r="A106" t="str">
        <f>A105</f>
        <v>Goa</v>
      </c>
      <c r="B106" s="1">
        <v>2</v>
      </c>
      <c r="C106" s="1" t="s">
        <v>115</v>
      </c>
      <c r="D106" s="1">
        <v>545316</v>
      </c>
      <c r="E106" s="1">
        <v>195128</v>
      </c>
      <c r="F106" s="1">
        <v>214329</v>
      </c>
      <c r="G106" s="1">
        <v>0</v>
      </c>
      <c r="H106" s="1">
        <f t="shared" si="5"/>
        <v>409457</v>
      </c>
      <c r="I106" s="1">
        <v>0</v>
      </c>
      <c r="J106" s="1">
        <v>1038</v>
      </c>
      <c r="K106" s="1">
        <f>H106+J106</f>
        <v>410495</v>
      </c>
      <c r="L106" s="1">
        <f t="shared" si="6"/>
        <v>75.276536907041063</v>
      </c>
      <c r="M106" s="1">
        <v>71.735334232806807</v>
      </c>
      <c r="N106" s="1">
        <v>78.596600597737407</v>
      </c>
      <c r="O106" s="1">
        <v>0</v>
      </c>
    </row>
    <row r="107" spans="1:15" x14ac:dyDescent="0.25">
      <c r="A107" s="1" t="s">
        <v>116</v>
      </c>
      <c r="B107" s="1">
        <v>1</v>
      </c>
      <c r="C107" s="1" t="s">
        <v>117</v>
      </c>
      <c r="D107" s="1">
        <v>1533778</v>
      </c>
      <c r="E107" s="1">
        <v>519100</v>
      </c>
      <c r="F107" s="1">
        <v>423463</v>
      </c>
      <c r="G107" s="1">
        <v>0</v>
      </c>
      <c r="H107" s="1">
        <f t="shared" si="5"/>
        <v>942563</v>
      </c>
      <c r="I107" s="1">
        <v>4</v>
      </c>
      <c r="J107" s="1">
        <v>4958</v>
      </c>
      <c r="K107" s="1">
        <f t="shared" ref="K107:K132" si="11">H107+J107</f>
        <v>947521</v>
      </c>
      <c r="L107" s="1">
        <f t="shared" si="6"/>
        <v>61.776932515657414</v>
      </c>
      <c r="M107" s="1">
        <v>64.407822740142805</v>
      </c>
      <c r="N107" s="1">
        <v>58.222297994970603</v>
      </c>
      <c r="O107" s="1">
        <v>0</v>
      </c>
    </row>
    <row r="108" spans="1:15" x14ac:dyDescent="0.25">
      <c r="A108" t="str">
        <f t="shared" ref="A108:A132" si="12">A107</f>
        <v>Gujarat</v>
      </c>
      <c r="B108" s="1">
        <v>2</v>
      </c>
      <c r="C108" s="1" t="s">
        <v>118</v>
      </c>
      <c r="D108" s="1">
        <v>1515711</v>
      </c>
      <c r="E108" s="1">
        <v>511698</v>
      </c>
      <c r="F108" s="1">
        <v>371518</v>
      </c>
      <c r="G108" s="1">
        <v>0</v>
      </c>
      <c r="H108" s="1">
        <f t="shared" si="5"/>
        <v>883216</v>
      </c>
      <c r="I108" s="1">
        <v>0</v>
      </c>
      <c r="J108" s="1">
        <v>4150</v>
      </c>
      <c r="K108" s="1">
        <f t="shared" si="11"/>
        <v>887366</v>
      </c>
      <c r="L108" s="1">
        <f t="shared" si="6"/>
        <v>58.544537843955744</v>
      </c>
      <c r="M108" s="1">
        <v>64.296673070809504</v>
      </c>
      <c r="N108" s="1">
        <v>51.632494513878903</v>
      </c>
      <c r="O108" s="1">
        <v>0</v>
      </c>
    </row>
    <row r="109" spans="1:15" x14ac:dyDescent="0.25">
      <c r="A109" t="str">
        <f t="shared" si="12"/>
        <v>Gujarat</v>
      </c>
      <c r="B109" s="1">
        <v>3</v>
      </c>
      <c r="C109" s="1" t="s">
        <v>119</v>
      </c>
      <c r="D109" s="1">
        <v>1628641</v>
      </c>
      <c r="E109" s="1">
        <v>525799</v>
      </c>
      <c r="F109" s="1">
        <v>423880</v>
      </c>
      <c r="G109" s="1">
        <v>0</v>
      </c>
      <c r="H109" s="1">
        <f t="shared" si="5"/>
        <v>949679</v>
      </c>
      <c r="I109" s="1">
        <v>0</v>
      </c>
      <c r="J109" s="1">
        <v>6937</v>
      </c>
      <c r="K109" s="1">
        <f t="shared" si="11"/>
        <v>956616</v>
      </c>
      <c r="L109" s="1">
        <f t="shared" si="6"/>
        <v>58.737069740968082</v>
      </c>
      <c r="M109" s="1">
        <v>62.194850758097303</v>
      </c>
      <c r="N109" s="1">
        <v>54.190189821633098</v>
      </c>
      <c r="O109" s="1">
        <v>0</v>
      </c>
    </row>
    <row r="110" spans="1:15" x14ac:dyDescent="0.25">
      <c r="A110" t="str">
        <f t="shared" si="12"/>
        <v>Gujarat</v>
      </c>
      <c r="B110" s="1">
        <v>4</v>
      </c>
      <c r="C110" s="1" t="s">
        <v>120</v>
      </c>
      <c r="D110" s="1">
        <v>1498219</v>
      </c>
      <c r="E110" s="1">
        <v>541116</v>
      </c>
      <c r="F110" s="1">
        <v>456612</v>
      </c>
      <c r="G110" s="1">
        <v>7</v>
      </c>
      <c r="H110" s="1">
        <f t="shared" si="5"/>
        <v>997735</v>
      </c>
      <c r="I110" s="1">
        <v>0</v>
      </c>
      <c r="J110" s="1">
        <v>6560</v>
      </c>
      <c r="K110" s="1">
        <f t="shared" si="11"/>
        <v>1004295</v>
      </c>
      <c r="L110" s="1">
        <f t="shared" si="6"/>
        <v>67.032590028560577</v>
      </c>
      <c r="M110" s="1">
        <v>69.655414772793094</v>
      </c>
      <c r="N110" s="1">
        <v>63.414546075720502</v>
      </c>
      <c r="O110" s="1">
        <v>30.434782608695699</v>
      </c>
    </row>
    <row r="111" spans="1:15" x14ac:dyDescent="0.25">
      <c r="A111" s="1" t="str">
        <f t="shared" si="12"/>
        <v>Gujarat</v>
      </c>
      <c r="B111" s="1">
        <v>5</v>
      </c>
      <c r="C111" s="1" t="s">
        <v>121</v>
      </c>
      <c r="D111" s="1">
        <v>1615840</v>
      </c>
      <c r="E111" s="1">
        <v>583583</v>
      </c>
      <c r="F111" s="1">
        <v>502387</v>
      </c>
      <c r="G111" s="1">
        <v>0</v>
      </c>
      <c r="H111" s="1">
        <f t="shared" si="5"/>
        <v>1085970</v>
      </c>
      <c r="I111" s="1">
        <v>0</v>
      </c>
      <c r="J111" s="1">
        <v>9893</v>
      </c>
      <c r="K111" s="1">
        <f t="shared" si="11"/>
        <v>1095863</v>
      </c>
      <c r="L111" s="1">
        <f t="shared" si="6"/>
        <v>67.820019308842461</v>
      </c>
      <c r="M111" s="1">
        <v>70.242908401108807</v>
      </c>
      <c r="N111" s="1">
        <v>64.296729919870202</v>
      </c>
      <c r="O111" s="1">
        <v>0</v>
      </c>
    </row>
    <row r="112" spans="1:15" x14ac:dyDescent="0.25">
      <c r="A112" t="str">
        <f t="shared" si="12"/>
        <v>Gujarat</v>
      </c>
      <c r="B112" s="1">
        <v>6</v>
      </c>
      <c r="C112" s="1" t="s">
        <v>122</v>
      </c>
      <c r="D112" s="1">
        <v>1733972</v>
      </c>
      <c r="E112" s="1">
        <v>617164</v>
      </c>
      <c r="F112" s="1">
        <v>511490</v>
      </c>
      <c r="G112" s="1">
        <v>2</v>
      </c>
      <c r="H112" s="1">
        <f t="shared" si="5"/>
        <v>1128656</v>
      </c>
      <c r="I112" s="1">
        <v>0</v>
      </c>
      <c r="J112" s="1">
        <v>8358</v>
      </c>
      <c r="K112" s="1">
        <f t="shared" si="11"/>
        <v>1137014</v>
      </c>
      <c r="L112" s="1">
        <f t="shared" si="6"/>
        <v>65.572800483514143</v>
      </c>
      <c r="M112" s="1">
        <v>68.572177760296697</v>
      </c>
      <c r="N112" s="1">
        <v>61.4005603585911</v>
      </c>
      <c r="O112" s="1">
        <v>11.1111111111111</v>
      </c>
    </row>
    <row r="113" spans="1:15" x14ac:dyDescent="0.25">
      <c r="A113" t="str">
        <f t="shared" si="12"/>
        <v>Gujarat</v>
      </c>
      <c r="B113" s="1">
        <v>7</v>
      </c>
      <c r="C113" s="1" t="s">
        <v>123</v>
      </c>
      <c r="D113" s="1">
        <v>1601832</v>
      </c>
      <c r="E113" s="1">
        <v>557279</v>
      </c>
      <c r="F113" s="1">
        <v>422980</v>
      </c>
      <c r="G113" s="1">
        <v>6</v>
      </c>
      <c r="H113" s="1">
        <f t="shared" ref="H113:H176" si="13">E113+F113+G113</f>
        <v>980265</v>
      </c>
      <c r="I113" s="1">
        <v>0</v>
      </c>
      <c r="J113" s="1">
        <v>6261</v>
      </c>
      <c r="K113" s="1">
        <f t="shared" si="11"/>
        <v>986526</v>
      </c>
      <c r="L113" s="1">
        <f t="shared" ref="L113:L176" si="14">K113/D113*100</f>
        <v>61.587357475690332</v>
      </c>
      <c r="M113" s="1">
        <v>65.513447044730199</v>
      </c>
      <c r="N113" s="1">
        <v>56.501295717453402</v>
      </c>
      <c r="O113" s="1">
        <v>60</v>
      </c>
    </row>
    <row r="114" spans="1:15" x14ac:dyDescent="0.25">
      <c r="A114" t="str">
        <f t="shared" si="12"/>
        <v>Gujarat</v>
      </c>
      <c r="B114" s="1">
        <v>8</v>
      </c>
      <c r="C114" s="1" t="s">
        <v>124</v>
      </c>
      <c r="D114" s="1">
        <v>1534400</v>
      </c>
      <c r="E114" s="1">
        <v>531702</v>
      </c>
      <c r="F114" s="1">
        <v>428771</v>
      </c>
      <c r="G114" s="1">
        <v>2</v>
      </c>
      <c r="H114" s="1">
        <f t="shared" si="13"/>
        <v>960475</v>
      </c>
      <c r="I114" s="1">
        <v>0</v>
      </c>
      <c r="J114" s="1">
        <v>5085</v>
      </c>
      <c r="K114" s="1">
        <f t="shared" si="11"/>
        <v>965560</v>
      </c>
      <c r="L114" s="1">
        <f t="shared" si="14"/>
        <v>62.927528675703861</v>
      </c>
      <c r="M114" s="1">
        <v>66.465408616344703</v>
      </c>
      <c r="N114" s="1">
        <v>58.476534158170097</v>
      </c>
      <c r="O114" s="1">
        <v>40</v>
      </c>
    </row>
    <row r="115" spans="1:15" x14ac:dyDescent="0.25">
      <c r="A115" s="1" t="str">
        <f t="shared" si="12"/>
        <v>Gujarat</v>
      </c>
      <c r="B115" s="1">
        <v>9</v>
      </c>
      <c r="C115" s="1" t="s">
        <v>125</v>
      </c>
      <c r="D115" s="1">
        <v>1656657</v>
      </c>
      <c r="E115" s="1">
        <v>539246</v>
      </c>
      <c r="F115" s="1">
        <v>399328</v>
      </c>
      <c r="G115" s="1">
        <v>1</v>
      </c>
      <c r="H115" s="1">
        <f t="shared" si="13"/>
        <v>938575</v>
      </c>
      <c r="I115" s="1">
        <v>0</v>
      </c>
      <c r="J115" s="1">
        <v>6864</v>
      </c>
      <c r="K115" s="1">
        <f t="shared" si="11"/>
        <v>945439</v>
      </c>
      <c r="L115" s="1">
        <f t="shared" si="14"/>
        <v>57.069085513778653</v>
      </c>
      <c r="M115" s="1">
        <v>61.521172909719198</v>
      </c>
      <c r="N115" s="1">
        <v>51.295595028285703</v>
      </c>
      <c r="O115" s="1">
        <v>50</v>
      </c>
    </row>
    <row r="116" spans="1:15" x14ac:dyDescent="0.25">
      <c r="A116" t="str">
        <f t="shared" si="12"/>
        <v>Gujarat</v>
      </c>
      <c r="B116" s="1">
        <v>10</v>
      </c>
      <c r="C116" s="1" t="s">
        <v>126</v>
      </c>
      <c r="D116" s="1">
        <v>1655717</v>
      </c>
      <c r="E116" s="1">
        <v>590854</v>
      </c>
      <c r="F116" s="1">
        <v>461740</v>
      </c>
      <c r="G116" s="1">
        <v>1</v>
      </c>
      <c r="H116" s="1">
        <f t="shared" si="13"/>
        <v>1052595</v>
      </c>
      <c r="I116" s="1">
        <v>0</v>
      </c>
      <c r="J116" s="1">
        <v>5188</v>
      </c>
      <c r="K116" s="1">
        <f t="shared" si="11"/>
        <v>1057783</v>
      </c>
      <c r="L116" s="1">
        <f t="shared" si="14"/>
        <v>63.886702860452601</v>
      </c>
      <c r="M116" s="1">
        <v>68.357476465218696</v>
      </c>
      <c r="N116" s="1">
        <v>58.385134007374297</v>
      </c>
      <c r="O116" s="1">
        <v>12.5</v>
      </c>
    </row>
    <row r="117" spans="1:15" x14ac:dyDescent="0.25">
      <c r="A117" t="str">
        <f t="shared" si="12"/>
        <v>Gujarat</v>
      </c>
      <c r="B117" s="1">
        <v>11</v>
      </c>
      <c r="C117" s="1" t="s">
        <v>127</v>
      </c>
      <c r="D117" s="1">
        <v>1539223</v>
      </c>
      <c r="E117" s="1">
        <v>468592</v>
      </c>
      <c r="F117" s="1">
        <v>335821</v>
      </c>
      <c r="G117" s="1">
        <v>2</v>
      </c>
      <c r="H117" s="1">
        <f t="shared" si="13"/>
        <v>804415</v>
      </c>
      <c r="I117" s="1">
        <v>0</v>
      </c>
      <c r="J117" s="1">
        <v>5570</v>
      </c>
      <c r="K117" s="1">
        <f t="shared" si="11"/>
        <v>809985</v>
      </c>
      <c r="L117" s="1">
        <f t="shared" si="14"/>
        <v>52.622979256417032</v>
      </c>
      <c r="M117" s="1">
        <v>58.131834732069201</v>
      </c>
      <c r="N117" s="1">
        <v>45.915950898436101</v>
      </c>
      <c r="O117" s="1">
        <v>28.571428571428601</v>
      </c>
    </row>
    <row r="118" spans="1:15" x14ac:dyDescent="0.25">
      <c r="A118" t="str">
        <f t="shared" si="12"/>
        <v>Gujarat</v>
      </c>
      <c r="B118" s="1">
        <v>12</v>
      </c>
      <c r="C118" s="1" t="s">
        <v>128</v>
      </c>
      <c r="D118" s="1">
        <v>1470952</v>
      </c>
      <c r="E118" s="1">
        <v>484080</v>
      </c>
      <c r="F118" s="1">
        <v>364974</v>
      </c>
      <c r="G118" s="1">
        <v>1</v>
      </c>
      <c r="H118" s="1">
        <f t="shared" si="13"/>
        <v>849055</v>
      </c>
      <c r="I118" s="1">
        <v>0</v>
      </c>
      <c r="J118" s="1">
        <v>3934</v>
      </c>
      <c r="K118" s="1">
        <f t="shared" si="11"/>
        <v>852989</v>
      </c>
      <c r="L118" s="1">
        <f t="shared" si="14"/>
        <v>57.988907863750825</v>
      </c>
      <c r="M118" s="1">
        <v>62.908463818666398</v>
      </c>
      <c r="N118" s="1">
        <v>52.184543409909502</v>
      </c>
      <c r="O118" s="1">
        <v>8.3333333333333304</v>
      </c>
    </row>
    <row r="119" spans="1:15" x14ac:dyDescent="0.25">
      <c r="A119" t="str">
        <f t="shared" si="12"/>
        <v>Gujarat</v>
      </c>
      <c r="B119" s="1">
        <v>13</v>
      </c>
      <c r="C119" s="1" t="s">
        <v>129</v>
      </c>
      <c r="D119" s="1">
        <v>1485543</v>
      </c>
      <c r="E119" s="1">
        <v>513928</v>
      </c>
      <c r="F119" s="1">
        <v>423553</v>
      </c>
      <c r="G119" s="1">
        <v>0</v>
      </c>
      <c r="H119" s="1">
        <f t="shared" si="13"/>
        <v>937481</v>
      </c>
      <c r="I119" s="1">
        <v>0</v>
      </c>
      <c r="J119" s="1">
        <v>4776</v>
      </c>
      <c r="K119" s="1">
        <f t="shared" si="11"/>
        <v>942257</v>
      </c>
      <c r="L119" s="1">
        <f t="shared" si="14"/>
        <v>63.428456799971457</v>
      </c>
      <c r="M119" s="1">
        <v>66.631574307206805</v>
      </c>
      <c r="N119" s="1">
        <v>59.378447829908701</v>
      </c>
      <c r="O119" s="1">
        <v>0</v>
      </c>
    </row>
    <row r="120" spans="1:15" x14ac:dyDescent="0.25">
      <c r="A120" t="str">
        <f t="shared" si="12"/>
        <v>Gujarat</v>
      </c>
      <c r="B120" s="1">
        <v>14</v>
      </c>
      <c r="C120" s="1" t="s">
        <v>130</v>
      </c>
      <c r="D120" s="1">
        <v>1486286</v>
      </c>
      <c r="E120" s="1">
        <v>455668</v>
      </c>
      <c r="F120" s="1">
        <v>349837</v>
      </c>
      <c r="G120" s="1">
        <v>0</v>
      </c>
      <c r="H120" s="1">
        <f t="shared" si="13"/>
        <v>805505</v>
      </c>
      <c r="I120" s="1">
        <v>0</v>
      </c>
      <c r="J120" s="1">
        <v>4110</v>
      </c>
      <c r="K120" s="1">
        <f t="shared" si="11"/>
        <v>809615</v>
      </c>
      <c r="L120" s="1">
        <f t="shared" si="14"/>
        <v>54.472355926113813</v>
      </c>
      <c r="M120" s="1">
        <v>58.610661278103102</v>
      </c>
      <c r="N120" s="1">
        <v>49.370932938558198</v>
      </c>
      <c r="O120" s="1">
        <v>0</v>
      </c>
    </row>
    <row r="121" spans="1:15" x14ac:dyDescent="0.25">
      <c r="A121" t="str">
        <f t="shared" si="12"/>
        <v>Gujarat</v>
      </c>
      <c r="B121" s="1">
        <v>15</v>
      </c>
      <c r="C121" s="1" t="s">
        <v>131</v>
      </c>
      <c r="D121" s="1">
        <v>1594531</v>
      </c>
      <c r="E121" s="1">
        <v>516968</v>
      </c>
      <c r="F121" s="1">
        <v>396013</v>
      </c>
      <c r="G121" s="1">
        <v>11</v>
      </c>
      <c r="H121" s="1">
        <f t="shared" si="13"/>
        <v>912992</v>
      </c>
      <c r="I121" s="1">
        <v>0</v>
      </c>
      <c r="J121" s="1">
        <v>5152</v>
      </c>
      <c r="K121" s="1">
        <f t="shared" si="11"/>
        <v>918144</v>
      </c>
      <c r="L121" s="1">
        <f t="shared" si="14"/>
        <v>57.580818435013178</v>
      </c>
      <c r="M121" s="1">
        <v>61.995937036050996</v>
      </c>
      <c r="N121" s="1">
        <v>52.118768984559701</v>
      </c>
      <c r="O121" s="1">
        <v>45.8333333333333</v>
      </c>
    </row>
    <row r="122" spans="1:15" x14ac:dyDescent="0.25">
      <c r="A122" t="str">
        <f t="shared" si="12"/>
        <v>Gujarat</v>
      </c>
      <c r="B122" s="1">
        <v>16</v>
      </c>
      <c r="C122" s="1" t="s">
        <v>570</v>
      </c>
      <c r="D122" s="1">
        <v>1496859</v>
      </c>
      <c r="E122" s="1">
        <v>539236</v>
      </c>
      <c r="F122" s="1">
        <v>427943</v>
      </c>
      <c r="G122" s="1">
        <v>0</v>
      </c>
      <c r="H122" s="1">
        <f t="shared" si="13"/>
        <v>967179</v>
      </c>
      <c r="I122" s="1">
        <v>0</v>
      </c>
      <c r="J122" s="1">
        <v>4083</v>
      </c>
      <c r="K122" s="1">
        <f t="shared" si="11"/>
        <v>971262</v>
      </c>
      <c r="L122" s="1">
        <f t="shared" si="14"/>
        <v>64.886672692618347</v>
      </c>
      <c r="M122" s="1">
        <v>69.058538315837197</v>
      </c>
      <c r="N122" s="1">
        <v>59.7978897476277</v>
      </c>
      <c r="O122" s="1">
        <v>0</v>
      </c>
    </row>
    <row r="123" spans="1:15" x14ac:dyDescent="0.25">
      <c r="A123" t="str">
        <f t="shared" si="12"/>
        <v>Gujarat</v>
      </c>
      <c r="B123" s="1">
        <v>17</v>
      </c>
      <c r="C123" s="1" t="s">
        <v>132</v>
      </c>
      <c r="D123" s="1">
        <v>1599471</v>
      </c>
      <c r="E123" s="1">
        <v>540239</v>
      </c>
      <c r="F123" s="1">
        <v>411083</v>
      </c>
      <c r="G123" s="1">
        <v>1</v>
      </c>
      <c r="H123" s="1">
        <f t="shared" si="13"/>
        <v>951323</v>
      </c>
      <c r="I123" s="1">
        <v>0</v>
      </c>
      <c r="J123" s="1">
        <v>6141</v>
      </c>
      <c r="K123" s="1">
        <f t="shared" si="11"/>
        <v>957464</v>
      </c>
      <c r="L123" s="1">
        <f t="shared" si="14"/>
        <v>59.861291639548334</v>
      </c>
      <c r="M123" s="1">
        <v>64.883129922631099</v>
      </c>
      <c r="N123" s="1">
        <v>53.663105513521401</v>
      </c>
      <c r="O123" s="1">
        <v>5.8823529411764701</v>
      </c>
    </row>
    <row r="124" spans="1:15" x14ac:dyDescent="0.25">
      <c r="A124" t="str">
        <f t="shared" si="12"/>
        <v>Gujarat</v>
      </c>
      <c r="B124" s="1">
        <v>18</v>
      </c>
      <c r="C124" s="1" t="s">
        <v>133</v>
      </c>
      <c r="D124" s="1">
        <v>1576667</v>
      </c>
      <c r="E124" s="1">
        <v>512435</v>
      </c>
      <c r="F124" s="1">
        <v>414555</v>
      </c>
      <c r="G124" s="1">
        <v>0</v>
      </c>
      <c r="H124" s="1">
        <f t="shared" si="13"/>
        <v>926990</v>
      </c>
      <c r="I124" s="1">
        <v>0</v>
      </c>
      <c r="J124" s="1">
        <v>8026</v>
      </c>
      <c r="K124" s="1">
        <f t="shared" si="11"/>
        <v>935016</v>
      </c>
      <c r="L124" s="1">
        <f t="shared" si="14"/>
        <v>59.30332784284824</v>
      </c>
      <c r="M124" s="1">
        <v>62.5576060775862</v>
      </c>
      <c r="N124" s="1">
        <v>54.831763549717003</v>
      </c>
      <c r="O124" s="1">
        <v>0</v>
      </c>
    </row>
    <row r="125" spans="1:15" x14ac:dyDescent="0.25">
      <c r="A125" t="str">
        <f t="shared" si="12"/>
        <v>Gujarat</v>
      </c>
      <c r="B125" s="1">
        <v>19</v>
      </c>
      <c r="C125" s="1" t="s">
        <v>134</v>
      </c>
      <c r="D125" s="1">
        <v>1411765</v>
      </c>
      <c r="E125" s="1">
        <v>466791</v>
      </c>
      <c r="F125" s="1">
        <v>428519</v>
      </c>
      <c r="G125" s="1">
        <v>1</v>
      </c>
      <c r="H125" s="1">
        <f t="shared" si="13"/>
        <v>895311</v>
      </c>
      <c r="I125" s="1">
        <v>0</v>
      </c>
      <c r="J125" s="1">
        <v>6124</v>
      </c>
      <c r="K125" s="1">
        <f t="shared" si="11"/>
        <v>901435</v>
      </c>
      <c r="L125" s="1">
        <f t="shared" si="14"/>
        <v>63.851632530909882</v>
      </c>
      <c r="M125" s="1">
        <v>65.578770500785296</v>
      </c>
      <c r="N125" s="1">
        <v>61.268202712266699</v>
      </c>
      <c r="O125" s="1">
        <v>25</v>
      </c>
    </row>
    <row r="126" spans="1:15" x14ac:dyDescent="0.25">
      <c r="A126" t="str">
        <f t="shared" si="12"/>
        <v>Gujarat</v>
      </c>
      <c r="B126" s="1">
        <v>20</v>
      </c>
      <c r="C126" s="1" t="s">
        <v>135</v>
      </c>
      <c r="D126" s="1">
        <v>1638321</v>
      </c>
      <c r="E126" s="1">
        <v>621926</v>
      </c>
      <c r="F126" s="1">
        <v>533715</v>
      </c>
      <c r="G126" s="1">
        <v>15</v>
      </c>
      <c r="H126" s="1">
        <f t="shared" si="13"/>
        <v>1155656</v>
      </c>
      <c r="I126" s="1">
        <v>0</v>
      </c>
      <c r="J126" s="1">
        <v>6512</v>
      </c>
      <c r="K126" s="1">
        <f t="shared" si="11"/>
        <v>1162168</v>
      </c>
      <c r="L126" s="1">
        <f t="shared" si="14"/>
        <v>70.936525870082846</v>
      </c>
      <c r="M126" s="1">
        <v>73.294607491317294</v>
      </c>
      <c r="N126" s="1">
        <v>67.642772046336006</v>
      </c>
      <c r="O126" s="1">
        <v>57.692307692307701</v>
      </c>
    </row>
    <row r="127" spans="1:15" x14ac:dyDescent="0.25">
      <c r="A127" t="str">
        <f t="shared" si="12"/>
        <v>Gujarat</v>
      </c>
      <c r="B127" s="1">
        <v>21</v>
      </c>
      <c r="C127" s="1" t="s">
        <v>136</v>
      </c>
      <c r="D127" s="1">
        <v>1536305</v>
      </c>
      <c r="E127" s="1">
        <v>590131</v>
      </c>
      <c r="F127" s="1">
        <v>504411</v>
      </c>
      <c r="G127" s="1">
        <v>0</v>
      </c>
      <c r="H127" s="1">
        <f t="shared" si="13"/>
        <v>1094542</v>
      </c>
      <c r="I127" s="1">
        <v>0</v>
      </c>
      <c r="J127" s="1">
        <v>7081</v>
      </c>
      <c r="K127" s="1">
        <f t="shared" si="11"/>
        <v>1101623</v>
      </c>
      <c r="L127" s="1">
        <f t="shared" si="14"/>
        <v>71.706008897972723</v>
      </c>
      <c r="M127" s="1">
        <v>73.964136610261704</v>
      </c>
      <c r="N127" s="1">
        <v>68.346336559072796</v>
      </c>
      <c r="O127" s="1">
        <v>0</v>
      </c>
    </row>
    <row r="128" spans="1:15" x14ac:dyDescent="0.25">
      <c r="A128" t="str">
        <f t="shared" si="12"/>
        <v>Gujarat</v>
      </c>
      <c r="B128" s="1">
        <v>22</v>
      </c>
      <c r="C128" s="1" t="s">
        <v>137</v>
      </c>
      <c r="D128" s="1">
        <v>1417548</v>
      </c>
      <c r="E128" s="1">
        <v>562549</v>
      </c>
      <c r="F128" s="1">
        <v>493760</v>
      </c>
      <c r="G128" s="1">
        <v>10</v>
      </c>
      <c r="H128" s="1">
        <f t="shared" si="13"/>
        <v>1056319</v>
      </c>
      <c r="I128" s="1">
        <v>0</v>
      </c>
      <c r="J128" s="1">
        <v>4741</v>
      </c>
      <c r="K128" s="1">
        <f t="shared" si="11"/>
        <v>1061060</v>
      </c>
      <c r="L128" s="1">
        <f t="shared" si="14"/>
        <v>74.851786323990439</v>
      </c>
      <c r="M128" s="1">
        <v>76.569365121710902</v>
      </c>
      <c r="N128" s="1">
        <v>72.337308447361494</v>
      </c>
      <c r="O128" s="1">
        <v>35.714285714285701</v>
      </c>
    </row>
    <row r="129" spans="1:15" x14ac:dyDescent="0.25">
      <c r="A129" t="str">
        <f t="shared" si="12"/>
        <v>Gujarat</v>
      </c>
      <c r="B129" s="1">
        <v>23</v>
      </c>
      <c r="C129" s="1" t="s">
        <v>138</v>
      </c>
      <c r="D129" s="1">
        <v>1614106</v>
      </c>
      <c r="E129" s="1">
        <v>636398</v>
      </c>
      <c r="F129" s="1">
        <v>567973</v>
      </c>
      <c r="G129" s="1">
        <v>0</v>
      </c>
      <c r="H129" s="1">
        <f t="shared" si="13"/>
        <v>1204371</v>
      </c>
      <c r="I129" s="1">
        <v>0</v>
      </c>
      <c r="J129" s="1">
        <v>5238</v>
      </c>
      <c r="K129" s="1">
        <f t="shared" si="11"/>
        <v>1209609</v>
      </c>
      <c r="L129" s="1">
        <f t="shared" si="14"/>
        <v>74.939873837282065</v>
      </c>
      <c r="M129" s="1">
        <v>76.718177949602605</v>
      </c>
      <c r="N129" s="1">
        <v>72.407669458574006</v>
      </c>
      <c r="O129" s="1">
        <v>0</v>
      </c>
    </row>
    <row r="130" spans="1:15" x14ac:dyDescent="0.25">
      <c r="A130" t="str">
        <f t="shared" si="12"/>
        <v>Gujarat</v>
      </c>
      <c r="B130" s="1">
        <v>24</v>
      </c>
      <c r="C130" s="1" t="s">
        <v>139</v>
      </c>
      <c r="D130" s="1">
        <v>1484068</v>
      </c>
      <c r="E130" s="1">
        <v>538576</v>
      </c>
      <c r="F130" s="1">
        <v>407928</v>
      </c>
      <c r="G130" s="1">
        <v>3</v>
      </c>
      <c r="H130" s="1">
        <f t="shared" si="13"/>
        <v>946507</v>
      </c>
      <c r="I130" s="1">
        <v>0</v>
      </c>
      <c r="J130" s="1">
        <v>1876</v>
      </c>
      <c r="K130" s="1">
        <f t="shared" si="11"/>
        <v>948383</v>
      </c>
      <c r="L130" s="1">
        <f t="shared" si="14"/>
        <v>63.9042820140317</v>
      </c>
      <c r="M130" s="1">
        <v>67.004482508512794</v>
      </c>
      <c r="N130" s="1">
        <v>59.971596672753101</v>
      </c>
      <c r="O130" s="1">
        <v>11.1111111111111</v>
      </c>
    </row>
    <row r="131" spans="1:15" x14ac:dyDescent="0.25">
      <c r="A131" t="str">
        <f t="shared" si="12"/>
        <v>Gujarat</v>
      </c>
      <c r="B131" s="1">
        <v>25</v>
      </c>
      <c r="C131" s="1" t="s">
        <v>140</v>
      </c>
      <c r="D131" s="1">
        <v>1764620</v>
      </c>
      <c r="E131" s="1">
        <v>644265</v>
      </c>
      <c r="F131" s="1">
        <v>512736</v>
      </c>
      <c r="G131" s="1">
        <v>13</v>
      </c>
      <c r="H131" s="1">
        <f t="shared" si="13"/>
        <v>1157014</v>
      </c>
      <c r="I131" s="1">
        <v>0</v>
      </c>
      <c r="J131" s="1">
        <v>4462</v>
      </c>
      <c r="K131" s="1">
        <f t="shared" si="11"/>
        <v>1161476</v>
      </c>
      <c r="L131" s="1">
        <f t="shared" si="14"/>
        <v>65.820176581926987</v>
      </c>
      <c r="M131" s="1">
        <v>66.287999604904897</v>
      </c>
      <c r="N131" s="1">
        <v>64.703365928819906</v>
      </c>
      <c r="O131" s="1">
        <v>25</v>
      </c>
    </row>
    <row r="132" spans="1:15" x14ac:dyDescent="0.25">
      <c r="A132" t="str">
        <f t="shared" si="12"/>
        <v>Gujarat</v>
      </c>
      <c r="B132" s="1">
        <v>26</v>
      </c>
      <c r="C132" s="1" t="s">
        <v>141</v>
      </c>
      <c r="D132" s="1">
        <v>1512061</v>
      </c>
      <c r="E132" s="1">
        <v>580599</v>
      </c>
      <c r="F132" s="1">
        <v>538185</v>
      </c>
      <c r="G132" s="1">
        <v>0</v>
      </c>
      <c r="H132" s="1">
        <f t="shared" si="13"/>
        <v>1118784</v>
      </c>
      <c r="I132" s="1">
        <v>0</v>
      </c>
      <c r="J132" s="1">
        <v>4398</v>
      </c>
      <c r="K132" s="1">
        <f t="shared" si="11"/>
        <v>1123182</v>
      </c>
      <c r="L132" s="1">
        <f t="shared" si="14"/>
        <v>74.281527001886829</v>
      </c>
      <c r="M132" s="1">
        <v>74.916676666756999</v>
      </c>
      <c r="N132" s="1">
        <v>73.027113869567899</v>
      </c>
      <c r="O132" s="1">
        <v>0</v>
      </c>
    </row>
    <row r="133" spans="1:15" x14ac:dyDescent="0.25">
      <c r="A133" s="1" t="s">
        <v>142</v>
      </c>
      <c r="B133" s="1">
        <v>1</v>
      </c>
      <c r="C133" s="1" t="s">
        <v>143</v>
      </c>
      <c r="D133" s="1">
        <v>1692424</v>
      </c>
      <c r="E133" s="1">
        <v>667712</v>
      </c>
      <c r="F133" s="1">
        <v>551882</v>
      </c>
      <c r="G133" s="1">
        <v>0</v>
      </c>
      <c r="H133" s="1">
        <f t="shared" si="13"/>
        <v>1219594</v>
      </c>
      <c r="I133" s="1">
        <v>0</v>
      </c>
      <c r="J133" s="1">
        <v>531</v>
      </c>
      <c r="K133" s="1">
        <f t="shared" ref="K133:K142" si="15">H133+J133</f>
        <v>1220125</v>
      </c>
      <c r="L133" s="1">
        <f t="shared" si="14"/>
        <v>72.093340675859011</v>
      </c>
      <c r="M133" s="1">
        <v>73.781146753002801</v>
      </c>
      <c r="N133" s="1">
        <v>70.718652572876906</v>
      </c>
      <c r="O133" s="1">
        <v>0</v>
      </c>
    </row>
    <row r="134" spans="1:15" x14ac:dyDescent="0.25">
      <c r="A134" t="str">
        <f t="shared" ref="A134:A142" si="16">A133</f>
        <v>Haryana</v>
      </c>
      <c r="B134" s="1">
        <v>2</v>
      </c>
      <c r="C134" s="1" t="s">
        <v>144</v>
      </c>
      <c r="D134" s="1">
        <v>1498459</v>
      </c>
      <c r="E134" s="1">
        <v>618481</v>
      </c>
      <c r="F134" s="1">
        <v>517170</v>
      </c>
      <c r="G134" s="1">
        <v>0</v>
      </c>
      <c r="H134" s="1">
        <f t="shared" si="13"/>
        <v>1135651</v>
      </c>
      <c r="I134" s="1">
        <v>0</v>
      </c>
      <c r="J134" s="1">
        <v>522</v>
      </c>
      <c r="K134" s="1">
        <f t="shared" si="15"/>
        <v>1136173</v>
      </c>
      <c r="L134" s="1">
        <f t="shared" si="14"/>
        <v>75.822761917409821</v>
      </c>
      <c r="M134" s="1">
        <v>76.915356930553898</v>
      </c>
      <c r="N134" s="1">
        <v>75.041680148931306</v>
      </c>
      <c r="O134" s="1">
        <v>0</v>
      </c>
    </row>
    <row r="135" spans="1:15" x14ac:dyDescent="0.25">
      <c r="A135" t="str">
        <f t="shared" si="16"/>
        <v>Haryana</v>
      </c>
      <c r="B135" s="1">
        <v>3</v>
      </c>
      <c r="C135" s="1" t="s">
        <v>145</v>
      </c>
      <c r="D135" s="1">
        <v>1660556</v>
      </c>
      <c r="E135" s="1">
        <v>692765</v>
      </c>
      <c r="F135" s="1">
        <v>586098</v>
      </c>
      <c r="G135" s="1">
        <v>0</v>
      </c>
      <c r="H135" s="1">
        <f t="shared" si="13"/>
        <v>1278863</v>
      </c>
      <c r="I135" s="1">
        <v>0</v>
      </c>
      <c r="J135" s="1">
        <v>408</v>
      </c>
      <c r="K135" s="1">
        <f t="shared" si="15"/>
        <v>1279271</v>
      </c>
      <c r="L135" s="1">
        <f t="shared" si="14"/>
        <v>77.038714743736435</v>
      </c>
      <c r="M135" s="1">
        <v>78.294632342470393</v>
      </c>
      <c r="N135" s="1">
        <v>75.747036860409693</v>
      </c>
      <c r="O135" s="1">
        <v>0</v>
      </c>
    </row>
    <row r="136" spans="1:15" x14ac:dyDescent="0.25">
      <c r="A136" t="str">
        <f t="shared" si="16"/>
        <v>Haryana</v>
      </c>
      <c r="B136" s="1">
        <v>4</v>
      </c>
      <c r="C136" s="1" t="s">
        <v>146</v>
      </c>
      <c r="D136" s="1">
        <v>1517606</v>
      </c>
      <c r="E136" s="1">
        <v>637448</v>
      </c>
      <c r="F136" s="1">
        <v>518049</v>
      </c>
      <c r="G136" s="1">
        <v>0</v>
      </c>
      <c r="H136" s="1">
        <f t="shared" si="13"/>
        <v>1155497</v>
      </c>
      <c r="I136" s="1">
        <v>0</v>
      </c>
      <c r="J136" s="1">
        <v>1308</v>
      </c>
      <c r="K136" s="1">
        <f t="shared" si="15"/>
        <v>1156805</v>
      </c>
      <c r="L136" s="1">
        <f t="shared" si="14"/>
        <v>76.22564750007578</v>
      </c>
      <c r="M136" s="1">
        <v>77.675799242553495</v>
      </c>
      <c r="N136" s="1">
        <v>75.140439863599596</v>
      </c>
      <c r="O136" s="1">
        <v>0</v>
      </c>
    </row>
    <row r="137" spans="1:15" x14ac:dyDescent="0.25">
      <c r="A137" t="str">
        <f t="shared" si="16"/>
        <v>Haryana</v>
      </c>
      <c r="B137" s="1">
        <v>5</v>
      </c>
      <c r="C137" s="1" t="s">
        <v>147</v>
      </c>
      <c r="D137" s="1">
        <v>1684321</v>
      </c>
      <c r="E137" s="1">
        <v>666729</v>
      </c>
      <c r="F137" s="1">
        <v>526629</v>
      </c>
      <c r="G137" s="1">
        <v>0</v>
      </c>
      <c r="H137" s="1">
        <f t="shared" si="13"/>
        <v>1193358</v>
      </c>
      <c r="I137" s="1">
        <v>0</v>
      </c>
      <c r="J137" s="1">
        <v>339</v>
      </c>
      <c r="K137" s="1">
        <f t="shared" si="15"/>
        <v>1193697</v>
      </c>
      <c r="L137" s="1">
        <f t="shared" si="14"/>
        <v>70.871110673084289</v>
      </c>
      <c r="M137" s="1">
        <v>73.295274655691003</v>
      </c>
      <c r="N137" s="1">
        <v>68.418078215251697</v>
      </c>
      <c r="O137" s="1">
        <v>0</v>
      </c>
    </row>
    <row r="138" spans="1:15" x14ac:dyDescent="0.25">
      <c r="A138" t="str">
        <f t="shared" si="16"/>
        <v>Haryana</v>
      </c>
      <c r="B138" s="1">
        <v>6</v>
      </c>
      <c r="C138" s="1" t="s">
        <v>148</v>
      </c>
      <c r="D138" s="1">
        <v>1417187</v>
      </c>
      <c r="E138" s="1">
        <v>551189</v>
      </c>
      <c r="F138" s="1">
        <v>434412</v>
      </c>
      <c r="G138" s="1">
        <v>0</v>
      </c>
      <c r="H138" s="1">
        <f t="shared" si="13"/>
        <v>985601</v>
      </c>
      <c r="I138" s="1">
        <v>0</v>
      </c>
      <c r="J138" s="1">
        <v>920</v>
      </c>
      <c r="K138" s="1">
        <f t="shared" si="15"/>
        <v>986521</v>
      </c>
      <c r="L138" s="1">
        <f t="shared" si="14"/>
        <v>69.611208683116615</v>
      </c>
      <c r="M138" s="1">
        <v>71.308034345491194</v>
      </c>
      <c r="N138" s="1">
        <v>68.216036607005407</v>
      </c>
      <c r="O138" s="1">
        <v>0</v>
      </c>
    </row>
    <row r="139" spans="1:15" x14ac:dyDescent="0.25">
      <c r="A139" t="str">
        <f t="shared" si="16"/>
        <v>Haryana</v>
      </c>
      <c r="B139" s="1">
        <v>7</v>
      </c>
      <c r="C139" s="1" t="s">
        <v>149</v>
      </c>
      <c r="D139" s="1">
        <v>1567508</v>
      </c>
      <c r="E139" s="1">
        <v>578206</v>
      </c>
      <c r="F139" s="1">
        <v>465772</v>
      </c>
      <c r="G139" s="1">
        <v>0</v>
      </c>
      <c r="H139" s="1">
        <f t="shared" si="13"/>
        <v>1043978</v>
      </c>
      <c r="I139" s="1">
        <v>0</v>
      </c>
      <c r="J139" s="1">
        <v>1745</v>
      </c>
      <c r="K139" s="1">
        <f t="shared" si="15"/>
        <v>1045723</v>
      </c>
      <c r="L139" s="1">
        <f t="shared" si="14"/>
        <v>66.712450590363815</v>
      </c>
      <c r="M139" s="1">
        <v>69.4676922115775</v>
      </c>
      <c r="N139" s="1">
        <v>65.653473161930506</v>
      </c>
      <c r="O139" s="1">
        <v>0</v>
      </c>
    </row>
    <row r="140" spans="1:15" x14ac:dyDescent="0.25">
      <c r="A140" t="str">
        <f t="shared" si="16"/>
        <v>Haryana</v>
      </c>
      <c r="B140" s="1">
        <v>8</v>
      </c>
      <c r="C140" s="1" t="s">
        <v>150</v>
      </c>
      <c r="D140" s="1">
        <v>1473912</v>
      </c>
      <c r="E140" s="1">
        <v>559428</v>
      </c>
      <c r="F140" s="1">
        <v>470289</v>
      </c>
      <c r="G140" s="1">
        <v>0</v>
      </c>
      <c r="H140" s="1">
        <f t="shared" si="13"/>
        <v>1029717</v>
      </c>
      <c r="I140" s="1">
        <v>0</v>
      </c>
      <c r="J140" s="1">
        <v>1640</v>
      </c>
      <c r="K140" s="1">
        <f t="shared" si="15"/>
        <v>1031357</v>
      </c>
      <c r="L140" s="1">
        <f t="shared" si="14"/>
        <v>69.974123285515006</v>
      </c>
      <c r="M140" s="1">
        <v>72.094860437573502</v>
      </c>
      <c r="N140" s="1">
        <v>69.810825013137105</v>
      </c>
      <c r="O140" s="1">
        <v>0</v>
      </c>
    </row>
    <row r="141" spans="1:15" x14ac:dyDescent="0.25">
      <c r="A141" t="str">
        <f t="shared" si="16"/>
        <v>Haryana</v>
      </c>
      <c r="B141" s="1">
        <v>9</v>
      </c>
      <c r="C141" s="1" t="s">
        <v>151</v>
      </c>
      <c r="D141" s="1">
        <v>1844906</v>
      </c>
      <c r="E141" s="1">
        <v>727100</v>
      </c>
      <c r="F141" s="1">
        <v>593187</v>
      </c>
      <c r="G141" s="1">
        <v>0</v>
      </c>
      <c r="H141" s="1">
        <f t="shared" si="13"/>
        <v>1320287</v>
      </c>
      <c r="I141" s="1">
        <v>0</v>
      </c>
      <c r="J141" s="1">
        <v>360</v>
      </c>
      <c r="K141" s="1">
        <f t="shared" si="15"/>
        <v>1320647</v>
      </c>
      <c r="L141" s="1">
        <f t="shared" si="14"/>
        <v>71.583430266907911</v>
      </c>
      <c r="M141" s="1">
        <v>74.579636917894703</v>
      </c>
      <c r="N141" s="1">
        <v>69.308072487644196</v>
      </c>
      <c r="O141" s="1">
        <v>0</v>
      </c>
    </row>
    <row r="142" spans="1:15" x14ac:dyDescent="0.25">
      <c r="A142" t="str">
        <f t="shared" si="16"/>
        <v>Haryana</v>
      </c>
      <c r="B142" s="1">
        <v>10</v>
      </c>
      <c r="C142" s="1" t="s">
        <v>152</v>
      </c>
      <c r="D142" s="1">
        <v>1740351</v>
      </c>
      <c r="E142" s="1">
        <v>651241</v>
      </c>
      <c r="F142" s="1">
        <v>479430</v>
      </c>
      <c r="G142" s="1">
        <v>0</v>
      </c>
      <c r="H142" s="1">
        <f t="shared" si="13"/>
        <v>1130671</v>
      </c>
      <c r="I142" s="1">
        <v>0</v>
      </c>
      <c r="J142" s="1">
        <v>261</v>
      </c>
      <c r="K142" s="1">
        <f t="shared" si="15"/>
        <v>1130932</v>
      </c>
      <c r="L142" s="1">
        <f t="shared" si="14"/>
        <v>64.98298331773303</v>
      </c>
      <c r="M142" s="1">
        <v>67.364439152908304</v>
      </c>
      <c r="N142" s="1">
        <v>62.297616881935603</v>
      </c>
      <c r="O142" s="1">
        <v>0</v>
      </c>
    </row>
    <row r="143" spans="1:15" x14ac:dyDescent="0.25">
      <c r="A143" s="1" t="s">
        <v>153</v>
      </c>
      <c r="B143" s="1">
        <v>1</v>
      </c>
      <c r="C143" s="1" t="s">
        <v>154</v>
      </c>
      <c r="D143" s="1">
        <v>1258599</v>
      </c>
      <c r="E143" s="1">
        <v>389575</v>
      </c>
      <c r="F143" s="1">
        <v>408414</v>
      </c>
      <c r="G143" s="1">
        <v>0</v>
      </c>
      <c r="H143" s="1">
        <f t="shared" si="13"/>
        <v>797989</v>
      </c>
      <c r="I143" s="1">
        <v>0</v>
      </c>
      <c r="J143" s="1">
        <v>1937</v>
      </c>
      <c r="K143" s="1">
        <f>H143+J143</f>
        <v>799926</v>
      </c>
      <c r="L143" s="1">
        <f t="shared" si="14"/>
        <v>63.556859651088239</v>
      </c>
      <c r="M143" s="1">
        <v>62.052317793242302</v>
      </c>
      <c r="N143" s="1">
        <v>67.389822901524099</v>
      </c>
      <c r="O143" s="1">
        <v>0</v>
      </c>
    </row>
    <row r="144" spans="1:15" x14ac:dyDescent="0.25">
      <c r="A144" t="str">
        <f t="shared" ref="A144:A146" si="17">A143</f>
        <v>Himachal Pradesh</v>
      </c>
      <c r="B144" s="1">
        <v>2</v>
      </c>
      <c r="C144" s="1" t="s">
        <v>155</v>
      </c>
      <c r="D144" s="1">
        <v>1150408</v>
      </c>
      <c r="E144" s="1">
        <v>377093</v>
      </c>
      <c r="F144" s="1">
        <v>347977</v>
      </c>
      <c r="G144" s="1">
        <v>0</v>
      </c>
      <c r="H144" s="1">
        <f t="shared" si="13"/>
        <v>725070</v>
      </c>
      <c r="I144" s="1">
        <v>0</v>
      </c>
      <c r="J144" s="1">
        <v>1412</v>
      </c>
      <c r="K144" s="1">
        <f>H144+J144</f>
        <v>726482</v>
      </c>
      <c r="L144" s="1">
        <f t="shared" si="14"/>
        <v>63.149943324455329</v>
      </c>
      <c r="M144" s="1">
        <v>65.045641464390698</v>
      </c>
      <c r="N144" s="1">
        <v>62.055307773654398</v>
      </c>
      <c r="O144" s="1">
        <v>0</v>
      </c>
    </row>
    <row r="145" spans="1:15" x14ac:dyDescent="0.25">
      <c r="A145" t="str">
        <f t="shared" si="17"/>
        <v>Himachal Pradesh</v>
      </c>
      <c r="B145" s="1">
        <v>3</v>
      </c>
      <c r="C145" s="1" t="s">
        <v>156</v>
      </c>
      <c r="D145" s="1">
        <v>1247699</v>
      </c>
      <c r="E145" s="1">
        <v>394620</v>
      </c>
      <c r="F145" s="1">
        <v>438467</v>
      </c>
      <c r="G145" s="1">
        <v>0</v>
      </c>
      <c r="H145" s="1">
        <f t="shared" si="13"/>
        <v>833087</v>
      </c>
      <c r="I145" s="1">
        <v>0</v>
      </c>
      <c r="J145" s="1">
        <v>2657</v>
      </c>
      <c r="K145" s="1">
        <f>H145+J145</f>
        <v>835744</v>
      </c>
      <c r="L145" s="1">
        <f t="shared" si="14"/>
        <v>66.982821978698396</v>
      </c>
      <c r="M145" s="1">
        <v>64.165018991622901</v>
      </c>
      <c r="N145" s="1">
        <v>71.900463247652993</v>
      </c>
      <c r="O145" s="1">
        <v>0</v>
      </c>
    </row>
    <row r="146" spans="1:15" x14ac:dyDescent="0.25">
      <c r="A146" t="str">
        <f t="shared" si="17"/>
        <v>Himachal Pradesh</v>
      </c>
      <c r="B146" s="1">
        <v>4</v>
      </c>
      <c r="C146" s="1" t="s">
        <v>157</v>
      </c>
      <c r="D146" s="1">
        <v>1153363</v>
      </c>
      <c r="E146" s="1">
        <v>403062</v>
      </c>
      <c r="F146" s="1">
        <v>333715</v>
      </c>
      <c r="G146" s="1">
        <v>0</v>
      </c>
      <c r="H146" s="1">
        <f t="shared" si="13"/>
        <v>736777</v>
      </c>
      <c r="I146" s="1">
        <v>0</v>
      </c>
      <c r="J146" s="1">
        <v>1270</v>
      </c>
      <c r="K146" s="1">
        <f>H146+J146</f>
        <v>738047</v>
      </c>
      <c r="L146" s="1">
        <f t="shared" si="14"/>
        <v>63.990868442979355</v>
      </c>
      <c r="M146" s="1">
        <v>67.085763361827901</v>
      </c>
      <c r="N146" s="1">
        <v>61.320884730371098</v>
      </c>
      <c r="O146" s="1">
        <v>0</v>
      </c>
    </row>
    <row r="147" spans="1:15" x14ac:dyDescent="0.25">
      <c r="A147" s="1" t="s">
        <v>158</v>
      </c>
      <c r="B147" s="1">
        <v>1</v>
      </c>
      <c r="C147" s="1" t="s">
        <v>159</v>
      </c>
      <c r="D147" s="1">
        <v>1190766</v>
      </c>
      <c r="E147" s="1">
        <v>256288</v>
      </c>
      <c r="F147" s="1">
        <v>209691</v>
      </c>
      <c r="G147" s="1">
        <v>0</v>
      </c>
      <c r="H147" s="1">
        <f t="shared" si="13"/>
        <v>465979</v>
      </c>
      <c r="I147" s="1">
        <v>0</v>
      </c>
      <c r="J147" s="1">
        <v>60</v>
      </c>
      <c r="K147" s="1">
        <f t="shared" ref="K147:K152" si="18">H147+J147</f>
        <v>466039</v>
      </c>
      <c r="L147" s="1">
        <f t="shared" si="14"/>
        <v>39.137748306552247</v>
      </c>
      <c r="M147" s="1">
        <v>41.162034717136301</v>
      </c>
      <c r="N147" s="1">
        <v>37.017794725134998</v>
      </c>
      <c r="O147" s="1">
        <v>0</v>
      </c>
    </row>
    <row r="148" spans="1:15" x14ac:dyDescent="0.25">
      <c r="A148" t="str">
        <f t="shared" ref="A148:A152" si="19">A147</f>
        <v>Jammu &amp; Kashmir</v>
      </c>
      <c r="B148" s="1">
        <v>2</v>
      </c>
      <c r="C148" s="1" t="s">
        <v>160</v>
      </c>
      <c r="D148" s="1">
        <v>1207230</v>
      </c>
      <c r="E148" s="1">
        <v>178779</v>
      </c>
      <c r="F148" s="1">
        <v>133429</v>
      </c>
      <c r="G148" s="1">
        <v>0</v>
      </c>
      <c r="H148" s="1">
        <f t="shared" si="13"/>
        <v>312208</v>
      </c>
      <c r="I148" s="1">
        <v>0</v>
      </c>
      <c r="J148" s="1">
        <v>37</v>
      </c>
      <c r="K148" s="1">
        <f t="shared" si="18"/>
        <v>312245</v>
      </c>
      <c r="L148" s="1">
        <f t="shared" si="14"/>
        <v>25.864582556762173</v>
      </c>
      <c r="M148" s="1">
        <v>28.319048064083301</v>
      </c>
      <c r="N148" s="1">
        <v>23.179082905406801</v>
      </c>
      <c r="O148" s="1">
        <v>0</v>
      </c>
    </row>
    <row r="149" spans="1:15" x14ac:dyDescent="0.25">
      <c r="A149" t="str">
        <f t="shared" si="19"/>
        <v>Jammu &amp; Kashmir</v>
      </c>
      <c r="B149" s="1">
        <v>3</v>
      </c>
      <c r="C149" s="1" t="s">
        <v>571</v>
      </c>
      <c r="D149" s="1">
        <v>1301143</v>
      </c>
      <c r="E149" s="1">
        <v>211595</v>
      </c>
      <c r="F149" s="1">
        <v>163643</v>
      </c>
      <c r="G149" s="1">
        <v>0</v>
      </c>
      <c r="H149" s="1">
        <f t="shared" si="13"/>
        <v>375238</v>
      </c>
      <c r="I149" s="1">
        <v>0</v>
      </c>
      <c r="J149" s="1">
        <v>43</v>
      </c>
      <c r="K149" s="1">
        <f t="shared" si="18"/>
        <v>375281</v>
      </c>
      <c r="L149" s="1">
        <f t="shared" si="14"/>
        <v>28.842410096353742</v>
      </c>
      <c r="M149" s="1">
        <v>30.948922832098098</v>
      </c>
      <c r="N149" s="1">
        <v>26.5684843545279</v>
      </c>
      <c r="O149" s="1">
        <v>0</v>
      </c>
    </row>
    <row r="150" spans="1:15" x14ac:dyDescent="0.25">
      <c r="A150" t="str">
        <f t="shared" si="19"/>
        <v>Jammu &amp; Kashmir</v>
      </c>
      <c r="B150" s="1">
        <v>4</v>
      </c>
      <c r="C150" s="1" t="s">
        <v>161</v>
      </c>
      <c r="D150" s="1">
        <v>166763</v>
      </c>
      <c r="E150" s="1">
        <v>57162</v>
      </c>
      <c r="F150" s="1">
        <v>60002</v>
      </c>
      <c r="G150" s="1">
        <v>0</v>
      </c>
      <c r="H150" s="1">
        <f t="shared" si="13"/>
        <v>117164</v>
      </c>
      <c r="I150" s="1">
        <v>0</v>
      </c>
      <c r="J150" s="1">
        <v>1904</v>
      </c>
      <c r="K150" s="1">
        <f t="shared" si="18"/>
        <v>119068</v>
      </c>
      <c r="L150" s="1">
        <f t="shared" si="14"/>
        <v>71.39953107104094</v>
      </c>
      <c r="M150" s="1">
        <v>69.786350872909296</v>
      </c>
      <c r="N150" s="1">
        <v>75.256490655963901</v>
      </c>
      <c r="O150" s="1">
        <v>0</v>
      </c>
    </row>
    <row r="151" spans="1:15" x14ac:dyDescent="0.25">
      <c r="A151" t="str">
        <f t="shared" si="19"/>
        <v>Jammu &amp; Kashmir</v>
      </c>
      <c r="B151" s="1">
        <v>5</v>
      </c>
      <c r="C151" s="1" t="s">
        <v>162</v>
      </c>
      <c r="D151" s="1">
        <v>1469072</v>
      </c>
      <c r="E151" s="1">
        <v>556791</v>
      </c>
      <c r="F151" s="1">
        <v>484338</v>
      </c>
      <c r="G151" s="1">
        <v>1</v>
      </c>
      <c r="H151" s="1">
        <f t="shared" si="13"/>
        <v>1041130</v>
      </c>
      <c r="I151" s="1">
        <v>0</v>
      </c>
      <c r="J151" s="1">
        <v>1245</v>
      </c>
      <c r="K151" s="1">
        <f t="shared" si="18"/>
        <v>1042375</v>
      </c>
      <c r="L151" s="1">
        <f t="shared" si="14"/>
        <v>70.954657089645707</v>
      </c>
      <c r="M151" s="1">
        <v>71.603872947367506</v>
      </c>
      <c r="N151" s="1">
        <v>71.452091170613002</v>
      </c>
      <c r="O151" s="1">
        <v>100</v>
      </c>
    </row>
    <row r="152" spans="1:15" x14ac:dyDescent="0.25">
      <c r="A152" t="str">
        <f t="shared" si="19"/>
        <v>Jammu &amp; Kashmir</v>
      </c>
      <c r="B152" s="1">
        <v>6</v>
      </c>
      <c r="C152" s="1" t="s">
        <v>163</v>
      </c>
      <c r="D152" s="1">
        <v>1848155</v>
      </c>
      <c r="E152" s="1">
        <v>665098</v>
      </c>
      <c r="F152" s="1">
        <v>587601</v>
      </c>
      <c r="G152" s="1">
        <v>0</v>
      </c>
      <c r="H152" s="1">
        <f t="shared" si="13"/>
        <v>1252699</v>
      </c>
      <c r="I152" s="1">
        <v>0</v>
      </c>
      <c r="J152" s="1">
        <v>3830</v>
      </c>
      <c r="K152" s="1">
        <f t="shared" si="18"/>
        <v>1256529</v>
      </c>
      <c r="L152" s="1">
        <f t="shared" si="14"/>
        <v>67.988291025373954</v>
      </c>
      <c r="M152" s="1">
        <v>70.223277117236606</v>
      </c>
      <c r="N152" s="1">
        <v>68.063179573667597</v>
      </c>
      <c r="O152" s="1">
        <v>0</v>
      </c>
    </row>
    <row r="153" spans="1:15" x14ac:dyDescent="0.25">
      <c r="A153" s="1" t="s">
        <v>164</v>
      </c>
      <c r="B153" s="1">
        <v>1</v>
      </c>
      <c r="C153" s="1" t="s">
        <v>165</v>
      </c>
      <c r="D153" s="1">
        <v>1442206</v>
      </c>
      <c r="E153" s="1">
        <v>564052</v>
      </c>
      <c r="F153" s="1">
        <v>506614</v>
      </c>
      <c r="G153" s="1">
        <v>2</v>
      </c>
      <c r="H153" s="1">
        <f t="shared" si="13"/>
        <v>1070668</v>
      </c>
      <c r="I153" s="1">
        <v>0</v>
      </c>
      <c r="J153" s="1">
        <v>827</v>
      </c>
      <c r="K153" s="1">
        <f t="shared" ref="K153:K180" si="20">H153+J153</f>
        <v>1071495</v>
      </c>
      <c r="L153" s="1">
        <f t="shared" si="14"/>
        <v>74.295558332166138</v>
      </c>
      <c r="M153" s="1">
        <v>76.119658788648394</v>
      </c>
      <c r="N153" s="1">
        <v>72.952882898450596</v>
      </c>
      <c r="O153" s="1">
        <v>3.17460317460317</v>
      </c>
    </row>
    <row r="154" spans="1:15" x14ac:dyDescent="0.25">
      <c r="A154" t="str">
        <f t="shared" ref="A154:A180" si="21">A153</f>
        <v>Karnataka</v>
      </c>
      <c r="B154" s="1">
        <v>2</v>
      </c>
      <c r="C154" s="1" t="s">
        <v>166</v>
      </c>
      <c r="D154" s="1">
        <v>1580895</v>
      </c>
      <c r="E154" s="1">
        <v>569642</v>
      </c>
      <c r="F154" s="1">
        <v>508074</v>
      </c>
      <c r="G154" s="1">
        <v>0</v>
      </c>
      <c r="H154" s="1">
        <f t="shared" si="13"/>
        <v>1077716</v>
      </c>
      <c r="I154" s="1">
        <v>0</v>
      </c>
      <c r="J154" s="1">
        <v>1266</v>
      </c>
      <c r="K154" s="1">
        <f t="shared" si="20"/>
        <v>1078982</v>
      </c>
      <c r="L154" s="1">
        <f t="shared" si="14"/>
        <v>68.251338640453667</v>
      </c>
      <c r="M154" s="1">
        <v>70.928628349437204</v>
      </c>
      <c r="N154" s="1">
        <v>65.835549128453906</v>
      </c>
      <c r="O154" s="1">
        <v>0</v>
      </c>
    </row>
    <row r="155" spans="1:15" x14ac:dyDescent="0.25">
      <c r="A155" s="1" t="str">
        <f t="shared" si="21"/>
        <v>Karnataka</v>
      </c>
      <c r="B155" s="1">
        <v>3</v>
      </c>
      <c r="C155" s="1" t="s">
        <v>167</v>
      </c>
      <c r="D155" s="1">
        <v>1568633</v>
      </c>
      <c r="E155" s="1">
        <v>561494</v>
      </c>
      <c r="F155" s="1">
        <v>517311</v>
      </c>
      <c r="G155" s="1">
        <v>0</v>
      </c>
      <c r="H155" s="1">
        <f t="shared" si="13"/>
        <v>1078805</v>
      </c>
      <c r="I155" s="1">
        <v>0</v>
      </c>
      <c r="J155" s="1">
        <v>519</v>
      </c>
      <c r="K155" s="1">
        <f t="shared" si="20"/>
        <v>1079324</v>
      </c>
      <c r="L155" s="1">
        <f t="shared" si="14"/>
        <v>68.806661596434608</v>
      </c>
      <c r="M155" s="1">
        <v>70.974747130010897</v>
      </c>
      <c r="N155" s="1">
        <v>66.788414464103099</v>
      </c>
      <c r="O155" s="1">
        <v>0</v>
      </c>
    </row>
    <row r="156" spans="1:15" x14ac:dyDescent="0.25">
      <c r="A156" t="str">
        <f t="shared" si="21"/>
        <v>Karnataka</v>
      </c>
      <c r="B156" s="1">
        <v>4</v>
      </c>
      <c r="C156" s="1" t="s">
        <v>168</v>
      </c>
      <c r="D156" s="1">
        <v>1622635</v>
      </c>
      <c r="E156" s="1">
        <v>521090</v>
      </c>
      <c r="F156" s="1">
        <v>445637</v>
      </c>
      <c r="G156" s="1">
        <v>7</v>
      </c>
      <c r="H156" s="1">
        <f t="shared" si="13"/>
        <v>966734</v>
      </c>
      <c r="I156" s="1">
        <v>0</v>
      </c>
      <c r="J156" s="1">
        <v>63</v>
      </c>
      <c r="K156" s="1">
        <f t="shared" si="20"/>
        <v>966797</v>
      </c>
      <c r="L156" s="1">
        <f t="shared" si="14"/>
        <v>59.581914601866714</v>
      </c>
      <c r="M156" s="1">
        <v>61.525255828835803</v>
      </c>
      <c r="N156" s="1">
        <v>57.543127937606499</v>
      </c>
      <c r="O156" s="1">
        <v>3.9548022598870101</v>
      </c>
    </row>
    <row r="157" spans="1:15" x14ac:dyDescent="0.25">
      <c r="A157" t="str">
        <f t="shared" si="21"/>
        <v>Karnataka</v>
      </c>
      <c r="B157" s="1">
        <v>5</v>
      </c>
      <c r="C157" s="1" t="s">
        <v>169</v>
      </c>
      <c r="D157" s="1">
        <v>1721990</v>
      </c>
      <c r="E157" s="1">
        <v>522778</v>
      </c>
      <c r="F157" s="1">
        <v>474347</v>
      </c>
      <c r="G157" s="1">
        <v>0</v>
      </c>
      <c r="H157" s="1">
        <f t="shared" si="13"/>
        <v>997125</v>
      </c>
      <c r="I157" s="1">
        <v>0</v>
      </c>
      <c r="J157" s="1">
        <v>961</v>
      </c>
      <c r="K157" s="1">
        <f t="shared" si="20"/>
        <v>998086</v>
      </c>
      <c r="L157" s="1">
        <f t="shared" si="14"/>
        <v>57.961196058049111</v>
      </c>
      <c r="M157" s="1">
        <v>59.5362852942148</v>
      </c>
      <c r="N157" s="1">
        <v>56.245034730209497</v>
      </c>
      <c r="O157" s="1">
        <v>0</v>
      </c>
    </row>
    <row r="158" spans="1:15" x14ac:dyDescent="0.25">
      <c r="A158" t="str">
        <f t="shared" si="21"/>
        <v>Karnataka</v>
      </c>
      <c r="B158" s="1">
        <v>6</v>
      </c>
      <c r="C158" s="1" t="s">
        <v>170</v>
      </c>
      <c r="D158" s="1">
        <v>1661606</v>
      </c>
      <c r="E158" s="1">
        <v>501122</v>
      </c>
      <c r="F158" s="1">
        <v>467391</v>
      </c>
      <c r="G158" s="1">
        <v>0</v>
      </c>
      <c r="H158" s="1">
        <f t="shared" si="13"/>
        <v>968513</v>
      </c>
      <c r="I158" s="1">
        <v>0</v>
      </c>
      <c r="J158" s="1">
        <v>534</v>
      </c>
      <c r="K158" s="1">
        <f t="shared" si="20"/>
        <v>969047</v>
      </c>
      <c r="L158" s="1">
        <f t="shared" si="14"/>
        <v>58.319902552109227</v>
      </c>
      <c r="M158" s="1">
        <v>59.957812419612097</v>
      </c>
      <c r="N158" s="1">
        <v>56.6355371209835</v>
      </c>
      <c r="O158" s="1">
        <v>0</v>
      </c>
    </row>
    <row r="159" spans="1:15" x14ac:dyDescent="0.25">
      <c r="A159" t="str">
        <f t="shared" si="21"/>
        <v>Karnataka</v>
      </c>
      <c r="B159" s="1">
        <v>7</v>
      </c>
      <c r="C159" s="1" t="s">
        <v>171</v>
      </c>
      <c r="D159" s="1">
        <v>1600962</v>
      </c>
      <c r="E159" s="1">
        <v>508036</v>
      </c>
      <c r="F159" s="1">
        <v>454615</v>
      </c>
      <c r="G159" s="1">
        <v>1</v>
      </c>
      <c r="H159" s="1">
        <f t="shared" si="13"/>
        <v>962652</v>
      </c>
      <c r="I159" s="1">
        <v>0</v>
      </c>
      <c r="J159" s="1">
        <v>554</v>
      </c>
      <c r="K159" s="1">
        <f t="shared" si="20"/>
        <v>963206</v>
      </c>
      <c r="L159" s="1">
        <f t="shared" si="14"/>
        <v>60.16420127398402</v>
      </c>
      <c r="M159" s="1">
        <v>60.597125657366597</v>
      </c>
      <c r="N159" s="1">
        <v>59.705814755228701</v>
      </c>
      <c r="O159" s="1">
        <v>1.4285714285714299</v>
      </c>
    </row>
    <row r="160" spans="1:15" x14ac:dyDescent="0.25">
      <c r="A160" t="str">
        <f t="shared" si="21"/>
        <v>Karnataka</v>
      </c>
      <c r="B160" s="1">
        <v>8</v>
      </c>
      <c r="C160" s="1" t="s">
        <v>172</v>
      </c>
      <c r="D160" s="1">
        <v>1535105</v>
      </c>
      <c r="E160" s="1">
        <v>526117</v>
      </c>
      <c r="F160" s="1">
        <v>480597</v>
      </c>
      <c r="G160" s="1">
        <v>2</v>
      </c>
      <c r="H160" s="1">
        <f t="shared" si="13"/>
        <v>1006716</v>
      </c>
      <c r="I160" s="1">
        <v>0</v>
      </c>
      <c r="J160" s="1">
        <v>714</v>
      </c>
      <c r="K160" s="1">
        <f t="shared" si="20"/>
        <v>1007430</v>
      </c>
      <c r="L160" s="1">
        <f t="shared" si="14"/>
        <v>65.626129808710161</v>
      </c>
      <c r="M160" s="1">
        <v>68.318099361251001</v>
      </c>
      <c r="N160" s="1">
        <v>62.853372602768403</v>
      </c>
      <c r="O160" s="1">
        <v>2.1052631578947398</v>
      </c>
    </row>
    <row r="161" spans="1:15" x14ac:dyDescent="0.25">
      <c r="A161" s="1" t="str">
        <f t="shared" si="21"/>
        <v>Karnataka</v>
      </c>
      <c r="B161" s="1">
        <v>9</v>
      </c>
      <c r="C161" s="1" t="s">
        <v>173</v>
      </c>
      <c r="D161" s="1">
        <v>1487945</v>
      </c>
      <c r="E161" s="1">
        <v>541905</v>
      </c>
      <c r="F161" s="1">
        <v>503534</v>
      </c>
      <c r="G161" s="1">
        <v>9</v>
      </c>
      <c r="H161" s="1">
        <f t="shared" si="13"/>
        <v>1045448</v>
      </c>
      <c r="I161" s="1">
        <v>0</v>
      </c>
      <c r="J161" s="1">
        <v>465</v>
      </c>
      <c r="K161" s="1">
        <f t="shared" si="20"/>
        <v>1045913</v>
      </c>
      <c r="L161" s="1">
        <f t="shared" si="14"/>
        <v>70.292450325784898</v>
      </c>
      <c r="M161" s="1">
        <v>72.197493428476605</v>
      </c>
      <c r="N161" s="1">
        <v>68.329441011994504</v>
      </c>
      <c r="O161" s="1">
        <v>5.8823529411764701</v>
      </c>
    </row>
    <row r="162" spans="1:15" x14ac:dyDescent="0.25">
      <c r="A162" t="str">
        <f t="shared" si="21"/>
        <v>Karnataka</v>
      </c>
      <c r="B162" s="1">
        <v>10</v>
      </c>
      <c r="C162" s="1" t="s">
        <v>174</v>
      </c>
      <c r="D162" s="1">
        <v>1558749</v>
      </c>
      <c r="E162" s="1">
        <v>594946</v>
      </c>
      <c r="F162" s="1">
        <v>520512</v>
      </c>
      <c r="G162" s="1">
        <v>0</v>
      </c>
      <c r="H162" s="1">
        <f t="shared" si="13"/>
        <v>1115458</v>
      </c>
      <c r="I162" s="1">
        <v>0</v>
      </c>
      <c r="J162" s="1">
        <v>910</v>
      </c>
      <c r="K162" s="1">
        <f t="shared" si="20"/>
        <v>1116368</v>
      </c>
      <c r="L162" s="1">
        <f t="shared" si="14"/>
        <v>71.619484599508965</v>
      </c>
      <c r="M162" s="1">
        <v>73.783607142901403</v>
      </c>
      <c r="N162" s="1">
        <v>69.272383913207193</v>
      </c>
      <c r="O162" s="1">
        <v>0</v>
      </c>
    </row>
    <row r="163" spans="1:15" x14ac:dyDescent="0.25">
      <c r="A163" t="str">
        <f t="shared" si="21"/>
        <v>Karnataka</v>
      </c>
      <c r="B163" s="1">
        <v>11</v>
      </c>
      <c r="C163" s="1" t="s">
        <v>175</v>
      </c>
      <c r="D163" s="1">
        <v>1578125</v>
      </c>
      <c r="E163" s="1">
        <v>562867</v>
      </c>
      <c r="F163" s="1">
        <v>477563</v>
      </c>
      <c r="G163" s="1">
        <v>0</v>
      </c>
      <c r="H163" s="1">
        <f t="shared" si="13"/>
        <v>1040430</v>
      </c>
      <c r="I163" s="1">
        <v>0</v>
      </c>
      <c r="J163" s="1">
        <v>1040</v>
      </c>
      <c r="K163" s="1">
        <f t="shared" si="20"/>
        <v>1041470</v>
      </c>
      <c r="L163" s="1">
        <f t="shared" si="14"/>
        <v>65.994138613861381</v>
      </c>
      <c r="M163" s="1">
        <v>69.664085309781399</v>
      </c>
      <c r="N163" s="1">
        <v>62.095118472258498</v>
      </c>
      <c r="O163" s="1">
        <v>0</v>
      </c>
    </row>
    <row r="164" spans="1:15" x14ac:dyDescent="0.25">
      <c r="A164" t="str">
        <f t="shared" si="21"/>
        <v>Karnataka</v>
      </c>
      <c r="B164" s="1">
        <v>12</v>
      </c>
      <c r="C164" s="1" t="s">
        <v>176</v>
      </c>
      <c r="D164" s="1">
        <v>1450599</v>
      </c>
      <c r="E164" s="1">
        <v>521220</v>
      </c>
      <c r="F164" s="1">
        <v>479217</v>
      </c>
      <c r="G164" s="1">
        <v>0</v>
      </c>
      <c r="H164" s="1">
        <f t="shared" si="13"/>
        <v>1000437</v>
      </c>
      <c r="I164" s="1">
        <v>0</v>
      </c>
      <c r="J164" s="1">
        <v>1033</v>
      </c>
      <c r="K164" s="1">
        <f t="shared" si="20"/>
        <v>1001470</v>
      </c>
      <c r="L164" s="1">
        <f t="shared" si="14"/>
        <v>69.038376560303703</v>
      </c>
      <c r="M164" s="1">
        <v>70.479994699328898</v>
      </c>
      <c r="N164" s="1">
        <v>67.807073645604603</v>
      </c>
      <c r="O164" s="1">
        <v>0</v>
      </c>
    </row>
    <row r="165" spans="1:15" x14ac:dyDescent="0.25">
      <c r="A165" t="str">
        <f t="shared" si="21"/>
        <v>Karnataka</v>
      </c>
      <c r="B165" s="1">
        <v>13</v>
      </c>
      <c r="C165" s="1" t="s">
        <v>177</v>
      </c>
      <c r="D165" s="1">
        <v>1522712</v>
      </c>
      <c r="E165" s="1">
        <v>581109</v>
      </c>
      <c r="F165" s="1">
        <v>533385</v>
      </c>
      <c r="G165" s="1">
        <v>0</v>
      </c>
      <c r="H165" s="1">
        <f t="shared" si="13"/>
        <v>1114494</v>
      </c>
      <c r="I165" s="1">
        <v>0</v>
      </c>
      <c r="J165" s="1">
        <v>638</v>
      </c>
      <c r="K165" s="1">
        <f t="shared" si="20"/>
        <v>1115132</v>
      </c>
      <c r="L165" s="1">
        <f t="shared" si="14"/>
        <v>73.233283772637236</v>
      </c>
      <c r="M165" s="1">
        <v>75.290643815081495</v>
      </c>
      <c r="N165" s="1">
        <v>71.079048681322604</v>
      </c>
      <c r="O165" s="1">
        <v>0</v>
      </c>
    </row>
    <row r="166" spans="1:15" x14ac:dyDescent="0.25">
      <c r="A166" t="str">
        <f t="shared" si="21"/>
        <v>Karnataka</v>
      </c>
      <c r="B166" s="1">
        <v>14</v>
      </c>
      <c r="C166" s="1" t="s">
        <v>178</v>
      </c>
      <c r="D166" s="1">
        <v>1562243</v>
      </c>
      <c r="E166" s="1">
        <v>572307</v>
      </c>
      <c r="F166" s="1">
        <v>556790</v>
      </c>
      <c r="G166" s="1">
        <v>10</v>
      </c>
      <c r="H166" s="1">
        <f t="shared" si="13"/>
        <v>1129107</v>
      </c>
      <c r="I166" s="1">
        <v>0</v>
      </c>
      <c r="J166" s="1">
        <v>1257</v>
      </c>
      <c r="K166" s="1">
        <f t="shared" si="20"/>
        <v>1130364</v>
      </c>
      <c r="L166" s="1">
        <f t="shared" si="14"/>
        <v>72.355196982799725</v>
      </c>
      <c r="M166" s="1">
        <v>73.557812803247103</v>
      </c>
      <c r="N166" s="1">
        <v>71.094489184326804</v>
      </c>
      <c r="O166" s="1">
        <v>12.1951219512195</v>
      </c>
    </row>
    <row r="167" spans="1:15" x14ac:dyDescent="0.25">
      <c r="A167" t="str">
        <f t="shared" si="21"/>
        <v>Karnataka</v>
      </c>
      <c r="B167" s="1">
        <v>15</v>
      </c>
      <c r="C167" s="1" t="s">
        <v>179</v>
      </c>
      <c r="D167" s="1">
        <v>1387294</v>
      </c>
      <c r="E167" s="1">
        <v>510562</v>
      </c>
      <c r="F167" s="1">
        <v>522488</v>
      </c>
      <c r="G167" s="1">
        <v>1</v>
      </c>
      <c r="H167" s="1">
        <f t="shared" si="13"/>
        <v>1033051</v>
      </c>
      <c r="I167" s="1">
        <v>0</v>
      </c>
      <c r="J167" s="1">
        <v>1283</v>
      </c>
      <c r="K167" s="1">
        <f t="shared" si="20"/>
        <v>1034334</v>
      </c>
      <c r="L167" s="1">
        <f t="shared" si="14"/>
        <v>74.55766405678969</v>
      </c>
      <c r="M167" s="1">
        <v>75.225353980345105</v>
      </c>
      <c r="N167" s="1">
        <v>73.824538003201695</v>
      </c>
      <c r="O167" s="1">
        <v>1.61290322580645</v>
      </c>
    </row>
    <row r="168" spans="1:15" x14ac:dyDescent="0.25">
      <c r="A168" t="str">
        <f t="shared" si="21"/>
        <v>Karnataka</v>
      </c>
      <c r="B168" s="1">
        <v>16</v>
      </c>
      <c r="C168" s="1" t="s">
        <v>180</v>
      </c>
      <c r="D168" s="1">
        <v>1561486</v>
      </c>
      <c r="E168" s="1">
        <v>585749</v>
      </c>
      <c r="F168" s="1">
        <v>560755</v>
      </c>
      <c r="G168" s="1">
        <v>4</v>
      </c>
      <c r="H168" s="1">
        <f t="shared" si="13"/>
        <v>1146508</v>
      </c>
      <c r="I168" s="1">
        <v>0</v>
      </c>
      <c r="J168" s="1">
        <v>1026</v>
      </c>
      <c r="K168" s="1">
        <f t="shared" si="20"/>
        <v>1147534</v>
      </c>
      <c r="L168" s="1">
        <f t="shared" si="14"/>
        <v>73.489867984727368</v>
      </c>
      <c r="M168" s="1">
        <v>74.304492273968705</v>
      </c>
      <c r="N168" s="1">
        <v>72.706539186627595</v>
      </c>
      <c r="O168" s="1">
        <v>4.5454545454545503</v>
      </c>
    </row>
    <row r="169" spans="1:15" x14ac:dyDescent="0.25">
      <c r="A169" s="1" t="str">
        <f t="shared" si="21"/>
        <v>Karnataka</v>
      </c>
      <c r="B169" s="1">
        <v>17</v>
      </c>
      <c r="C169" s="1" t="s">
        <v>181</v>
      </c>
      <c r="D169" s="1">
        <v>1565219</v>
      </c>
      <c r="E169" s="1">
        <v>595446</v>
      </c>
      <c r="F169" s="1">
        <v>611674</v>
      </c>
      <c r="G169" s="1">
        <v>0</v>
      </c>
      <c r="H169" s="1">
        <f t="shared" si="13"/>
        <v>1207120</v>
      </c>
      <c r="I169" s="1">
        <v>0</v>
      </c>
      <c r="J169" s="1">
        <v>463</v>
      </c>
      <c r="K169" s="1">
        <f t="shared" si="20"/>
        <v>1207583</v>
      </c>
      <c r="L169" s="1">
        <f t="shared" si="14"/>
        <v>77.151056816969387</v>
      </c>
      <c r="M169" s="1">
        <v>76.968000124090693</v>
      </c>
      <c r="N169" s="1">
        <v>77.379485531685603</v>
      </c>
      <c r="O169" s="1">
        <v>0</v>
      </c>
    </row>
    <row r="170" spans="1:15" x14ac:dyDescent="0.25">
      <c r="A170" t="str">
        <f t="shared" si="21"/>
        <v>Karnataka</v>
      </c>
      <c r="B170" s="1">
        <v>18</v>
      </c>
      <c r="C170" s="1" t="s">
        <v>182</v>
      </c>
      <c r="D170" s="1">
        <v>1661277</v>
      </c>
      <c r="E170" s="1">
        <v>572567</v>
      </c>
      <c r="F170" s="1">
        <v>524303</v>
      </c>
      <c r="G170" s="1">
        <v>1</v>
      </c>
      <c r="H170" s="1">
        <f t="shared" si="13"/>
        <v>1096871</v>
      </c>
      <c r="I170" s="1">
        <v>0</v>
      </c>
      <c r="J170" s="1">
        <v>795</v>
      </c>
      <c r="K170" s="1">
        <f t="shared" si="20"/>
        <v>1097666</v>
      </c>
      <c r="L170" s="1">
        <f t="shared" si="14"/>
        <v>66.073628901140509</v>
      </c>
      <c r="M170" s="1">
        <v>67.791579199122907</v>
      </c>
      <c r="N170" s="1">
        <v>64.234949346199002</v>
      </c>
      <c r="O170" s="1">
        <v>1.0989010989011001</v>
      </c>
    </row>
    <row r="171" spans="1:15" x14ac:dyDescent="0.25">
      <c r="A171" t="str">
        <f t="shared" si="21"/>
        <v>Karnataka</v>
      </c>
      <c r="B171" s="1">
        <v>19</v>
      </c>
      <c r="C171" s="1" t="s">
        <v>183</v>
      </c>
      <c r="D171" s="1">
        <v>1518518</v>
      </c>
      <c r="E171" s="1">
        <v>565126</v>
      </c>
      <c r="F171" s="1">
        <v>535597</v>
      </c>
      <c r="G171" s="1">
        <v>12</v>
      </c>
      <c r="H171" s="1">
        <f t="shared" si="13"/>
        <v>1100735</v>
      </c>
      <c r="I171" s="1">
        <v>0</v>
      </c>
      <c r="J171" s="1">
        <v>1277</v>
      </c>
      <c r="K171" s="1">
        <f t="shared" si="20"/>
        <v>1102012</v>
      </c>
      <c r="L171" s="1">
        <f t="shared" si="14"/>
        <v>72.571546731747659</v>
      </c>
      <c r="M171" s="1">
        <v>73.944207468662498</v>
      </c>
      <c r="N171" s="1">
        <v>71.056136785156099</v>
      </c>
      <c r="O171" s="1">
        <v>10.1694915254237</v>
      </c>
    </row>
    <row r="172" spans="1:15" x14ac:dyDescent="0.25">
      <c r="A172" t="str">
        <f t="shared" si="21"/>
        <v>Karnataka</v>
      </c>
      <c r="B172" s="1">
        <v>20</v>
      </c>
      <c r="C172" s="1" t="s">
        <v>184</v>
      </c>
      <c r="D172" s="1">
        <v>1669262</v>
      </c>
      <c r="E172" s="1">
        <v>604491</v>
      </c>
      <c r="F172" s="1">
        <v>587306</v>
      </c>
      <c r="G172" s="1">
        <v>8</v>
      </c>
      <c r="H172" s="1">
        <f t="shared" si="13"/>
        <v>1191805</v>
      </c>
      <c r="I172" s="1">
        <v>0</v>
      </c>
      <c r="J172" s="1">
        <v>1236</v>
      </c>
      <c r="K172" s="1">
        <f t="shared" si="20"/>
        <v>1193041</v>
      </c>
      <c r="L172" s="1">
        <f t="shared" si="14"/>
        <v>71.471165101703633</v>
      </c>
      <c r="M172" s="1">
        <v>72.0830953383186</v>
      </c>
      <c r="N172" s="1">
        <v>70.760355810229697</v>
      </c>
      <c r="O172" s="1">
        <v>8.9887640449438209</v>
      </c>
    </row>
    <row r="173" spans="1:15" x14ac:dyDescent="0.25">
      <c r="A173" t="str">
        <f t="shared" si="21"/>
        <v>Karnataka</v>
      </c>
      <c r="B173" s="1">
        <v>21</v>
      </c>
      <c r="C173" s="1" t="s">
        <v>185</v>
      </c>
      <c r="D173" s="1">
        <v>1723134</v>
      </c>
      <c r="E173" s="1">
        <v>596311</v>
      </c>
      <c r="F173" s="1">
        <v>561022</v>
      </c>
      <c r="G173" s="1">
        <v>13</v>
      </c>
      <c r="H173" s="1">
        <f t="shared" si="13"/>
        <v>1157346</v>
      </c>
      <c r="I173" s="1">
        <v>0</v>
      </c>
      <c r="J173" s="1">
        <v>2282</v>
      </c>
      <c r="K173" s="1">
        <f t="shared" si="20"/>
        <v>1159628</v>
      </c>
      <c r="L173" s="1">
        <f t="shared" si="14"/>
        <v>67.297610052381302</v>
      </c>
      <c r="M173" s="1">
        <v>68.827007667438806</v>
      </c>
      <c r="N173" s="1">
        <v>65.642327695646799</v>
      </c>
      <c r="O173" s="1">
        <v>9.2198581560283692</v>
      </c>
    </row>
    <row r="174" spans="1:15" x14ac:dyDescent="0.25">
      <c r="A174" t="str">
        <f t="shared" si="21"/>
        <v>Karnataka</v>
      </c>
      <c r="B174" s="1">
        <v>22</v>
      </c>
      <c r="C174" s="1" t="s">
        <v>186</v>
      </c>
      <c r="D174" s="1">
        <v>1555781</v>
      </c>
      <c r="E174" s="1">
        <v>585063</v>
      </c>
      <c r="F174" s="1">
        <v>547426</v>
      </c>
      <c r="G174" s="1">
        <v>8</v>
      </c>
      <c r="H174" s="1">
        <f t="shared" si="13"/>
        <v>1132497</v>
      </c>
      <c r="I174" s="1">
        <v>0</v>
      </c>
      <c r="J174" s="1">
        <v>829</v>
      </c>
      <c r="K174" s="1">
        <f t="shared" si="20"/>
        <v>1133326</v>
      </c>
      <c r="L174" s="1">
        <f t="shared" si="14"/>
        <v>72.846113945343205</v>
      </c>
      <c r="M174" s="1">
        <v>74.136403897254198</v>
      </c>
      <c r="N174" s="1">
        <v>71.436811308246803</v>
      </c>
      <c r="O174" s="1">
        <v>13.1147540983607</v>
      </c>
    </row>
    <row r="175" spans="1:15" x14ac:dyDescent="0.25">
      <c r="A175" t="str">
        <f t="shared" si="21"/>
        <v>Karnataka</v>
      </c>
      <c r="B175" s="1">
        <v>23</v>
      </c>
      <c r="C175" s="1" t="s">
        <v>187</v>
      </c>
      <c r="D175" s="1">
        <v>2190398</v>
      </c>
      <c r="E175" s="1">
        <v>758651</v>
      </c>
      <c r="F175" s="1">
        <v>696340</v>
      </c>
      <c r="G175" s="1">
        <v>12</v>
      </c>
      <c r="H175" s="1">
        <f t="shared" si="13"/>
        <v>1455003</v>
      </c>
      <c r="I175" s="1">
        <v>0</v>
      </c>
      <c r="J175" s="1">
        <v>607</v>
      </c>
      <c r="K175" s="1">
        <f t="shared" si="20"/>
        <v>1455610</v>
      </c>
      <c r="L175" s="1">
        <f t="shared" si="14"/>
        <v>66.454132993182057</v>
      </c>
      <c r="M175" s="1">
        <v>66.802299267566298</v>
      </c>
      <c r="N175" s="1">
        <v>66.051874729660994</v>
      </c>
      <c r="O175" s="1">
        <v>4.5977011494252897</v>
      </c>
    </row>
    <row r="176" spans="1:15" x14ac:dyDescent="0.25">
      <c r="A176" t="str">
        <f t="shared" si="21"/>
        <v>Karnataka</v>
      </c>
      <c r="B176" s="1">
        <v>24</v>
      </c>
      <c r="C176" s="1" t="s">
        <v>188</v>
      </c>
      <c r="D176" s="1">
        <v>2401472</v>
      </c>
      <c r="E176" s="1">
        <v>720898</v>
      </c>
      <c r="F176" s="1">
        <v>634569</v>
      </c>
      <c r="G176" s="1">
        <v>18</v>
      </c>
      <c r="H176" s="1">
        <f t="shared" si="13"/>
        <v>1355485</v>
      </c>
      <c r="I176" s="1">
        <v>0</v>
      </c>
      <c r="J176" s="1">
        <v>2068</v>
      </c>
      <c r="K176" s="1">
        <f t="shared" si="20"/>
        <v>1357553</v>
      </c>
      <c r="L176" s="1">
        <f t="shared" si="14"/>
        <v>56.53003657756576</v>
      </c>
      <c r="M176" s="1">
        <v>57.249385335730601</v>
      </c>
      <c r="N176" s="1">
        <v>55.636665880502498</v>
      </c>
      <c r="O176" s="1">
        <v>4.9315068493150704</v>
      </c>
    </row>
    <row r="177" spans="1:15" x14ac:dyDescent="0.25">
      <c r="A177" t="str">
        <f t="shared" si="21"/>
        <v>Karnataka</v>
      </c>
      <c r="B177" s="1">
        <v>25</v>
      </c>
      <c r="C177" s="1" t="s">
        <v>189</v>
      </c>
      <c r="D177" s="1">
        <v>1931456</v>
      </c>
      <c r="E177" s="1">
        <v>573657</v>
      </c>
      <c r="F177" s="1">
        <v>500273</v>
      </c>
      <c r="G177" s="1">
        <v>27</v>
      </c>
      <c r="H177" s="1">
        <f t="shared" ref="H177:H240" si="22">E177+F177+G177</f>
        <v>1073957</v>
      </c>
      <c r="I177" s="1">
        <v>0</v>
      </c>
      <c r="J177" s="1">
        <v>645</v>
      </c>
      <c r="K177" s="1">
        <f t="shared" si="20"/>
        <v>1074602</v>
      </c>
      <c r="L177" s="1">
        <f t="shared" ref="L177:L240" si="23">K177/D177*100</f>
        <v>55.636887405149274</v>
      </c>
      <c r="M177" s="1">
        <v>56.807734432404899</v>
      </c>
      <c r="N177" s="1">
        <v>54.350679121390101</v>
      </c>
      <c r="O177" s="1">
        <v>9.0301003344481607</v>
      </c>
    </row>
    <row r="178" spans="1:15" x14ac:dyDescent="0.25">
      <c r="A178" t="str">
        <f t="shared" si="21"/>
        <v>Karnataka</v>
      </c>
      <c r="B178" s="1">
        <v>26</v>
      </c>
      <c r="C178" s="1" t="s">
        <v>190</v>
      </c>
      <c r="D178" s="1">
        <v>1998724</v>
      </c>
      <c r="E178" s="1">
        <v>596688</v>
      </c>
      <c r="F178" s="1">
        <v>516207</v>
      </c>
      <c r="G178" s="1">
        <v>19</v>
      </c>
      <c r="H178" s="1">
        <f t="shared" si="22"/>
        <v>1112914</v>
      </c>
      <c r="I178" s="1">
        <v>0</v>
      </c>
      <c r="J178" s="1">
        <v>1445</v>
      </c>
      <c r="K178" s="1">
        <f t="shared" si="20"/>
        <v>1114359</v>
      </c>
      <c r="L178" s="1">
        <f t="shared" si="23"/>
        <v>55.753520746236099</v>
      </c>
      <c r="M178" s="1">
        <v>56.7958392665413</v>
      </c>
      <c r="N178" s="1">
        <v>54.474970557321399</v>
      </c>
      <c r="O178" s="1">
        <v>5.9375</v>
      </c>
    </row>
    <row r="179" spans="1:15" x14ac:dyDescent="0.25">
      <c r="A179" t="str">
        <f t="shared" si="21"/>
        <v>Karnataka</v>
      </c>
      <c r="B179" s="1">
        <v>27</v>
      </c>
      <c r="C179" s="1" t="s">
        <v>191</v>
      </c>
      <c r="D179" s="1">
        <v>1658410</v>
      </c>
      <c r="E179" s="1">
        <v>652727</v>
      </c>
      <c r="F179" s="1">
        <v>608718</v>
      </c>
      <c r="G179" s="1">
        <v>6</v>
      </c>
      <c r="H179" s="1">
        <f t="shared" si="22"/>
        <v>1261451</v>
      </c>
      <c r="I179" s="1">
        <v>0</v>
      </c>
      <c r="J179" s="1">
        <v>2460</v>
      </c>
      <c r="K179" s="1">
        <f t="shared" si="20"/>
        <v>1263911</v>
      </c>
      <c r="L179" s="1">
        <f t="shared" si="23"/>
        <v>76.212215314668867</v>
      </c>
      <c r="M179" s="1">
        <v>77.380413263310103</v>
      </c>
      <c r="N179" s="1">
        <v>74.745453027303896</v>
      </c>
      <c r="O179" s="1">
        <v>5</v>
      </c>
    </row>
    <row r="180" spans="1:15" x14ac:dyDescent="0.25">
      <c r="A180" t="str">
        <f t="shared" si="21"/>
        <v>Karnataka</v>
      </c>
      <c r="B180" s="1">
        <v>28</v>
      </c>
      <c r="C180" s="1" t="s">
        <v>192</v>
      </c>
      <c r="D180" s="1">
        <v>1492977</v>
      </c>
      <c r="E180" s="1">
        <v>581924</v>
      </c>
      <c r="F180" s="1">
        <v>544042</v>
      </c>
      <c r="G180" s="1">
        <v>7</v>
      </c>
      <c r="H180" s="1">
        <f t="shared" si="22"/>
        <v>1125973</v>
      </c>
      <c r="I180" s="1">
        <v>0</v>
      </c>
      <c r="J180" s="1">
        <v>1367</v>
      </c>
      <c r="K180" s="1">
        <f t="shared" si="20"/>
        <v>1127340</v>
      </c>
      <c r="L180" s="1">
        <f t="shared" si="23"/>
        <v>75.509535645894076</v>
      </c>
      <c r="M180" s="1">
        <v>77.200467508553501</v>
      </c>
      <c r="N180" s="1">
        <v>73.826066188643594</v>
      </c>
      <c r="O180" s="1">
        <v>4.9645390070922</v>
      </c>
    </row>
    <row r="181" spans="1:15" x14ac:dyDescent="0.25">
      <c r="A181" s="1" t="s">
        <v>193</v>
      </c>
      <c r="B181" s="1">
        <v>1</v>
      </c>
      <c r="C181" s="1" t="s">
        <v>194</v>
      </c>
      <c r="D181" s="1">
        <v>1242829</v>
      </c>
      <c r="E181" s="1">
        <v>459280</v>
      </c>
      <c r="F181" s="1">
        <v>514333</v>
      </c>
      <c r="G181" s="1">
        <v>0</v>
      </c>
      <c r="H181" s="1">
        <f t="shared" si="22"/>
        <v>973613</v>
      </c>
      <c r="I181" s="1">
        <v>0</v>
      </c>
      <c r="J181" s="1">
        <v>1582</v>
      </c>
      <c r="K181" s="1">
        <f t="shared" ref="K181:K200" si="24">H181+J181</f>
        <v>975195</v>
      </c>
      <c r="L181" s="1">
        <f t="shared" si="23"/>
        <v>78.465742270256001</v>
      </c>
      <c r="M181" s="1">
        <v>77.494946495280601</v>
      </c>
      <c r="N181" s="1">
        <v>79.396268938955401</v>
      </c>
      <c r="O181" s="1">
        <v>0</v>
      </c>
    </row>
    <row r="182" spans="1:15" x14ac:dyDescent="0.25">
      <c r="A182" t="str">
        <f t="shared" ref="A182:A200" si="25">A181</f>
        <v>Kerala</v>
      </c>
      <c r="B182" s="1">
        <v>2</v>
      </c>
      <c r="C182" s="1" t="s">
        <v>195</v>
      </c>
      <c r="D182" s="1">
        <v>1168593</v>
      </c>
      <c r="E182" s="1">
        <v>438891</v>
      </c>
      <c r="F182" s="1">
        <v>506993</v>
      </c>
      <c r="G182" s="1">
        <v>0</v>
      </c>
      <c r="H182" s="1">
        <f t="shared" si="22"/>
        <v>945884</v>
      </c>
      <c r="I182" s="1">
        <v>0</v>
      </c>
      <c r="J182" s="1">
        <v>2688</v>
      </c>
      <c r="K182" s="1">
        <f t="shared" si="24"/>
        <v>948572</v>
      </c>
      <c r="L182" s="1">
        <f t="shared" si="23"/>
        <v>81.172144621780205</v>
      </c>
      <c r="M182" s="1">
        <v>80.782589329264397</v>
      </c>
      <c r="N182" s="1">
        <v>81.807634839238503</v>
      </c>
      <c r="O182" s="1">
        <v>0</v>
      </c>
    </row>
    <row r="183" spans="1:15" x14ac:dyDescent="0.25">
      <c r="A183" t="str">
        <f t="shared" si="25"/>
        <v>Kerala</v>
      </c>
      <c r="B183" s="1">
        <v>3</v>
      </c>
      <c r="C183" s="1" t="s">
        <v>196</v>
      </c>
      <c r="D183" s="1">
        <v>1179031</v>
      </c>
      <c r="E183" s="1">
        <v>436972</v>
      </c>
      <c r="F183" s="1">
        <v>520810</v>
      </c>
      <c r="G183" s="1">
        <v>0</v>
      </c>
      <c r="H183" s="1">
        <f t="shared" si="22"/>
        <v>957782</v>
      </c>
      <c r="I183" s="1">
        <v>0</v>
      </c>
      <c r="J183" s="1">
        <v>2482</v>
      </c>
      <c r="K183" s="1">
        <f t="shared" si="24"/>
        <v>960264</v>
      </c>
      <c r="L183" s="1">
        <f t="shared" si="23"/>
        <v>81.44518676777794</v>
      </c>
      <c r="M183" s="1">
        <v>78.237344701452599</v>
      </c>
      <c r="N183" s="1">
        <v>83.951918783558796</v>
      </c>
      <c r="O183" s="1">
        <v>0</v>
      </c>
    </row>
    <row r="184" spans="1:15" x14ac:dyDescent="0.25">
      <c r="A184" t="str">
        <f t="shared" si="25"/>
        <v>Kerala</v>
      </c>
      <c r="B184" s="1">
        <v>4</v>
      </c>
      <c r="C184" s="1" t="s">
        <v>197</v>
      </c>
      <c r="D184" s="1">
        <v>1249123</v>
      </c>
      <c r="E184" s="1">
        <v>454055</v>
      </c>
      <c r="F184" s="1">
        <v>460171</v>
      </c>
      <c r="G184" s="1">
        <v>0</v>
      </c>
      <c r="H184" s="1">
        <f t="shared" si="22"/>
        <v>914226</v>
      </c>
      <c r="I184" s="1">
        <v>0</v>
      </c>
      <c r="J184" s="1">
        <v>912</v>
      </c>
      <c r="K184" s="1">
        <f t="shared" si="24"/>
        <v>915138</v>
      </c>
      <c r="L184" s="1">
        <f t="shared" si="23"/>
        <v>73.262440928555478</v>
      </c>
      <c r="M184" s="1">
        <v>74.033402303236002</v>
      </c>
      <c r="N184" s="1">
        <v>72.580459452852097</v>
      </c>
      <c r="O184" s="1">
        <v>0</v>
      </c>
    </row>
    <row r="185" spans="1:15" x14ac:dyDescent="0.25">
      <c r="A185" t="str">
        <f t="shared" si="25"/>
        <v>Kerala</v>
      </c>
      <c r="B185" s="1">
        <v>5</v>
      </c>
      <c r="C185" s="1" t="s">
        <v>198</v>
      </c>
      <c r="D185" s="1">
        <v>1181909</v>
      </c>
      <c r="E185" s="1">
        <v>456299</v>
      </c>
      <c r="F185" s="1">
        <v>484028</v>
      </c>
      <c r="G185" s="1">
        <v>0</v>
      </c>
      <c r="H185" s="1">
        <f t="shared" si="22"/>
        <v>940327</v>
      </c>
      <c r="I185" s="1">
        <v>0</v>
      </c>
      <c r="J185" s="1">
        <v>2900</v>
      </c>
      <c r="K185" s="1">
        <f t="shared" si="24"/>
        <v>943227</v>
      </c>
      <c r="L185" s="1">
        <f t="shared" si="23"/>
        <v>79.805382647902661</v>
      </c>
      <c r="M185" s="1">
        <v>80.250548283218393</v>
      </c>
      <c r="N185" s="1">
        <v>79.397532257482496</v>
      </c>
      <c r="O185" s="1">
        <v>0</v>
      </c>
    </row>
    <row r="186" spans="1:15" x14ac:dyDescent="0.25">
      <c r="A186" t="str">
        <f t="shared" si="25"/>
        <v>Kerala</v>
      </c>
      <c r="B186" s="1">
        <v>6</v>
      </c>
      <c r="C186" s="1" t="s">
        <v>199</v>
      </c>
      <c r="D186" s="1">
        <v>1197664</v>
      </c>
      <c r="E186" s="1">
        <v>415672</v>
      </c>
      <c r="F186" s="1">
        <v>437264</v>
      </c>
      <c r="G186" s="1">
        <v>0</v>
      </c>
      <c r="H186" s="1">
        <f t="shared" si="22"/>
        <v>852936</v>
      </c>
      <c r="I186" s="1">
        <v>0</v>
      </c>
      <c r="J186" s="1">
        <v>532</v>
      </c>
      <c r="K186" s="1">
        <f t="shared" si="24"/>
        <v>853468</v>
      </c>
      <c r="L186" s="1">
        <f t="shared" si="23"/>
        <v>71.261054853448044</v>
      </c>
      <c r="M186" s="1">
        <v>69.546769462946301</v>
      </c>
      <c r="N186" s="1">
        <v>72.8735681989764</v>
      </c>
      <c r="O186" s="1">
        <v>0</v>
      </c>
    </row>
    <row r="187" spans="1:15" x14ac:dyDescent="0.25">
      <c r="A187" t="str">
        <f t="shared" si="25"/>
        <v>Kerala</v>
      </c>
      <c r="B187" s="1">
        <v>7</v>
      </c>
      <c r="C187" s="1" t="s">
        <v>572</v>
      </c>
      <c r="D187" s="1">
        <v>1179083</v>
      </c>
      <c r="E187" s="1">
        <v>405012</v>
      </c>
      <c r="F187" s="1">
        <v>466307</v>
      </c>
      <c r="G187" s="1">
        <v>0</v>
      </c>
      <c r="H187" s="1">
        <f t="shared" si="22"/>
        <v>871319</v>
      </c>
      <c r="I187" s="1">
        <v>0</v>
      </c>
      <c r="J187" s="1">
        <v>276</v>
      </c>
      <c r="K187" s="1">
        <f t="shared" si="24"/>
        <v>871595</v>
      </c>
      <c r="L187" s="1">
        <f t="shared" si="23"/>
        <v>73.921428771341795</v>
      </c>
      <c r="M187" s="1">
        <v>70.606817104125398</v>
      </c>
      <c r="N187" s="1">
        <v>76.895690245129202</v>
      </c>
      <c r="O187" s="1">
        <v>0</v>
      </c>
    </row>
    <row r="188" spans="1:15" x14ac:dyDescent="0.25">
      <c r="A188" t="str">
        <f t="shared" si="25"/>
        <v>Kerala</v>
      </c>
      <c r="B188" s="1">
        <v>8</v>
      </c>
      <c r="C188" s="1" t="s">
        <v>200</v>
      </c>
      <c r="D188" s="1">
        <v>1208529</v>
      </c>
      <c r="E188" s="1">
        <v>444249</v>
      </c>
      <c r="F188" s="1">
        <v>465167</v>
      </c>
      <c r="G188" s="1">
        <v>0</v>
      </c>
      <c r="H188" s="1">
        <f t="shared" si="22"/>
        <v>909416</v>
      </c>
      <c r="I188" s="1">
        <v>0</v>
      </c>
      <c r="J188" s="1">
        <v>1060</v>
      </c>
      <c r="K188" s="1">
        <f t="shared" si="24"/>
        <v>910476</v>
      </c>
      <c r="L188" s="1">
        <f t="shared" si="23"/>
        <v>75.337538445498623</v>
      </c>
      <c r="M188" s="1">
        <v>75.897575201554005</v>
      </c>
      <c r="N188" s="1">
        <v>74.969982481050707</v>
      </c>
      <c r="O188" s="1">
        <v>0</v>
      </c>
    </row>
    <row r="189" spans="1:15" x14ac:dyDescent="0.25">
      <c r="A189" t="str">
        <f t="shared" si="25"/>
        <v>Kerala</v>
      </c>
      <c r="B189" s="1">
        <v>9</v>
      </c>
      <c r="C189" s="1" t="s">
        <v>201</v>
      </c>
      <c r="D189" s="1">
        <v>1216207</v>
      </c>
      <c r="E189" s="1">
        <v>452923</v>
      </c>
      <c r="F189" s="1">
        <v>474384</v>
      </c>
      <c r="G189" s="1">
        <v>0</v>
      </c>
      <c r="H189" s="1">
        <f t="shared" si="22"/>
        <v>927307</v>
      </c>
      <c r="I189" s="1">
        <v>0</v>
      </c>
      <c r="J189" s="1">
        <v>1349</v>
      </c>
      <c r="K189" s="1">
        <f t="shared" si="24"/>
        <v>928656</v>
      </c>
      <c r="L189" s="1">
        <f t="shared" si="23"/>
        <v>76.356738614397059</v>
      </c>
      <c r="M189" s="1">
        <v>76.765048846464097</v>
      </c>
      <c r="N189" s="1">
        <v>76.081723251416605</v>
      </c>
      <c r="O189" s="1">
        <v>0</v>
      </c>
    </row>
    <row r="190" spans="1:15" x14ac:dyDescent="0.25">
      <c r="A190" t="str">
        <f t="shared" si="25"/>
        <v>Kerala</v>
      </c>
      <c r="B190" s="1">
        <v>10</v>
      </c>
      <c r="C190" s="1" t="s">
        <v>202</v>
      </c>
      <c r="D190" s="1">
        <v>1274931</v>
      </c>
      <c r="E190" s="1">
        <v>433933</v>
      </c>
      <c r="F190" s="1">
        <v>485624</v>
      </c>
      <c r="G190" s="1">
        <v>0</v>
      </c>
      <c r="H190" s="1">
        <f t="shared" si="22"/>
        <v>919557</v>
      </c>
      <c r="I190" s="1">
        <v>0</v>
      </c>
      <c r="J190" s="1">
        <v>1110</v>
      </c>
      <c r="K190" s="1">
        <f t="shared" si="24"/>
        <v>920667</v>
      </c>
      <c r="L190" s="1">
        <f t="shared" si="23"/>
        <v>72.21308447280677</v>
      </c>
      <c r="M190" s="1">
        <v>71.638733152392803</v>
      </c>
      <c r="N190" s="1">
        <v>72.659372161883496</v>
      </c>
      <c r="O190" s="1">
        <v>0</v>
      </c>
    </row>
    <row r="191" spans="1:15" x14ac:dyDescent="0.25">
      <c r="A191" t="str">
        <f t="shared" si="25"/>
        <v>Kerala</v>
      </c>
      <c r="B191" s="1">
        <v>11</v>
      </c>
      <c r="C191" s="1" t="s">
        <v>203</v>
      </c>
      <c r="D191" s="1">
        <v>1150143</v>
      </c>
      <c r="E191" s="1">
        <v>437197</v>
      </c>
      <c r="F191" s="1">
        <v>446915</v>
      </c>
      <c r="G191" s="1">
        <v>0</v>
      </c>
      <c r="H191" s="1">
        <f t="shared" si="22"/>
        <v>884112</v>
      </c>
      <c r="I191" s="1">
        <v>0</v>
      </c>
      <c r="J191" s="1">
        <v>925</v>
      </c>
      <c r="K191" s="1">
        <f t="shared" si="24"/>
        <v>885037</v>
      </c>
      <c r="L191" s="1">
        <f t="shared" si="23"/>
        <v>76.950170544010604</v>
      </c>
      <c r="M191" s="1">
        <v>77.4711828966837</v>
      </c>
      <c r="N191" s="1">
        <v>76.390633786807399</v>
      </c>
      <c r="O191" s="1">
        <v>0</v>
      </c>
    </row>
    <row r="192" spans="1:15" x14ac:dyDescent="0.25">
      <c r="A192" t="str">
        <f t="shared" si="25"/>
        <v>Kerala</v>
      </c>
      <c r="B192" s="1">
        <v>12</v>
      </c>
      <c r="C192" s="1" t="s">
        <v>204</v>
      </c>
      <c r="D192" s="1">
        <v>1156355</v>
      </c>
      <c r="E192" s="1">
        <v>428604</v>
      </c>
      <c r="F192" s="1">
        <v>421361</v>
      </c>
      <c r="G192" s="1">
        <v>0</v>
      </c>
      <c r="H192" s="1">
        <f t="shared" si="22"/>
        <v>849965</v>
      </c>
      <c r="I192" s="1">
        <v>0</v>
      </c>
      <c r="J192" s="1">
        <v>945</v>
      </c>
      <c r="K192" s="1">
        <f t="shared" si="24"/>
        <v>850910</v>
      </c>
      <c r="L192" s="1">
        <f t="shared" si="23"/>
        <v>73.585533854222973</v>
      </c>
      <c r="M192" s="1">
        <v>75.856027099781798</v>
      </c>
      <c r="N192" s="1">
        <v>71.393522479858305</v>
      </c>
      <c r="O192" s="1">
        <v>0</v>
      </c>
    </row>
    <row r="193" spans="1:15" x14ac:dyDescent="0.25">
      <c r="A193" t="str">
        <f t="shared" si="25"/>
        <v>Kerala</v>
      </c>
      <c r="B193" s="1">
        <v>13</v>
      </c>
      <c r="C193" s="1" t="s">
        <v>205</v>
      </c>
      <c r="D193" s="1">
        <v>1158618</v>
      </c>
      <c r="E193" s="1">
        <v>424879</v>
      </c>
      <c r="F193" s="1">
        <v>394103</v>
      </c>
      <c r="G193" s="1">
        <v>0</v>
      </c>
      <c r="H193" s="1">
        <f t="shared" si="22"/>
        <v>818982</v>
      </c>
      <c r="I193" s="1">
        <v>0</v>
      </c>
      <c r="J193" s="1">
        <v>1285</v>
      </c>
      <c r="K193" s="1">
        <f t="shared" si="24"/>
        <v>820267</v>
      </c>
      <c r="L193" s="1">
        <f t="shared" si="23"/>
        <v>70.797018516888215</v>
      </c>
      <c r="M193" s="1">
        <v>73.515472925624394</v>
      </c>
      <c r="N193" s="1">
        <v>68.010471565592198</v>
      </c>
      <c r="O193" s="1">
        <v>0</v>
      </c>
    </row>
    <row r="194" spans="1:15" x14ac:dyDescent="0.25">
      <c r="A194" t="str">
        <f t="shared" si="25"/>
        <v>Kerala</v>
      </c>
      <c r="B194" s="1">
        <v>14</v>
      </c>
      <c r="C194" s="1" t="s">
        <v>206</v>
      </c>
      <c r="D194" s="1">
        <v>1161267</v>
      </c>
      <c r="E194" s="1">
        <v>426604</v>
      </c>
      <c r="F194" s="1">
        <v>404356</v>
      </c>
      <c r="G194" s="1">
        <v>0</v>
      </c>
      <c r="H194" s="1">
        <f t="shared" si="22"/>
        <v>830960</v>
      </c>
      <c r="I194" s="1">
        <v>0</v>
      </c>
      <c r="J194" s="1">
        <v>1461</v>
      </c>
      <c r="K194" s="1">
        <f t="shared" si="24"/>
        <v>832421</v>
      </c>
      <c r="L194" s="1">
        <f t="shared" si="23"/>
        <v>71.682136838470385</v>
      </c>
      <c r="M194" s="1">
        <v>74.586073900014298</v>
      </c>
      <c r="N194" s="1">
        <v>68.878725162037597</v>
      </c>
      <c r="O194" s="1">
        <v>0</v>
      </c>
    </row>
    <row r="195" spans="1:15" x14ac:dyDescent="0.25">
      <c r="A195" t="str">
        <f t="shared" si="25"/>
        <v>Kerala</v>
      </c>
      <c r="B195" s="1">
        <v>15</v>
      </c>
      <c r="C195" s="1" t="s">
        <v>207</v>
      </c>
      <c r="D195" s="1">
        <v>1271149</v>
      </c>
      <c r="E195" s="1">
        <v>477034</v>
      </c>
      <c r="F195" s="1">
        <v>517975</v>
      </c>
      <c r="G195" s="1">
        <v>0</v>
      </c>
      <c r="H195" s="1">
        <f t="shared" si="22"/>
        <v>995009</v>
      </c>
      <c r="I195" s="1">
        <v>0</v>
      </c>
      <c r="J195" s="1">
        <v>3647</v>
      </c>
      <c r="K195" s="1">
        <f t="shared" si="24"/>
        <v>998656</v>
      </c>
      <c r="L195" s="1">
        <f t="shared" si="23"/>
        <v>78.563252616333727</v>
      </c>
      <c r="M195" s="1">
        <v>78.860326329536605</v>
      </c>
      <c r="N195" s="1">
        <v>78.8599468050284</v>
      </c>
      <c r="O195" s="1">
        <v>0</v>
      </c>
    </row>
    <row r="196" spans="1:15" x14ac:dyDescent="0.25">
      <c r="A196" t="str">
        <f t="shared" si="25"/>
        <v>Kerala</v>
      </c>
      <c r="B196" s="1">
        <v>16</v>
      </c>
      <c r="C196" s="1" t="s">
        <v>208</v>
      </c>
      <c r="D196" s="1">
        <v>1252369</v>
      </c>
      <c r="E196" s="1">
        <v>416193</v>
      </c>
      <c r="F196" s="1">
        <v>470987</v>
      </c>
      <c r="G196" s="1">
        <v>0</v>
      </c>
      <c r="H196" s="1">
        <f t="shared" si="22"/>
        <v>887180</v>
      </c>
      <c r="I196" s="1">
        <v>0</v>
      </c>
      <c r="J196" s="1">
        <v>2089</v>
      </c>
      <c r="K196" s="1">
        <f t="shared" si="24"/>
        <v>889269</v>
      </c>
      <c r="L196" s="1">
        <f t="shared" si="23"/>
        <v>71.006947632846234</v>
      </c>
      <c r="M196" s="1">
        <v>71.045488996469899</v>
      </c>
      <c r="N196" s="1">
        <v>71.641066827293102</v>
      </c>
      <c r="O196" s="1">
        <v>0</v>
      </c>
    </row>
    <row r="197" spans="1:15" x14ac:dyDescent="0.25">
      <c r="A197" t="str">
        <f t="shared" si="25"/>
        <v>Kerala</v>
      </c>
      <c r="B197" s="1">
        <v>17</v>
      </c>
      <c r="C197" s="1" t="s">
        <v>209</v>
      </c>
      <c r="D197" s="1">
        <v>1323320</v>
      </c>
      <c r="E197" s="1">
        <v>425887</v>
      </c>
      <c r="F197" s="1">
        <v>444099</v>
      </c>
      <c r="G197" s="1">
        <v>0</v>
      </c>
      <c r="H197" s="1">
        <f t="shared" si="22"/>
        <v>869986</v>
      </c>
      <c r="I197" s="1">
        <v>0</v>
      </c>
      <c r="J197" s="1">
        <v>1265</v>
      </c>
      <c r="K197" s="1">
        <f t="shared" si="24"/>
        <v>871251</v>
      </c>
      <c r="L197" s="1">
        <f t="shared" si="23"/>
        <v>65.838270410785</v>
      </c>
      <c r="M197" s="1">
        <v>67.902576996602406</v>
      </c>
      <c r="N197" s="1">
        <v>64.301786148660398</v>
      </c>
      <c r="O197" s="1">
        <v>0</v>
      </c>
    </row>
    <row r="198" spans="1:15" x14ac:dyDescent="0.25">
      <c r="A198" t="str">
        <f t="shared" si="25"/>
        <v>Kerala</v>
      </c>
      <c r="B198" s="1">
        <v>18</v>
      </c>
      <c r="C198" s="1" t="s">
        <v>210</v>
      </c>
      <c r="D198" s="1">
        <v>1219202</v>
      </c>
      <c r="E198" s="1">
        <v>406898</v>
      </c>
      <c r="F198" s="1">
        <v>469024</v>
      </c>
      <c r="G198" s="1">
        <v>0</v>
      </c>
      <c r="H198" s="1">
        <f t="shared" si="22"/>
        <v>875922</v>
      </c>
      <c r="I198" s="1">
        <v>0</v>
      </c>
      <c r="J198" s="1">
        <v>3306</v>
      </c>
      <c r="K198" s="1">
        <f t="shared" si="24"/>
        <v>879228</v>
      </c>
      <c r="L198" s="1">
        <f t="shared" si="23"/>
        <v>72.115039181366171</v>
      </c>
      <c r="M198" s="1">
        <v>71.066562572590797</v>
      </c>
      <c r="N198" s="1">
        <v>73.008366735416601</v>
      </c>
      <c r="O198" s="1">
        <v>0</v>
      </c>
    </row>
    <row r="199" spans="1:15" x14ac:dyDescent="0.25">
      <c r="A199" s="1" t="str">
        <f t="shared" si="25"/>
        <v>Kerala</v>
      </c>
      <c r="B199" s="1">
        <v>19</v>
      </c>
      <c r="C199" s="1" t="s">
        <v>211</v>
      </c>
      <c r="D199" s="1">
        <v>1251111</v>
      </c>
      <c r="E199" s="1">
        <v>394491</v>
      </c>
      <c r="F199" s="1">
        <v>462016</v>
      </c>
      <c r="G199" s="1">
        <v>0</v>
      </c>
      <c r="H199" s="1">
        <f t="shared" si="22"/>
        <v>856507</v>
      </c>
      <c r="I199" s="1">
        <v>0</v>
      </c>
      <c r="J199" s="1">
        <v>2858</v>
      </c>
      <c r="K199" s="1">
        <f t="shared" si="24"/>
        <v>859365</v>
      </c>
      <c r="L199" s="1">
        <f t="shared" si="23"/>
        <v>68.688149972304615</v>
      </c>
      <c r="M199" s="1">
        <v>68.932009994932599</v>
      </c>
      <c r="N199" s="1">
        <v>68.521528659397504</v>
      </c>
      <c r="O199" s="1">
        <v>0</v>
      </c>
    </row>
    <row r="200" spans="1:15" x14ac:dyDescent="0.25">
      <c r="A200" t="str">
        <f t="shared" si="25"/>
        <v>Kerala</v>
      </c>
      <c r="B200" s="1">
        <v>20</v>
      </c>
      <c r="C200" s="1" t="s">
        <v>573</v>
      </c>
      <c r="D200" s="1">
        <v>1272632</v>
      </c>
      <c r="E200" s="1">
        <v>433243</v>
      </c>
      <c r="F200" s="1">
        <v>437404</v>
      </c>
      <c r="G200" s="1">
        <v>0</v>
      </c>
      <c r="H200" s="1">
        <f t="shared" si="22"/>
        <v>870647</v>
      </c>
      <c r="I200" s="1">
        <v>0</v>
      </c>
      <c r="J200" s="1">
        <v>2815</v>
      </c>
      <c r="K200" s="1">
        <f t="shared" si="24"/>
        <v>873462</v>
      </c>
      <c r="L200" s="1">
        <f t="shared" si="23"/>
        <v>68.634294910076122</v>
      </c>
      <c r="M200" s="1">
        <v>70.940175138689696</v>
      </c>
      <c r="N200" s="1">
        <v>66.602308371653905</v>
      </c>
      <c r="O200" s="1">
        <v>0</v>
      </c>
    </row>
    <row r="201" spans="1:15" x14ac:dyDescent="0.25">
      <c r="A201" s="1" t="s">
        <v>212</v>
      </c>
      <c r="B201" s="1">
        <v>1</v>
      </c>
      <c r="C201" s="1" t="s">
        <v>213</v>
      </c>
      <c r="D201" s="1">
        <v>1702457</v>
      </c>
      <c r="E201" s="1">
        <v>538721</v>
      </c>
      <c r="F201" s="1">
        <v>315516</v>
      </c>
      <c r="G201" s="1">
        <v>1</v>
      </c>
      <c r="H201" s="1">
        <f t="shared" si="22"/>
        <v>854238</v>
      </c>
      <c r="I201" s="1">
        <v>0</v>
      </c>
      <c r="J201" s="1">
        <v>43</v>
      </c>
      <c r="K201" s="1">
        <f t="shared" ref="K201:K229" si="26">H201+J201</f>
        <v>854281</v>
      </c>
      <c r="L201" s="1">
        <f t="shared" si="23"/>
        <v>50.179299682752628</v>
      </c>
      <c r="M201" s="1">
        <v>57.497611919589701</v>
      </c>
      <c r="N201" s="1">
        <v>41.321920068731004</v>
      </c>
      <c r="O201" s="1">
        <v>2.8571428571428599</v>
      </c>
    </row>
    <row r="202" spans="1:15" x14ac:dyDescent="0.25">
      <c r="A202" t="str">
        <f t="shared" ref="A202:A229" si="27">A201</f>
        <v>Madhya Pradesh</v>
      </c>
      <c r="B202" s="1">
        <v>2</v>
      </c>
      <c r="C202" s="1" t="s">
        <v>214</v>
      </c>
      <c r="D202" s="1">
        <v>1600137</v>
      </c>
      <c r="E202" s="1">
        <v>469662</v>
      </c>
      <c r="F202" s="1">
        <v>259501</v>
      </c>
      <c r="G202" s="1">
        <v>0</v>
      </c>
      <c r="H202" s="1">
        <f t="shared" si="22"/>
        <v>729163</v>
      </c>
      <c r="I202" s="1">
        <v>0</v>
      </c>
      <c r="J202" s="1">
        <v>204</v>
      </c>
      <c r="K202" s="1">
        <f t="shared" si="26"/>
        <v>729367</v>
      </c>
      <c r="L202" s="1">
        <f t="shared" si="23"/>
        <v>45.581534581101494</v>
      </c>
      <c r="M202" s="1">
        <v>52.732025087070497</v>
      </c>
      <c r="N202" s="1">
        <v>36.690462354599603</v>
      </c>
      <c r="O202" s="1">
        <v>0</v>
      </c>
    </row>
    <row r="203" spans="1:15" x14ac:dyDescent="0.25">
      <c r="A203" t="str">
        <f t="shared" si="27"/>
        <v>Madhya Pradesh</v>
      </c>
      <c r="B203" s="1">
        <v>3</v>
      </c>
      <c r="C203" s="1" t="s">
        <v>215</v>
      </c>
      <c r="D203" s="1">
        <v>1876963</v>
      </c>
      <c r="E203" s="1">
        <v>594606</v>
      </c>
      <c r="F203" s="1">
        <v>395609</v>
      </c>
      <c r="G203" s="1">
        <v>15</v>
      </c>
      <c r="H203" s="1">
        <f t="shared" si="22"/>
        <v>990230</v>
      </c>
      <c r="I203" s="1">
        <v>0</v>
      </c>
      <c r="J203" s="1">
        <v>841</v>
      </c>
      <c r="K203" s="1">
        <f t="shared" si="26"/>
        <v>991071</v>
      </c>
      <c r="L203" s="1">
        <f t="shared" si="23"/>
        <v>52.80183999364931</v>
      </c>
      <c r="M203" s="1">
        <v>58.205172631510898</v>
      </c>
      <c r="N203" s="1">
        <v>46.434452735004498</v>
      </c>
      <c r="O203" s="1">
        <v>12.5</v>
      </c>
    </row>
    <row r="204" spans="1:15" x14ac:dyDescent="0.25">
      <c r="A204" t="str">
        <f t="shared" si="27"/>
        <v>Madhya Pradesh</v>
      </c>
      <c r="B204" s="1">
        <v>4</v>
      </c>
      <c r="C204" s="1" t="s">
        <v>216</v>
      </c>
      <c r="D204" s="1">
        <v>1605613</v>
      </c>
      <c r="E204" s="1">
        <v>580802</v>
      </c>
      <c r="F204" s="1">
        <v>394613</v>
      </c>
      <c r="G204" s="1">
        <v>0</v>
      </c>
      <c r="H204" s="1">
        <f t="shared" si="22"/>
        <v>975415</v>
      </c>
      <c r="I204" s="1">
        <v>0</v>
      </c>
      <c r="J204" s="1">
        <v>2204</v>
      </c>
      <c r="K204" s="1">
        <f t="shared" si="26"/>
        <v>977619</v>
      </c>
      <c r="L204" s="1">
        <f t="shared" si="23"/>
        <v>60.887586236533963</v>
      </c>
      <c r="M204" s="1">
        <v>67.7525547104661</v>
      </c>
      <c r="N204" s="1">
        <v>52.738404214656697</v>
      </c>
      <c r="O204" s="1">
        <v>0</v>
      </c>
    </row>
    <row r="205" spans="1:15" x14ac:dyDescent="0.25">
      <c r="A205" t="str">
        <f t="shared" si="27"/>
        <v>Madhya Pradesh</v>
      </c>
      <c r="B205" s="1">
        <v>5</v>
      </c>
      <c r="C205" s="1" t="s">
        <v>217</v>
      </c>
      <c r="D205" s="1">
        <v>1520322</v>
      </c>
      <c r="E205" s="1">
        <v>536897</v>
      </c>
      <c r="F205" s="1">
        <v>354866</v>
      </c>
      <c r="G205" s="1">
        <v>9</v>
      </c>
      <c r="H205" s="1">
        <f t="shared" si="22"/>
        <v>891772</v>
      </c>
      <c r="I205" s="1">
        <v>0</v>
      </c>
      <c r="J205" s="1">
        <v>228</v>
      </c>
      <c r="K205" s="1">
        <f t="shared" si="26"/>
        <v>892000</v>
      </c>
      <c r="L205" s="1">
        <f t="shared" si="23"/>
        <v>58.671781372630271</v>
      </c>
      <c r="M205" s="1">
        <v>65.891000041726699</v>
      </c>
      <c r="N205" s="1">
        <v>50.376976268453099</v>
      </c>
      <c r="O205" s="1">
        <v>15.789473684210501</v>
      </c>
    </row>
    <row r="206" spans="1:15" x14ac:dyDescent="0.25">
      <c r="A206" t="str">
        <f t="shared" si="27"/>
        <v>Madhya Pradesh</v>
      </c>
      <c r="B206" s="1">
        <v>6</v>
      </c>
      <c r="C206" s="1" t="s">
        <v>218</v>
      </c>
      <c r="D206" s="1">
        <v>1528863</v>
      </c>
      <c r="E206" s="1">
        <v>466852</v>
      </c>
      <c r="F206" s="1">
        <v>299542</v>
      </c>
      <c r="G206" s="1">
        <v>4</v>
      </c>
      <c r="H206" s="1">
        <f t="shared" si="22"/>
        <v>766398</v>
      </c>
      <c r="I206" s="1">
        <v>0</v>
      </c>
      <c r="J206" s="1">
        <v>480</v>
      </c>
      <c r="K206" s="1">
        <f t="shared" si="26"/>
        <v>766878</v>
      </c>
      <c r="L206" s="1">
        <f t="shared" si="23"/>
        <v>50.160020878260511</v>
      </c>
      <c r="M206" s="1">
        <v>56.909365960336103</v>
      </c>
      <c r="N206" s="1">
        <v>42.307355504269701</v>
      </c>
      <c r="O206" s="1">
        <v>15.384615384615399</v>
      </c>
    </row>
    <row r="207" spans="1:15" x14ac:dyDescent="0.25">
      <c r="A207" t="str">
        <f t="shared" si="27"/>
        <v>Madhya Pradesh</v>
      </c>
      <c r="B207" s="1">
        <v>7</v>
      </c>
      <c r="C207" s="1" t="s">
        <v>219</v>
      </c>
      <c r="D207" s="1">
        <v>1651614</v>
      </c>
      <c r="E207" s="1">
        <v>558821</v>
      </c>
      <c r="F207" s="1">
        <v>354514</v>
      </c>
      <c r="G207" s="1">
        <v>1</v>
      </c>
      <c r="H207" s="1">
        <f t="shared" si="22"/>
        <v>913336</v>
      </c>
      <c r="I207" s="1">
        <v>0</v>
      </c>
      <c r="J207" s="1">
        <v>532</v>
      </c>
      <c r="K207" s="1">
        <f t="shared" si="26"/>
        <v>913868</v>
      </c>
      <c r="L207" s="1">
        <f t="shared" si="23"/>
        <v>55.331814818716715</v>
      </c>
      <c r="M207" s="1">
        <v>63.316753155521297</v>
      </c>
      <c r="N207" s="1">
        <v>46.121701843103899</v>
      </c>
      <c r="O207" s="1">
        <v>2.7777777777777799</v>
      </c>
    </row>
    <row r="208" spans="1:15" x14ac:dyDescent="0.25">
      <c r="A208" t="str">
        <f t="shared" si="27"/>
        <v>Madhya Pradesh</v>
      </c>
      <c r="B208" s="1">
        <v>8</v>
      </c>
      <c r="C208" s="1" t="s">
        <v>220</v>
      </c>
      <c r="D208" s="1">
        <v>1702833</v>
      </c>
      <c r="E208" s="1">
        <v>517233</v>
      </c>
      <c r="F208" s="1">
        <v>357041</v>
      </c>
      <c r="G208" s="1">
        <v>9</v>
      </c>
      <c r="H208" s="1">
        <f t="shared" si="22"/>
        <v>874283</v>
      </c>
      <c r="I208" s="1">
        <v>0</v>
      </c>
      <c r="J208" s="1">
        <v>248</v>
      </c>
      <c r="K208" s="1">
        <f t="shared" si="26"/>
        <v>874531</v>
      </c>
      <c r="L208" s="1">
        <f t="shared" si="23"/>
        <v>51.357414379448841</v>
      </c>
      <c r="M208" s="1">
        <v>57.028615027382401</v>
      </c>
      <c r="N208" s="1">
        <v>44.892352453770599</v>
      </c>
      <c r="O208" s="1">
        <v>42.857142857142897</v>
      </c>
    </row>
    <row r="209" spans="1:15" x14ac:dyDescent="0.25">
      <c r="A209" t="str">
        <f t="shared" si="27"/>
        <v>Madhya Pradesh</v>
      </c>
      <c r="B209" s="1">
        <v>9</v>
      </c>
      <c r="C209" s="1" t="s">
        <v>221</v>
      </c>
      <c r="D209" s="1">
        <v>1458381</v>
      </c>
      <c r="E209" s="1">
        <v>499873</v>
      </c>
      <c r="F209" s="1">
        <v>413407</v>
      </c>
      <c r="G209" s="1">
        <v>0</v>
      </c>
      <c r="H209" s="1">
        <f t="shared" si="22"/>
        <v>913280</v>
      </c>
      <c r="I209" s="1">
        <v>0</v>
      </c>
      <c r="J209" s="1">
        <v>171</v>
      </c>
      <c r="K209" s="1">
        <f t="shared" si="26"/>
        <v>913451</v>
      </c>
      <c r="L209" s="1">
        <f t="shared" si="23"/>
        <v>62.634592743597182</v>
      </c>
      <c r="M209" s="1">
        <v>64.878380535694106</v>
      </c>
      <c r="N209" s="1">
        <v>60.312293929190403</v>
      </c>
      <c r="O209" s="1">
        <v>0</v>
      </c>
    </row>
    <row r="210" spans="1:15" x14ac:dyDescent="0.25">
      <c r="A210" t="str">
        <f t="shared" si="27"/>
        <v>Madhya Pradesh</v>
      </c>
      <c r="B210" s="1">
        <v>10</v>
      </c>
      <c r="C210" s="1" t="s">
        <v>222</v>
      </c>
      <c r="D210" s="1">
        <v>1544719</v>
      </c>
      <c r="E210" s="1">
        <v>457628</v>
      </c>
      <c r="F210" s="1">
        <v>372259</v>
      </c>
      <c r="G210" s="1">
        <v>0</v>
      </c>
      <c r="H210" s="1">
        <f t="shared" si="22"/>
        <v>829887</v>
      </c>
      <c r="I210" s="1">
        <v>0</v>
      </c>
      <c r="J210" s="1">
        <v>305</v>
      </c>
      <c r="K210" s="1">
        <f t="shared" si="26"/>
        <v>830192</v>
      </c>
      <c r="L210" s="1">
        <f t="shared" si="23"/>
        <v>53.743884810117571</v>
      </c>
      <c r="M210" s="1">
        <v>55.852429724953403</v>
      </c>
      <c r="N210" s="1">
        <v>51.576205551668501</v>
      </c>
      <c r="O210" s="1">
        <v>0</v>
      </c>
    </row>
    <row r="211" spans="1:15" x14ac:dyDescent="0.25">
      <c r="A211" t="str">
        <f t="shared" si="27"/>
        <v>Madhya Pradesh</v>
      </c>
      <c r="B211" s="1">
        <v>11</v>
      </c>
      <c r="C211" s="1" t="s">
        <v>223</v>
      </c>
      <c r="D211" s="1">
        <v>1736048</v>
      </c>
      <c r="E211" s="1">
        <v>547499</v>
      </c>
      <c r="F211" s="1">
        <v>441120</v>
      </c>
      <c r="G211" s="1">
        <v>0</v>
      </c>
      <c r="H211" s="1">
        <f t="shared" si="22"/>
        <v>988619</v>
      </c>
      <c r="I211" s="1">
        <v>0</v>
      </c>
      <c r="J211" s="1">
        <v>957</v>
      </c>
      <c r="K211" s="1">
        <f t="shared" si="26"/>
        <v>989576</v>
      </c>
      <c r="L211" s="1">
        <f t="shared" si="23"/>
        <v>57.001649723970772</v>
      </c>
      <c r="M211" s="1">
        <v>59.831313635772503</v>
      </c>
      <c r="N211" s="1">
        <v>53.791186010779697</v>
      </c>
      <c r="O211" s="1">
        <v>0</v>
      </c>
    </row>
    <row r="212" spans="1:15" x14ac:dyDescent="0.25">
      <c r="A212" t="str">
        <f t="shared" si="27"/>
        <v>Madhya Pradesh</v>
      </c>
      <c r="B212" s="1">
        <v>12</v>
      </c>
      <c r="C212" s="1" t="s">
        <v>224</v>
      </c>
      <c r="D212" s="1">
        <v>1561016</v>
      </c>
      <c r="E212" s="1">
        <v>527809</v>
      </c>
      <c r="F212" s="1">
        <v>440179</v>
      </c>
      <c r="G212" s="1">
        <v>0</v>
      </c>
      <c r="H212" s="1">
        <f t="shared" si="22"/>
        <v>967988</v>
      </c>
      <c r="I212" s="1">
        <v>0</v>
      </c>
      <c r="J212" s="1">
        <v>1128</v>
      </c>
      <c r="K212" s="1">
        <f t="shared" si="26"/>
        <v>969116</v>
      </c>
      <c r="L212" s="1">
        <f t="shared" si="23"/>
        <v>62.082387368226847</v>
      </c>
      <c r="M212" s="1">
        <v>65.447391882826594</v>
      </c>
      <c r="N212" s="1">
        <v>58.367101766743197</v>
      </c>
      <c r="O212" s="1">
        <v>0</v>
      </c>
    </row>
    <row r="213" spans="1:15" x14ac:dyDescent="0.25">
      <c r="A213" t="str">
        <f t="shared" si="27"/>
        <v>Madhya Pradesh</v>
      </c>
      <c r="B213" s="1">
        <v>13</v>
      </c>
      <c r="C213" s="1" t="s">
        <v>225</v>
      </c>
      <c r="D213" s="1">
        <v>1711621</v>
      </c>
      <c r="E213" s="1">
        <v>558905</v>
      </c>
      <c r="F213" s="1">
        <v>443227</v>
      </c>
      <c r="G213" s="1">
        <v>0</v>
      </c>
      <c r="H213" s="1">
        <f t="shared" si="22"/>
        <v>1002132</v>
      </c>
      <c r="I213" s="1">
        <v>0</v>
      </c>
      <c r="J213" s="1">
        <v>78</v>
      </c>
      <c r="K213" s="1">
        <f t="shared" si="26"/>
        <v>1002210</v>
      </c>
      <c r="L213" s="1">
        <f t="shared" si="23"/>
        <v>58.55326617282681</v>
      </c>
      <c r="M213" s="1">
        <v>62.294013073935197</v>
      </c>
      <c r="N213" s="1">
        <v>54.484226105598601</v>
      </c>
      <c r="O213" s="1">
        <v>0</v>
      </c>
    </row>
    <row r="214" spans="1:15" x14ac:dyDescent="0.25">
      <c r="A214" t="str">
        <f t="shared" si="27"/>
        <v>Madhya Pradesh</v>
      </c>
      <c r="B214" s="1">
        <v>14</v>
      </c>
      <c r="C214" s="1" t="s">
        <v>226</v>
      </c>
      <c r="D214" s="1">
        <v>1824702</v>
      </c>
      <c r="E214" s="1">
        <v>641219</v>
      </c>
      <c r="F214" s="1">
        <v>575693</v>
      </c>
      <c r="G214" s="1">
        <v>2</v>
      </c>
      <c r="H214" s="1">
        <f t="shared" si="22"/>
        <v>1216914</v>
      </c>
      <c r="I214" s="1">
        <v>0</v>
      </c>
      <c r="J214" s="1">
        <v>1747</v>
      </c>
      <c r="K214" s="1">
        <f t="shared" si="26"/>
        <v>1218661</v>
      </c>
      <c r="L214" s="1">
        <f t="shared" si="23"/>
        <v>66.786850674795119</v>
      </c>
      <c r="M214" s="1">
        <v>69.258976829389496</v>
      </c>
      <c r="N214" s="1">
        <v>64.082519073602896</v>
      </c>
      <c r="O214" s="1">
        <v>9.0909090909090899</v>
      </c>
    </row>
    <row r="215" spans="1:15" x14ac:dyDescent="0.25">
      <c r="A215" t="str">
        <f t="shared" si="27"/>
        <v>Madhya Pradesh</v>
      </c>
      <c r="B215" s="1">
        <v>15</v>
      </c>
      <c r="C215" s="1" t="s">
        <v>227</v>
      </c>
      <c r="D215" s="1">
        <v>1629739</v>
      </c>
      <c r="E215" s="1">
        <v>570388</v>
      </c>
      <c r="F215" s="1">
        <v>540968</v>
      </c>
      <c r="G215" s="1">
        <v>0</v>
      </c>
      <c r="H215" s="1">
        <f t="shared" si="22"/>
        <v>1111356</v>
      </c>
      <c r="I215" s="1">
        <v>0</v>
      </c>
      <c r="J215" s="1">
        <v>2025</v>
      </c>
      <c r="K215" s="1">
        <f t="shared" si="26"/>
        <v>1113381</v>
      </c>
      <c r="L215" s="1">
        <f t="shared" si="23"/>
        <v>68.316521847976887</v>
      </c>
      <c r="M215" s="1">
        <v>69.358372913672298</v>
      </c>
      <c r="N215" s="1">
        <v>67.033867116394305</v>
      </c>
      <c r="O215" s="1">
        <v>0</v>
      </c>
    </row>
    <row r="216" spans="1:15" x14ac:dyDescent="0.25">
      <c r="A216" t="str">
        <f t="shared" si="27"/>
        <v>Madhya Pradesh</v>
      </c>
      <c r="B216" s="1">
        <v>16</v>
      </c>
      <c r="C216" s="1" t="s">
        <v>228</v>
      </c>
      <c r="D216" s="1">
        <v>1402038</v>
      </c>
      <c r="E216" s="1">
        <v>584697</v>
      </c>
      <c r="F216" s="1">
        <v>522618</v>
      </c>
      <c r="G216" s="1">
        <v>0</v>
      </c>
      <c r="H216" s="1">
        <f t="shared" si="22"/>
        <v>1107315</v>
      </c>
      <c r="I216" s="1">
        <v>0</v>
      </c>
      <c r="J216" s="1">
        <v>316</v>
      </c>
      <c r="K216" s="1">
        <f t="shared" si="26"/>
        <v>1107631</v>
      </c>
      <c r="L216" s="1">
        <f t="shared" si="23"/>
        <v>79.001496393107757</v>
      </c>
      <c r="M216" s="1">
        <v>81.082126756129696</v>
      </c>
      <c r="N216" s="1">
        <v>76.891433212247506</v>
      </c>
      <c r="O216" s="1">
        <v>0</v>
      </c>
    </row>
    <row r="217" spans="1:15" x14ac:dyDescent="0.25">
      <c r="A217" t="str">
        <f t="shared" si="27"/>
        <v>Madhya Pradesh</v>
      </c>
      <c r="B217" s="1">
        <v>17</v>
      </c>
      <c r="C217" s="1" t="s">
        <v>229</v>
      </c>
      <c r="D217" s="1">
        <v>1568206</v>
      </c>
      <c r="E217" s="1">
        <v>593375</v>
      </c>
      <c r="F217" s="1">
        <v>436990</v>
      </c>
      <c r="G217" s="1">
        <v>0</v>
      </c>
      <c r="H217" s="1">
        <f t="shared" si="22"/>
        <v>1030365</v>
      </c>
      <c r="I217" s="1">
        <v>0</v>
      </c>
      <c r="J217" s="1">
        <v>1458</v>
      </c>
      <c r="K217" s="1">
        <f t="shared" si="26"/>
        <v>1031823</v>
      </c>
      <c r="L217" s="1">
        <f t="shared" si="23"/>
        <v>65.796394096183803</v>
      </c>
      <c r="M217" s="1">
        <v>71.095569699119096</v>
      </c>
      <c r="N217" s="1">
        <v>59.672490215945601</v>
      </c>
      <c r="O217" s="1">
        <v>0</v>
      </c>
    </row>
    <row r="218" spans="1:15" x14ac:dyDescent="0.25">
      <c r="A218" t="str">
        <f t="shared" si="27"/>
        <v>Madhya Pradesh</v>
      </c>
      <c r="B218" s="1">
        <v>18</v>
      </c>
      <c r="C218" s="1" t="s">
        <v>230</v>
      </c>
      <c r="D218" s="1">
        <v>1634039</v>
      </c>
      <c r="E218" s="1">
        <v>619102</v>
      </c>
      <c r="F218" s="1">
        <v>453345</v>
      </c>
      <c r="G218" s="1">
        <v>0</v>
      </c>
      <c r="H218" s="1">
        <f t="shared" si="22"/>
        <v>1072447</v>
      </c>
      <c r="I218" s="1">
        <v>0</v>
      </c>
      <c r="J218" s="1">
        <v>1334</v>
      </c>
      <c r="K218" s="1">
        <f t="shared" si="26"/>
        <v>1073781</v>
      </c>
      <c r="L218" s="1">
        <f t="shared" si="23"/>
        <v>65.713303048458442</v>
      </c>
      <c r="M218" s="1">
        <v>71.020740604781395</v>
      </c>
      <c r="N218" s="1">
        <v>59.510026306255199</v>
      </c>
      <c r="O218" s="1">
        <v>0</v>
      </c>
    </row>
    <row r="219" spans="1:15" x14ac:dyDescent="0.25">
      <c r="A219" t="str">
        <f t="shared" si="27"/>
        <v>Madhya Pradesh</v>
      </c>
      <c r="B219" s="1">
        <v>19</v>
      </c>
      <c r="C219" s="1" t="s">
        <v>231</v>
      </c>
      <c r="D219" s="1">
        <v>1957241</v>
      </c>
      <c r="E219" s="1">
        <v>639634</v>
      </c>
      <c r="F219" s="1">
        <v>490428</v>
      </c>
      <c r="G219" s="1">
        <v>7</v>
      </c>
      <c r="H219" s="1">
        <f t="shared" si="22"/>
        <v>1130069</v>
      </c>
      <c r="I219" s="1">
        <v>0</v>
      </c>
      <c r="J219" s="1">
        <v>212</v>
      </c>
      <c r="K219" s="1">
        <f t="shared" si="26"/>
        <v>1130281</v>
      </c>
      <c r="L219" s="1">
        <f t="shared" si="23"/>
        <v>57.748688076736585</v>
      </c>
      <c r="M219" s="1">
        <v>61.628125442603398</v>
      </c>
      <c r="N219" s="1">
        <v>53.457362448346899</v>
      </c>
      <c r="O219" s="1">
        <v>10.4477611940299</v>
      </c>
    </row>
    <row r="220" spans="1:15" x14ac:dyDescent="0.25">
      <c r="A220" t="str">
        <f t="shared" si="27"/>
        <v>Madhya Pradesh</v>
      </c>
      <c r="B220" s="1">
        <v>20</v>
      </c>
      <c r="C220" s="1" t="s">
        <v>232</v>
      </c>
      <c r="D220" s="1">
        <v>1578757</v>
      </c>
      <c r="E220" s="1">
        <v>597753</v>
      </c>
      <c r="F220" s="1">
        <v>412196</v>
      </c>
      <c r="G220" s="1">
        <v>3</v>
      </c>
      <c r="H220" s="1">
        <f t="shared" si="22"/>
        <v>1009952</v>
      </c>
      <c r="I220" s="1">
        <v>0</v>
      </c>
      <c r="J220" s="1">
        <v>859</v>
      </c>
      <c r="K220" s="1">
        <f t="shared" si="26"/>
        <v>1010811</v>
      </c>
      <c r="L220" s="1">
        <f t="shared" si="23"/>
        <v>64.025749371182513</v>
      </c>
      <c r="M220" s="1">
        <v>72.2979567992395</v>
      </c>
      <c r="N220" s="1">
        <v>54.837945778820803</v>
      </c>
      <c r="O220" s="1">
        <v>15.789473684210501</v>
      </c>
    </row>
    <row r="221" spans="1:15" x14ac:dyDescent="0.25">
      <c r="A221" s="1" t="str">
        <f t="shared" si="27"/>
        <v>Madhya Pradesh</v>
      </c>
      <c r="B221" s="1">
        <v>21</v>
      </c>
      <c r="C221" s="1" t="s">
        <v>233</v>
      </c>
      <c r="D221" s="1">
        <v>1617111</v>
      </c>
      <c r="E221" s="1">
        <v>653540</v>
      </c>
      <c r="F221" s="1">
        <v>489442</v>
      </c>
      <c r="G221" s="1">
        <v>0</v>
      </c>
      <c r="H221" s="1">
        <f t="shared" si="22"/>
        <v>1142982</v>
      </c>
      <c r="I221" s="1">
        <v>0</v>
      </c>
      <c r="J221" s="1">
        <v>1169</v>
      </c>
      <c r="K221" s="1">
        <f t="shared" si="26"/>
        <v>1144151</v>
      </c>
      <c r="L221" s="1">
        <f t="shared" si="23"/>
        <v>70.752780730574457</v>
      </c>
      <c r="M221" s="1">
        <v>77.556784468231598</v>
      </c>
      <c r="N221" s="1">
        <v>63.274640603992097</v>
      </c>
      <c r="O221" s="1">
        <v>0</v>
      </c>
    </row>
    <row r="222" spans="1:15" x14ac:dyDescent="0.25">
      <c r="A222" t="str">
        <f t="shared" si="27"/>
        <v>Madhya Pradesh</v>
      </c>
      <c r="B222" s="1">
        <v>22</v>
      </c>
      <c r="C222" s="1" t="s">
        <v>234</v>
      </c>
      <c r="D222" s="1">
        <v>1525481</v>
      </c>
      <c r="E222" s="1">
        <v>571019</v>
      </c>
      <c r="F222" s="1">
        <v>444831</v>
      </c>
      <c r="G222" s="1">
        <v>7</v>
      </c>
      <c r="H222" s="1">
        <f t="shared" si="22"/>
        <v>1015857</v>
      </c>
      <c r="I222" s="1">
        <v>0</v>
      </c>
      <c r="J222" s="1">
        <v>558</v>
      </c>
      <c r="K222" s="1">
        <f t="shared" si="26"/>
        <v>1016415</v>
      </c>
      <c r="L222" s="1">
        <f t="shared" si="23"/>
        <v>66.629148445637796</v>
      </c>
      <c r="M222" s="1">
        <v>72.213425938806495</v>
      </c>
      <c r="N222" s="1">
        <v>60.560609484807799</v>
      </c>
      <c r="O222" s="1">
        <v>21.875</v>
      </c>
    </row>
    <row r="223" spans="1:15" x14ac:dyDescent="0.25">
      <c r="A223" t="str">
        <f t="shared" si="27"/>
        <v>Madhya Pradesh</v>
      </c>
      <c r="B223" s="1">
        <v>23</v>
      </c>
      <c r="C223" s="1" t="s">
        <v>235</v>
      </c>
      <c r="D223" s="1">
        <v>1626556</v>
      </c>
      <c r="E223" s="1">
        <v>639978</v>
      </c>
      <c r="F223" s="1">
        <v>520386</v>
      </c>
      <c r="G223" s="1">
        <v>10</v>
      </c>
      <c r="H223" s="1">
        <f t="shared" si="22"/>
        <v>1160374</v>
      </c>
      <c r="I223" s="1">
        <v>0</v>
      </c>
      <c r="J223" s="1">
        <v>1225</v>
      </c>
      <c r="K223" s="1">
        <f t="shared" si="26"/>
        <v>1161599</v>
      </c>
      <c r="L223" s="1">
        <f t="shared" si="23"/>
        <v>71.414633126679931</v>
      </c>
      <c r="M223" s="1">
        <v>76.433810225045605</v>
      </c>
      <c r="N223" s="1">
        <v>66.015793980527107</v>
      </c>
      <c r="O223" s="1">
        <v>31.25</v>
      </c>
    </row>
    <row r="224" spans="1:15" x14ac:dyDescent="0.25">
      <c r="A224" t="str">
        <f t="shared" si="27"/>
        <v>Madhya Pradesh</v>
      </c>
      <c r="B224" s="1">
        <v>24</v>
      </c>
      <c r="C224" s="1" t="s">
        <v>236</v>
      </c>
      <c r="D224" s="1">
        <v>1702576</v>
      </c>
      <c r="E224" s="1">
        <v>569214</v>
      </c>
      <c r="F224" s="1">
        <v>511452</v>
      </c>
      <c r="G224" s="1">
        <v>0</v>
      </c>
      <c r="H224" s="1">
        <f t="shared" si="22"/>
        <v>1080666</v>
      </c>
      <c r="I224" s="1">
        <v>0</v>
      </c>
      <c r="J224" s="1">
        <v>2465</v>
      </c>
      <c r="K224" s="1">
        <f t="shared" si="26"/>
        <v>1083131</v>
      </c>
      <c r="L224" s="1">
        <f t="shared" si="23"/>
        <v>63.617189482290357</v>
      </c>
      <c r="M224" s="1">
        <v>66.129311456516902</v>
      </c>
      <c r="N224" s="1">
        <v>60.773987480453101</v>
      </c>
      <c r="O224" s="1">
        <v>0</v>
      </c>
    </row>
    <row r="225" spans="1:15" x14ac:dyDescent="0.25">
      <c r="A225" t="str">
        <f t="shared" si="27"/>
        <v>Madhya Pradesh</v>
      </c>
      <c r="B225" s="1">
        <v>25</v>
      </c>
      <c r="C225" s="1" t="s">
        <v>237</v>
      </c>
      <c r="D225" s="1">
        <v>1668441</v>
      </c>
      <c r="E225" s="1">
        <v>586698</v>
      </c>
      <c r="F225" s="1">
        <v>489232</v>
      </c>
      <c r="G225" s="1">
        <v>0</v>
      </c>
      <c r="H225" s="1">
        <f t="shared" si="22"/>
        <v>1075930</v>
      </c>
      <c r="I225" s="1">
        <v>0</v>
      </c>
      <c r="J225" s="1">
        <v>1122</v>
      </c>
      <c r="K225" s="1">
        <f t="shared" si="26"/>
        <v>1077052</v>
      </c>
      <c r="L225" s="1">
        <f t="shared" si="23"/>
        <v>64.554395390667096</v>
      </c>
      <c r="M225" s="1">
        <v>68.446012396621896</v>
      </c>
      <c r="N225" s="1">
        <v>60.409378893415003</v>
      </c>
      <c r="O225" s="1">
        <v>0</v>
      </c>
    </row>
    <row r="226" spans="1:15" x14ac:dyDescent="0.25">
      <c r="A226" t="str">
        <f t="shared" si="27"/>
        <v>Madhya Pradesh</v>
      </c>
      <c r="B226" s="1">
        <v>26</v>
      </c>
      <c r="C226" s="1" t="s">
        <v>238</v>
      </c>
      <c r="D226" s="1">
        <v>2115302</v>
      </c>
      <c r="E226" s="1">
        <v>736204</v>
      </c>
      <c r="F226" s="1">
        <v>579670</v>
      </c>
      <c r="G226" s="1">
        <v>22</v>
      </c>
      <c r="H226" s="1">
        <f t="shared" si="22"/>
        <v>1315896</v>
      </c>
      <c r="I226" s="1">
        <v>0</v>
      </c>
      <c r="J226" s="1">
        <v>1120</v>
      </c>
      <c r="K226" s="1">
        <f t="shared" si="26"/>
        <v>1317016</v>
      </c>
      <c r="L226" s="1">
        <f t="shared" si="23"/>
        <v>62.26136977131398</v>
      </c>
      <c r="M226" s="1">
        <v>66.588157828090999</v>
      </c>
      <c r="N226" s="1">
        <v>57.483506229107</v>
      </c>
      <c r="O226" s="1">
        <v>30.136986301369902</v>
      </c>
    </row>
    <row r="227" spans="1:15" x14ac:dyDescent="0.25">
      <c r="A227" t="str">
        <f t="shared" si="27"/>
        <v>Madhya Pradesh</v>
      </c>
      <c r="B227" s="1">
        <v>27</v>
      </c>
      <c r="C227" s="1" t="s">
        <v>239</v>
      </c>
      <c r="D227" s="1">
        <v>1703272</v>
      </c>
      <c r="E227" s="1">
        <v>613926</v>
      </c>
      <c r="F227" s="1">
        <v>537792</v>
      </c>
      <c r="G227" s="1">
        <v>4</v>
      </c>
      <c r="H227" s="1">
        <f t="shared" si="22"/>
        <v>1151722</v>
      </c>
      <c r="I227" s="1">
        <v>0</v>
      </c>
      <c r="J227" s="1">
        <v>952</v>
      </c>
      <c r="K227" s="1">
        <f t="shared" si="26"/>
        <v>1152674</v>
      </c>
      <c r="L227" s="1">
        <f t="shared" si="23"/>
        <v>67.674100202433905</v>
      </c>
      <c r="M227" s="1">
        <v>70.8269640988605</v>
      </c>
      <c r="N227" s="1">
        <v>64.305033755264205</v>
      </c>
      <c r="O227" s="1">
        <v>15.384615384615399</v>
      </c>
    </row>
    <row r="228" spans="1:15" x14ac:dyDescent="0.25">
      <c r="A228" t="str">
        <f t="shared" si="27"/>
        <v>Madhya Pradesh</v>
      </c>
      <c r="B228" s="1">
        <v>28</v>
      </c>
      <c r="C228" s="1" t="s">
        <v>240</v>
      </c>
      <c r="D228" s="1">
        <v>1759417</v>
      </c>
      <c r="E228" s="1">
        <v>677300</v>
      </c>
      <c r="F228" s="1">
        <v>578287</v>
      </c>
      <c r="G228" s="1">
        <v>9</v>
      </c>
      <c r="H228" s="1">
        <f t="shared" si="22"/>
        <v>1255596</v>
      </c>
      <c r="I228" s="1">
        <v>0</v>
      </c>
      <c r="J228" s="1">
        <v>2115</v>
      </c>
      <c r="K228" s="1">
        <f t="shared" si="26"/>
        <v>1257711</v>
      </c>
      <c r="L228" s="1">
        <f t="shared" si="23"/>
        <v>71.48453152379453</v>
      </c>
      <c r="M228" s="1">
        <v>74.228236758813594</v>
      </c>
      <c r="N228" s="1">
        <v>68.310865723546797</v>
      </c>
      <c r="O228" s="1">
        <v>20.930232558139501</v>
      </c>
    </row>
    <row r="229" spans="1:15" x14ac:dyDescent="0.25">
      <c r="A229" t="str">
        <f t="shared" si="27"/>
        <v>Madhya Pradesh</v>
      </c>
      <c r="B229" s="1">
        <v>29</v>
      </c>
      <c r="C229" s="1" t="s">
        <v>241</v>
      </c>
      <c r="D229" s="1">
        <v>1607831</v>
      </c>
      <c r="E229" s="1">
        <v>573928</v>
      </c>
      <c r="F229" s="1">
        <v>473282</v>
      </c>
      <c r="G229" s="1">
        <v>21</v>
      </c>
      <c r="H229" s="1">
        <f t="shared" si="22"/>
        <v>1047231</v>
      </c>
      <c r="I229" s="1">
        <v>0</v>
      </c>
      <c r="J229" s="1">
        <v>596</v>
      </c>
      <c r="K229" s="1">
        <f t="shared" si="26"/>
        <v>1047827</v>
      </c>
      <c r="L229" s="1">
        <f t="shared" si="23"/>
        <v>65.170220004465634</v>
      </c>
      <c r="M229" s="1">
        <v>68.653563435357697</v>
      </c>
      <c r="N229" s="1">
        <v>61.405225026986599</v>
      </c>
      <c r="O229" s="1">
        <v>67.741935483871003</v>
      </c>
    </row>
    <row r="230" spans="1:15" x14ac:dyDescent="0.25">
      <c r="A230" s="1" t="s">
        <v>242</v>
      </c>
      <c r="B230" s="1">
        <v>1</v>
      </c>
      <c r="C230" s="1" t="s">
        <v>574</v>
      </c>
      <c r="D230" s="1">
        <v>1672943</v>
      </c>
      <c r="E230" s="1">
        <v>583431</v>
      </c>
      <c r="F230" s="1">
        <v>530953</v>
      </c>
      <c r="G230" s="1">
        <v>0</v>
      </c>
      <c r="H230" s="1">
        <f t="shared" si="22"/>
        <v>1114384</v>
      </c>
      <c r="I230" s="1">
        <v>0</v>
      </c>
      <c r="J230" s="1">
        <v>2640</v>
      </c>
      <c r="K230" s="1">
        <f t="shared" ref="K230:K277" si="28">H230+J230</f>
        <v>1117024</v>
      </c>
      <c r="L230" s="1">
        <f t="shared" si="23"/>
        <v>66.76999754325162</v>
      </c>
      <c r="M230" s="1">
        <v>68.505074202059305</v>
      </c>
      <c r="N230" s="1">
        <v>64.724476063233197</v>
      </c>
      <c r="O230" s="1">
        <v>0</v>
      </c>
    </row>
    <row r="231" spans="1:15" x14ac:dyDescent="0.25">
      <c r="A231" t="str">
        <f t="shared" ref="A231:A277" si="29">A230</f>
        <v>Maharashtra</v>
      </c>
      <c r="B231" s="1">
        <v>2</v>
      </c>
      <c r="C231" s="1" t="s">
        <v>243</v>
      </c>
      <c r="D231" s="1">
        <v>1675367</v>
      </c>
      <c r="E231" s="1">
        <v>540775</v>
      </c>
      <c r="F231" s="1">
        <v>438455</v>
      </c>
      <c r="G231" s="1">
        <v>0</v>
      </c>
      <c r="H231" s="1">
        <f t="shared" si="22"/>
        <v>979230</v>
      </c>
      <c r="I231" s="1">
        <v>0</v>
      </c>
      <c r="J231" s="1">
        <v>3886</v>
      </c>
      <c r="K231" s="1">
        <f t="shared" si="28"/>
        <v>983116</v>
      </c>
      <c r="L231" s="1">
        <f t="shared" si="23"/>
        <v>58.680635347359711</v>
      </c>
      <c r="M231" s="1">
        <v>61.679427796489499</v>
      </c>
      <c r="N231" s="1">
        <v>55.133263922420703</v>
      </c>
      <c r="O231" s="1">
        <v>0</v>
      </c>
    </row>
    <row r="232" spans="1:15" x14ac:dyDescent="0.25">
      <c r="A232" t="str">
        <f t="shared" si="29"/>
        <v>Maharashtra</v>
      </c>
      <c r="B232" s="1">
        <v>3</v>
      </c>
      <c r="C232" s="1" t="s">
        <v>244</v>
      </c>
      <c r="D232" s="1">
        <v>1707969</v>
      </c>
      <c r="E232" s="1">
        <v>550503</v>
      </c>
      <c r="F232" s="1">
        <v>439312</v>
      </c>
      <c r="G232" s="1">
        <v>6</v>
      </c>
      <c r="H232" s="1">
        <f t="shared" si="22"/>
        <v>989821</v>
      </c>
      <c r="I232" s="1">
        <v>0</v>
      </c>
      <c r="J232" s="1">
        <v>783</v>
      </c>
      <c r="K232" s="1">
        <f t="shared" si="28"/>
        <v>990604</v>
      </c>
      <c r="L232" s="1">
        <f t="shared" si="23"/>
        <v>57.998944945722087</v>
      </c>
      <c r="M232" s="1">
        <v>60.806485106082199</v>
      </c>
      <c r="N232" s="1">
        <v>55.073713769932802</v>
      </c>
      <c r="O232" s="1">
        <v>24</v>
      </c>
    </row>
    <row r="233" spans="1:15" x14ac:dyDescent="0.25">
      <c r="A233" t="str">
        <f t="shared" si="29"/>
        <v>Maharashtra</v>
      </c>
      <c r="B233" s="1">
        <v>4</v>
      </c>
      <c r="C233" s="1" t="s">
        <v>245</v>
      </c>
      <c r="D233" s="1">
        <v>1593389</v>
      </c>
      <c r="E233" s="1">
        <v>555229</v>
      </c>
      <c r="F233" s="1">
        <v>455617</v>
      </c>
      <c r="G233" s="1">
        <v>0</v>
      </c>
      <c r="H233" s="1">
        <f t="shared" si="22"/>
        <v>1010846</v>
      </c>
      <c r="I233" s="1">
        <v>0</v>
      </c>
      <c r="J233" s="1">
        <v>571</v>
      </c>
      <c r="K233" s="1">
        <f t="shared" si="28"/>
        <v>1011417</v>
      </c>
      <c r="L233" s="1">
        <f t="shared" si="23"/>
        <v>63.47583672285927</v>
      </c>
      <c r="M233" s="1">
        <v>65.989336718200306</v>
      </c>
      <c r="N233" s="1">
        <v>60.743021012621398</v>
      </c>
      <c r="O233" s="1">
        <v>0</v>
      </c>
    </row>
    <row r="234" spans="1:15" x14ac:dyDescent="0.25">
      <c r="A234" t="str">
        <f t="shared" si="29"/>
        <v>Maharashtra</v>
      </c>
      <c r="B234" s="1">
        <v>5</v>
      </c>
      <c r="C234" s="1" t="s">
        <v>246</v>
      </c>
      <c r="D234" s="1">
        <v>1595435</v>
      </c>
      <c r="E234" s="1">
        <v>535827</v>
      </c>
      <c r="F234" s="1">
        <v>442565</v>
      </c>
      <c r="G234" s="1">
        <v>0</v>
      </c>
      <c r="H234" s="1">
        <f t="shared" si="22"/>
        <v>978392</v>
      </c>
      <c r="I234" s="1">
        <v>0</v>
      </c>
      <c r="J234" s="1">
        <v>484</v>
      </c>
      <c r="K234" s="1">
        <f t="shared" si="28"/>
        <v>978876</v>
      </c>
      <c r="L234" s="1">
        <f t="shared" si="23"/>
        <v>61.354802922087082</v>
      </c>
      <c r="M234" s="1">
        <v>63.623658544115202</v>
      </c>
      <c r="N234" s="1">
        <v>59.040863617626101</v>
      </c>
      <c r="O234" s="1">
        <v>0</v>
      </c>
    </row>
    <row r="235" spans="1:15" x14ac:dyDescent="0.25">
      <c r="A235" t="str">
        <f t="shared" si="29"/>
        <v>Maharashtra</v>
      </c>
      <c r="B235" s="1">
        <v>6</v>
      </c>
      <c r="C235" s="1" t="s">
        <v>247</v>
      </c>
      <c r="D235" s="1">
        <v>1672643</v>
      </c>
      <c r="E235" s="1">
        <v>543956</v>
      </c>
      <c r="F235" s="1">
        <v>433633</v>
      </c>
      <c r="G235" s="1">
        <v>0</v>
      </c>
      <c r="H235" s="1">
        <f t="shared" si="22"/>
        <v>977589</v>
      </c>
      <c r="I235" s="1">
        <v>0</v>
      </c>
      <c r="J235" s="1">
        <v>1041</v>
      </c>
      <c r="K235" s="1">
        <f t="shared" si="28"/>
        <v>978630</v>
      </c>
      <c r="L235" s="1">
        <f t="shared" si="23"/>
        <v>58.508002006405434</v>
      </c>
      <c r="M235" s="1">
        <v>61.801594019303202</v>
      </c>
      <c r="N235" s="1">
        <v>54.912774353025803</v>
      </c>
      <c r="O235" s="1">
        <v>0</v>
      </c>
    </row>
    <row r="236" spans="1:15" x14ac:dyDescent="0.25">
      <c r="A236" t="str">
        <f t="shared" si="29"/>
        <v>Maharashtra</v>
      </c>
      <c r="B236" s="1">
        <v>7</v>
      </c>
      <c r="C236" s="1" t="s">
        <v>248</v>
      </c>
      <c r="D236" s="1">
        <v>1612739</v>
      </c>
      <c r="E236" s="1">
        <v>554649</v>
      </c>
      <c r="F236" s="1">
        <v>446414</v>
      </c>
      <c r="G236" s="1">
        <v>0</v>
      </c>
      <c r="H236" s="1">
        <f t="shared" si="22"/>
        <v>1001063</v>
      </c>
      <c r="I236" s="1">
        <v>0</v>
      </c>
      <c r="J236" s="1">
        <v>3479</v>
      </c>
      <c r="K236" s="1">
        <f t="shared" si="28"/>
        <v>1004542</v>
      </c>
      <c r="L236" s="1">
        <f t="shared" si="23"/>
        <v>62.287946158677876</v>
      </c>
      <c r="M236" s="1">
        <v>65.527731636489094</v>
      </c>
      <c r="N236" s="1">
        <v>58.445763273279098</v>
      </c>
      <c r="O236" s="1">
        <v>0</v>
      </c>
    </row>
    <row r="237" spans="1:15" x14ac:dyDescent="0.25">
      <c r="A237" t="str">
        <f t="shared" si="29"/>
        <v>Maharashtra</v>
      </c>
      <c r="B237" s="1">
        <v>8</v>
      </c>
      <c r="C237" s="1" t="s">
        <v>249</v>
      </c>
      <c r="D237" s="1">
        <v>1564552</v>
      </c>
      <c r="E237" s="1">
        <v>553504</v>
      </c>
      <c r="F237" s="1">
        <v>458674</v>
      </c>
      <c r="G237" s="1">
        <v>0</v>
      </c>
      <c r="H237" s="1">
        <f t="shared" si="22"/>
        <v>1012178</v>
      </c>
      <c r="I237" s="1">
        <v>0</v>
      </c>
      <c r="J237" s="1">
        <v>1430</v>
      </c>
      <c r="K237" s="1">
        <f t="shared" si="28"/>
        <v>1013608</v>
      </c>
      <c r="L237" s="1">
        <f t="shared" si="23"/>
        <v>64.785830065092114</v>
      </c>
      <c r="M237" s="1">
        <v>67.815499068232796</v>
      </c>
      <c r="N237" s="1">
        <v>61.442692432890802</v>
      </c>
      <c r="O237" s="1">
        <v>0</v>
      </c>
    </row>
    <row r="238" spans="1:15" x14ac:dyDescent="0.25">
      <c r="A238" t="str">
        <f t="shared" si="29"/>
        <v>Maharashtra</v>
      </c>
      <c r="B238" s="1">
        <v>9</v>
      </c>
      <c r="C238" s="1" t="s">
        <v>250</v>
      </c>
      <c r="D238" s="1">
        <v>1677266</v>
      </c>
      <c r="E238" s="1">
        <v>576271</v>
      </c>
      <c r="F238" s="1">
        <v>473007</v>
      </c>
      <c r="G238" s="1">
        <v>0</v>
      </c>
      <c r="H238" s="1">
        <f t="shared" si="22"/>
        <v>1049278</v>
      </c>
      <c r="I238" s="1">
        <v>0</v>
      </c>
      <c r="J238" s="1">
        <v>1362</v>
      </c>
      <c r="K238" s="1">
        <f t="shared" si="28"/>
        <v>1050640</v>
      </c>
      <c r="L238" s="1">
        <f t="shared" si="23"/>
        <v>62.640034436994483</v>
      </c>
      <c r="M238" s="1">
        <v>65.057146598750094</v>
      </c>
      <c r="N238" s="1">
        <v>59.903800732259299</v>
      </c>
      <c r="O238" s="1">
        <v>0</v>
      </c>
    </row>
    <row r="239" spans="1:15" x14ac:dyDescent="0.25">
      <c r="A239" t="str">
        <f t="shared" si="29"/>
        <v>Maharashtra</v>
      </c>
      <c r="B239" s="1">
        <v>10</v>
      </c>
      <c r="C239" s="1" t="s">
        <v>251</v>
      </c>
      <c r="D239" s="1">
        <v>1900784</v>
      </c>
      <c r="E239" s="1">
        <v>578754</v>
      </c>
      <c r="F239" s="1">
        <v>504850</v>
      </c>
      <c r="G239" s="1">
        <v>0</v>
      </c>
      <c r="H239" s="1">
        <f t="shared" si="22"/>
        <v>1083604</v>
      </c>
      <c r="I239" s="1">
        <v>0</v>
      </c>
      <c r="J239" s="1">
        <v>2161</v>
      </c>
      <c r="K239" s="1">
        <f t="shared" si="28"/>
        <v>1085765</v>
      </c>
      <c r="L239" s="1">
        <f t="shared" si="23"/>
        <v>57.121955992895565</v>
      </c>
      <c r="M239" s="1">
        <v>59.081851405704498</v>
      </c>
      <c r="N239" s="1">
        <v>54.888065746085204</v>
      </c>
      <c r="O239" s="1">
        <v>0</v>
      </c>
    </row>
    <row r="240" spans="1:15" x14ac:dyDescent="0.25">
      <c r="A240" t="str">
        <f t="shared" si="29"/>
        <v>Maharashtra</v>
      </c>
      <c r="B240" s="1">
        <v>11</v>
      </c>
      <c r="C240" s="1" t="s">
        <v>252</v>
      </c>
      <c r="D240" s="1">
        <v>1655852</v>
      </c>
      <c r="E240" s="1">
        <v>615597</v>
      </c>
      <c r="F240" s="1">
        <v>580693</v>
      </c>
      <c r="G240" s="1">
        <v>1</v>
      </c>
      <c r="H240" s="1">
        <f t="shared" si="22"/>
        <v>1196291</v>
      </c>
      <c r="I240" s="1">
        <v>0</v>
      </c>
      <c r="J240" s="1">
        <v>1107</v>
      </c>
      <c r="K240" s="1">
        <f t="shared" si="28"/>
        <v>1197398</v>
      </c>
      <c r="L240" s="1">
        <f t="shared" si="23"/>
        <v>72.313105277524798</v>
      </c>
      <c r="M240" s="1">
        <v>73.403501826749704</v>
      </c>
      <c r="N240" s="1">
        <v>71.366700463944497</v>
      </c>
      <c r="O240" s="1">
        <v>33.3333333333333</v>
      </c>
    </row>
    <row r="241" spans="1:15" x14ac:dyDescent="0.25">
      <c r="A241" t="str">
        <f t="shared" si="29"/>
        <v>Maharashtra</v>
      </c>
      <c r="B241" s="1">
        <v>12</v>
      </c>
      <c r="C241" s="1" t="s">
        <v>253</v>
      </c>
      <c r="D241" s="1">
        <v>1468437</v>
      </c>
      <c r="E241" s="1">
        <v>537674</v>
      </c>
      <c r="F241" s="1">
        <v>489980</v>
      </c>
      <c r="G241" s="1">
        <v>0</v>
      </c>
      <c r="H241" s="1">
        <f t="shared" ref="H241:H283" si="30">E241+F241+G241</f>
        <v>1027654</v>
      </c>
      <c r="I241" s="1">
        <v>0</v>
      </c>
      <c r="J241" s="1">
        <v>808</v>
      </c>
      <c r="K241" s="1">
        <f t="shared" si="28"/>
        <v>1028462</v>
      </c>
      <c r="L241" s="1">
        <f t="shared" ref="L241:L283" si="31">K241/D241*100</f>
        <v>70.037870198040494</v>
      </c>
      <c r="M241" s="1">
        <v>71.480856641845904</v>
      </c>
      <c r="N241" s="1">
        <v>68.475423307190496</v>
      </c>
      <c r="O241" s="1">
        <v>0</v>
      </c>
    </row>
    <row r="242" spans="1:15" x14ac:dyDescent="0.25">
      <c r="A242" t="str">
        <f t="shared" si="29"/>
        <v>Maharashtra</v>
      </c>
      <c r="B242" s="1">
        <v>13</v>
      </c>
      <c r="C242" s="1" t="s">
        <v>254</v>
      </c>
      <c r="D242" s="1">
        <v>1753690</v>
      </c>
      <c r="E242" s="1">
        <v>602269</v>
      </c>
      <c r="F242" s="1">
        <v>506480</v>
      </c>
      <c r="G242" s="1">
        <v>0</v>
      </c>
      <c r="H242" s="1">
        <f t="shared" si="30"/>
        <v>1108749</v>
      </c>
      <c r="I242" s="1">
        <v>0</v>
      </c>
      <c r="J242" s="1">
        <v>1139</v>
      </c>
      <c r="K242" s="1">
        <f t="shared" si="28"/>
        <v>1109888</v>
      </c>
      <c r="L242" s="1">
        <f t="shared" si="31"/>
        <v>63.28872263626981</v>
      </c>
      <c r="M242" s="1">
        <v>65.444388422603694</v>
      </c>
      <c r="N242" s="1">
        <v>60.850206466355701</v>
      </c>
      <c r="O242" s="1">
        <v>0</v>
      </c>
    </row>
    <row r="243" spans="1:15" x14ac:dyDescent="0.25">
      <c r="A243" t="str">
        <f t="shared" si="29"/>
        <v>Maharashtra</v>
      </c>
      <c r="B243" s="1">
        <v>14</v>
      </c>
      <c r="C243" s="1" t="s">
        <v>255</v>
      </c>
      <c r="D243" s="1">
        <v>1755292</v>
      </c>
      <c r="E243" s="1">
        <v>564176</v>
      </c>
      <c r="F243" s="1">
        <v>467163</v>
      </c>
      <c r="G243" s="1">
        <v>0</v>
      </c>
      <c r="H243" s="1">
        <f t="shared" si="30"/>
        <v>1031339</v>
      </c>
      <c r="I243" s="1">
        <v>0</v>
      </c>
      <c r="J243" s="1">
        <v>2063</v>
      </c>
      <c r="K243" s="1">
        <f t="shared" si="28"/>
        <v>1033402</v>
      </c>
      <c r="L243" s="1">
        <f t="shared" si="31"/>
        <v>58.873509364823626</v>
      </c>
      <c r="M243" s="1">
        <v>61.289036487104497</v>
      </c>
      <c r="N243" s="1">
        <v>56.033896475414302</v>
      </c>
      <c r="O243" s="1">
        <v>0</v>
      </c>
    </row>
    <row r="244" spans="1:15" x14ac:dyDescent="0.25">
      <c r="A244" t="str">
        <f t="shared" si="29"/>
        <v>Maharashtra</v>
      </c>
      <c r="B244" s="1">
        <v>15</v>
      </c>
      <c r="C244" s="1" t="s">
        <v>256</v>
      </c>
      <c r="D244" s="1">
        <v>1586194</v>
      </c>
      <c r="E244" s="1">
        <v>575663</v>
      </c>
      <c r="F244" s="1">
        <v>473420</v>
      </c>
      <c r="G244" s="1">
        <v>2</v>
      </c>
      <c r="H244" s="1">
        <f t="shared" si="30"/>
        <v>1049085</v>
      </c>
      <c r="I244" s="1">
        <v>0</v>
      </c>
      <c r="J244" s="1">
        <v>2392</v>
      </c>
      <c r="K244" s="1">
        <f t="shared" si="28"/>
        <v>1051477</v>
      </c>
      <c r="L244" s="1">
        <f t="shared" si="31"/>
        <v>66.289306352186429</v>
      </c>
      <c r="M244" s="1">
        <v>68.617898777028202</v>
      </c>
      <c r="N244" s="1">
        <v>63.425757218494802</v>
      </c>
      <c r="O244" s="1">
        <v>20</v>
      </c>
    </row>
    <row r="245" spans="1:15" x14ac:dyDescent="0.25">
      <c r="A245" t="str">
        <f t="shared" si="29"/>
        <v>Maharashtra</v>
      </c>
      <c r="B245" s="1">
        <v>16</v>
      </c>
      <c r="C245" s="1" t="s">
        <v>575</v>
      </c>
      <c r="D245" s="1">
        <v>1687057</v>
      </c>
      <c r="E245" s="1">
        <v>548032</v>
      </c>
      <c r="F245" s="1">
        <v>462233</v>
      </c>
      <c r="G245" s="1">
        <v>0</v>
      </c>
      <c r="H245" s="1">
        <f t="shared" si="30"/>
        <v>1010265</v>
      </c>
      <c r="I245" s="1">
        <v>0</v>
      </c>
      <c r="J245" s="1">
        <v>3755</v>
      </c>
      <c r="K245" s="1">
        <f t="shared" si="28"/>
        <v>1014020</v>
      </c>
      <c r="L245" s="1">
        <f t="shared" si="31"/>
        <v>60.105852973550981</v>
      </c>
      <c r="M245" s="1">
        <v>62.429599927093797</v>
      </c>
      <c r="N245" s="1">
        <v>57.178465222834099</v>
      </c>
      <c r="O245" s="1">
        <v>0</v>
      </c>
    </row>
    <row r="246" spans="1:15" x14ac:dyDescent="0.25">
      <c r="A246" t="str">
        <f t="shared" si="29"/>
        <v>Maharashtra</v>
      </c>
      <c r="B246" s="1">
        <v>17</v>
      </c>
      <c r="C246" s="1" t="s">
        <v>257</v>
      </c>
      <c r="D246" s="1">
        <v>1803792</v>
      </c>
      <c r="E246" s="1">
        <v>637677</v>
      </c>
      <c r="F246" s="1">
        <v>523946</v>
      </c>
      <c r="G246" s="1">
        <v>1</v>
      </c>
      <c r="H246" s="1">
        <f t="shared" si="30"/>
        <v>1161624</v>
      </c>
      <c r="I246" s="1">
        <v>0</v>
      </c>
      <c r="J246" s="1">
        <v>747</v>
      </c>
      <c r="K246" s="1">
        <f t="shared" si="28"/>
        <v>1162371</v>
      </c>
      <c r="L246" s="1">
        <f t="shared" si="31"/>
        <v>64.440412198302241</v>
      </c>
      <c r="M246" s="1">
        <v>67.462342658008495</v>
      </c>
      <c r="N246" s="1">
        <v>61.0909591219718</v>
      </c>
      <c r="O246" s="1">
        <v>9.0909090909090899</v>
      </c>
    </row>
    <row r="247" spans="1:15" x14ac:dyDescent="0.25">
      <c r="A247" t="str">
        <f t="shared" si="29"/>
        <v>Maharashtra</v>
      </c>
      <c r="B247" s="1">
        <v>18</v>
      </c>
      <c r="C247" s="1" t="s">
        <v>258</v>
      </c>
      <c r="D247" s="1">
        <v>1612056</v>
      </c>
      <c r="E247" s="1">
        <v>595979</v>
      </c>
      <c r="F247" s="1">
        <v>469547</v>
      </c>
      <c r="G247" s="1">
        <v>0</v>
      </c>
      <c r="H247" s="1">
        <f t="shared" si="30"/>
        <v>1065526</v>
      </c>
      <c r="I247" s="1">
        <v>0</v>
      </c>
      <c r="J247" s="1">
        <v>849</v>
      </c>
      <c r="K247" s="1">
        <f t="shared" si="28"/>
        <v>1066375</v>
      </c>
      <c r="L247" s="1">
        <f t="shared" si="31"/>
        <v>66.149997270566288</v>
      </c>
      <c r="M247" s="1">
        <v>68.924326287230301</v>
      </c>
      <c r="N247" s="1">
        <v>63.054881127595799</v>
      </c>
      <c r="O247" s="1">
        <v>0</v>
      </c>
    </row>
    <row r="248" spans="1:15" x14ac:dyDescent="0.25">
      <c r="A248" t="str">
        <f t="shared" si="29"/>
        <v>Maharashtra</v>
      </c>
      <c r="B248" s="1">
        <v>19</v>
      </c>
      <c r="C248" s="1" t="s">
        <v>109</v>
      </c>
      <c r="D248" s="1">
        <v>1589395</v>
      </c>
      <c r="E248" s="1">
        <v>554458</v>
      </c>
      <c r="F248" s="1">
        <v>428022</v>
      </c>
      <c r="G248" s="1">
        <v>0</v>
      </c>
      <c r="H248" s="1">
        <f t="shared" si="30"/>
        <v>982480</v>
      </c>
      <c r="I248" s="1">
        <v>0</v>
      </c>
      <c r="J248" s="1">
        <v>577</v>
      </c>
      <c r="K248" s="1">
        <f t="shared" si="28"/>
        <v>983057</v>
      </c>
      <c r="L248" s="1">
        <f t="shared" si="31"/>
        <v>61.851018783876889</v>
      </c>
      <c r="M248" s="1">
        <v>65.672366599192898</v>
      </c>
      <c r="N248" s="1">
        <v>57.638530723932398</v>
      </c>
      <c r="O248" s="1">
        <v>0</v>
      </c>
    </row>
    <row r="249" spans="1:15" x14ac:dyDescent="0.25">
      <c r="A249" t="str">
        <f t="shared" si="29"/>
        <v>Maharashtra</v>
      </c>
      <c r="B249" s="1">
        <v>20</v>
      </c>
      <c r="C249" s="1" t="s">
        <v>259</v>
      </c>
      <c r="D249" s="1">
        <v>1530208</v>
      </c>
      <c r="E249" s="1">
        <v>546617</v>
      </c>
      <c r="F249" s="1">
        <v>422882</v>
      </c>
      <c r="G249" s="1">
        <v>0</v>
      </c>
      <c r="H249" s="1">
        <f t="shared" si="30"/>
        <v>969499</v>
      </c>
      <c r="I249" s="1">
        <v>0</v>
      </c>
      <c r="J249" s="1">
        <v>817</v>
      </c>
      <c r="K249" s="1">
        <f t="shared" si="28"/>
        <v>970316</v>
      </c>
      <c r="L249" s="1">
        <f t="shared" si="31"/>
        <v>63.410725862105025</v>
      </c>
      <c r="M249" s="1">
        <v>67.895901157771704</v>
      </c>
      <c r="N249" s="1">
        <v>58.606954969538101</v>
      </c>
      <c r="O249" s="1">
        <v>0</v>
      </c>
    </row>
    <row r="250" spans="1:15" x14ac:dyDescent="0.25">
      <c r="A250" t="str">
        <f t="shared" si="29"/>
        <v>Maharashtra</v>
      </c>
      <c r="B250" s="1">
        <v>21</v>
      </c>
      <c r="C250" s="1" t="s">
        <v>260</v>
      </c>
      <c r="D250" s="1">
        <v>1593774</v>
      </c>
      <c r="E250" s="1">
        <v>523318</v>
      </c>
      <c r="F250" s="1">
        <v>412087</v>
      </c>
      <c r="G250" s="1">
        <v>0</v>
      </c>
      <c r="H250" s="1">
        <f t="shared" si="30"/>
        <v>935405</v>
      </c>
      <c r="I250" s="1">
        <v>0</v>
      </c>
      <c r="J250" s="1">
        <v>2195</v>
      </c>
      <c r="K250" s="1">
        <f t="shared" si="28"/>
        <v>937600</v>
      </c>
      <c r="L250" s="1">
        <f t="shared" si="31"/>
        <v>58.828918027273623</v>
      </c>
      <c r="M250" s="1">
        <v>61.737728087281603</v>
      </c>
      <c r="N250" s="1">
        <v>55.533589380769499</v>
      </c>
      <c r="O250" s="1">
        <v>0</v>
      </c>
    </row>
    <row r="251" spans="1:15" x14ac:dyDescent="0.25">
      <c r="A251" t="str">
        <f t="shared" si="29"/>
        <v>Maharashtra</v>
      </c>
      <c r="B251" s="1">
        <v>22</v>
      </c>
      <c r="C251" s="1" t="s">
        <v>261</v>
      </c>
      <c r="D251" s="1">
        <v>1578149</v>
      </c>
      <c r="E251" s="1">
        <v>531904</v>
      </c>
      <c r="F251" s="1">
        <v>460337</v>
      </c>
      <c r="G251" s="1">
        <v>39</v>
      </c>
      <c r="H251" s="1">
        <f t="shared" si="30"/>
        <v>992280</v>
      </c>
      <c r="I251" s="1">
        <v>0</v>
      </c>
      <c r="J251" s="1">
        <v>490</v>
      </c>
      <c r="K251" s="1">
        <f t="shared" si="28"/>
        <v>992770</v>
      </c>
      <c r="L251" s="1">
        <f t="shared" si="31"/>
        <v>62.907241331458565</v>
      </c>
      <c r="M251" s="1">
        <v>64.0673744257588</v>
      </c>
      <c r="N251" s="1">
        <v>61.574895834030002</v>
      </c>
      <c r="O251" s="1">
        <v>50</v>
      </c>
    </row>
    <row r="252" spans="1:15" x14ac:dyDescent="0.25">
      <c r="A252" s="1" t="str">
        <f t="shared" si="29"/>
        <v>Maharashtra</v>
      </c>
      <c r="B252" s="1">
        <v>23</v>
      </c>
      <c r="C252" s="1" t="s">
        <v>262</v>
      </c>
      <c r="D252" s="1">
        <v>1696584</v>
      </c>
      <c r="E252" s="1">
        <v>502705</v>
      </c>
      <c r="F252" s="1">
        <v>372339</v>
      </c>
      <c r="G252" s="1">
        <v>0</v>
      </c>
      <c r="H252" s="1">
        <f t="shared" si="30"/>
        <v>875044</v>
      </c>
      <c r="I252" s="1">
        <v>0</v>
      </c>
      <c r="J252" s="1">
        <v>770</v>
      </c>
      <c r="K252" s="1">
        <f t="shared" si="28"/>
        <v>875814</v>
      </c>
      <c r="L252" s="1">
        <f t="shared" si="31"/>
        <v>51.622200845935126</v>
      </c>
      <c r="M252" s="1">
        <v>53.184983934633998</v>
      </c>
      <c r="N252" s="1">
        <v>49.580084821933902</v>
      </c>
      <c r="O252" s="1">
        <v>0</v>
      </c>
    </row>
    <row r="253" spans="1:15" x14ac:dyDescent="0.25">
      <c r="A253" t="str">
        <f t="shared" si="29"/>
        <v>Maharashtra</v>
      </c>
      <c r="B253" s="1">
        <v>24</v>
      </c>
      <c r="C253" s="1" t="s">
        <v>263</v>
      </c>
      <c r="D253" s="1">
        <v>1922034</v>
      </c>
      <c r="E253" s="1">
        <v>472077</v>
      </c>
      <c r="F253" s="1">
        <v>352517</v>
      </c>
      <c r="G253" s="1">
        <v>58</v>
      </c>
      <c r="H253" s="1">
        <f t="shared" si="30"/>
        <v>824652</v>
      </c>
      <c r="I253" s="1">
        <v>0</v>
      </c>
      <c r="J253" s="1">
        <v>762</v>
      </c>
      <c r="K253" s="1">
        <f t="shared" si="28"/>
        <v>825414</v>
      </c>
      <c r="L253" s="1">
        <f t="shared" si="31"/>
        <v>42.944817833607523</v>
      </c>
      <c r="M253" s="1">
        <v>45.195419157434401</v>
      </c>
      <c r="N253" s="1">
        <v>40.199906489833602</v>
      </c>
      <c r="O253" s="1">
        <v>60.4166666666667</v>
      </c>
    </row>
    <row r="254" spans="1:15" x14ac:dyDescent="0.25">
      <c r="A254" t="str">
        <f t="shared" si="29"/>
        <v>Maharashtra</v>
      </c>
      <c r="B254" s="1">
        <v>25</v>
      </c>
      <c r="C254" s="1" t="s">
        <v>264</v>
      </c>
      <c r="D254" s="1">
        <v>2073251</v>
      </c>
      <c r="E254" s="1">
        <v>590956</v>
      </c>
      <c r="F254" s="1">
        <v>462684</v>
      </c>
      <c r="G254" s="1">
        <v>18</v>
      </c>
      <c r="H254" s="1">
        <f t="shared" si="30"/>
        <v>1053658</v>
      </c>
      <c r="I254" s="1">
        <v>0</v>
      </c>
      <c r="J254" s="1">
        <v>917</v>
      </c>
      <c r="K254" s="1">
        <f t="shared" si="28"/>
        <v>1054575</v>
      </c>
      <c r="L254" s="1">
        <f t="shared" si="31"/>
        <v>50.865765891346491</v>
      </c>
      <c r="M254" s="1">
        <v>51.788546780545701</v>
      </c>
      <c r="N254" s="1">
        <v>49.679653400763399</v>
      </c>
      <c r="O254" s="1">
        <v>38.297872340425499</v>
      </c>
    </row>
    <row r="255" spans="1:15" x14ac:dyDescent="0.25">
      <c r="A255" t="str">
        <f t="shared" si="29"/>
        <v>Maharashtra</v>
      </c>
      <c r="B255" s="1">
        <v>26</v>
      </c>
      <c r="C255" s="1" t="s">
        <v>265</v>
      </c>
      <c r="D255" s="1">
        <v>1783870</v>
      </c>
      <c r="E255" s="1">
        <v>527247</v>
      </c>
      <c r="F255" s="1">
        <v>418394</v>
      </c>
      <c r="G255" s="1">
        <v>1</v>
      </c>
      <c r="H255" s="1">
        <f t="shared" si="30"/>
        <v>945642</v>
      </c>
      <c r="I255" s="1">
        <v>0</v>
      </c>
      <c r="J255" s="1">
        <v>1075</v>
      </c>
      <c r="K255" s="1">
        <f t="shared" si="28"/>
        <v>946717</v>
      </c>
      <c r="L255" s="1">
        <f t="shared" si="31"/>
        <v>53.070963691300378</v>
      </c>
      <c r="M255" s="1">
        <v>54.210445684885698</v>
      </c>
      <c r="N255" s="1">
        <v>51.587281037580098</v>
      </c>
      <c r="O255" s="1">
        <v>14.285714285714301</v>
      </c>
    </row>
    <row r="256" spans="1:15" x14ac:dyDescent="0.25">
      <c r="A256" t="str">
        <f t="shared" si="29"/>
        <v>Maharashtra</v>
      </c>
      <c r="B256" s="1">
        <v>27</v>
      </c>
      <c r="C256" s="1" t="s">
        <v>266</v>
      </c>
      <c r="D256" s="1">
        <v>1775416</v>
      </c>
      <c r="E256" s="1">
        <v>504202</v>
      </c>
      <c r="F256" s="1">
        <v>393043</v>
      </c>
      <c r="G256" s="1">
        <v>0</v>
      </c>
      <c r="H256" s="1">
        <f t="shared" si="30"/>
        <v>897245</v>
      </c>
      <c r="I256" s="1">
        <v>0</v>
      </c>
      <c r="J256" s="1">
        <v>626</v>
      </c>
      <c r="K256" s="1">
        <f t="shared" si="28"/>
        <v>897871</v>
      </c>
      <c r="L256" s="1">
        <f t="shared" si="31"/>
        <v>50.572429222221729</v>
      </c>
      <c r="M256" s="1">
        <v>51.1074417694741</v>
      </c>
      <c r="N256" s="1">
        <v>49.838454847242197</v>
      </c>
      <c r="O256" s="1">
        <v>0</v>
      </c>
    </row>
    <row r="257" spans="1:15" x14ac:dyDescent="0.25">
      <c r="A257" t="str">
        <f t="shared" si="29"/>
        <v>Maharashtra</v>
      </c>
      <c r="B257" s="1">
        <v>28</v>
      </c>
      <c r="C257" s="1" t="s">
        <v>267</v>
      </c>
      <c r="D257" s="1">
        <v>1668357</v>
      </c>
      <c r="E257" s="1">
        <v>485677</v>
      </c>
      <c r="F257" s="1">
        <v>375903</v>
      </c>
      <c r="G257" s="1">
        <v>58</v>
      </c>
      <c r="H257" s="1">
        <f t="shared" si="30"/>
        <v>861638</v>
      </c>
      <c r="I257" s="1">
        <v>0</v>
      </c>
      <c r="J257" s="1">
        <v>884</v>
      </c>
      <c r="K257" s="1">
        <f t="shared" si="28"/>
        <v>862522</v>
      </c>
      <c r="L257" s="1">
        <f t="shared" si="31"/>
        <v>51.698886988815943</v>
      </c>
      <c r="M257" s="1">
        <v>52.636102251310497</v>
      </c>
      <c r="N257" s="1">
        <v>50.447907817551503</v>
      </c>
      <c r="O257" s="1">
        <v>66.6666666666667</v>
      </c>
    </row>
    <row r="258" spans="1:15" x14ac:dyDescent="0.25">
      <c r="A258" t="str">
        <f t="shared" si="29"/>
        <v>Maharashtra</v>
      </c>
      <c r="B258" s="1">
        <v>29</v>
      </c>
      <c r="C258" s="1" t="s">
        <v>268</v>
      </c>
      <c r="D258" s="1">
        <v>1737084</v>
      </c>
      <c r="E258" s="1">
        <v>472010</v>
      </c>
      <c r="F258" s="1">
        <v>372857</v>
      </c>
      <c r="G258" s="1">
        <v>0</v>
      </c>
      <c r="H258" s="1">
        <f t="shared" si="30"/>
        <v>844867</v>
      </c>
      <c r="I258" s="1">
        <v>0</v>
      </c>
      <c r="J258" s="1">
        <v>588</v>
      </c>
      <c r="K258" s="1">
        <f t="shared" si="28"/>
        <v>845455</v>
      </c>
      <c r="L258" s="1">
        <f t="shared" si="31"/>
        <v>48.670933587552476</v>
      </c>
      <c r="M258" s="1">
        <v>48.7961460131705</v>
      </c>
      <c r="N258" s="1">
        <v>48.453065669337597</v>
      </c>
      <c r="O258" s="1">
        <v>0</v>
      </c>
    </row>
    <row r="259" spans="1:15" x14ac:dyDescent="0.25">
      <c r="A259" t="str">
        <f t="shared" si="29"/>
        <v>Maharashtra</v>
      </c>
      <c r="B259" s="1">
        <v>30</v>
      </c>
      <c r="C259" s="1" t="s">
        <v>269</v>
      </c>
      <c r="D259" s="1">
        <v>1447886</v>
      </c>
      <c r="E259" s="1">
        <v>424310</v>
      </c>
      <c r="F259" s="1">
        <v>343790</v>
      </c>
      <c r="G259" s="1">
        <v>30</v>
      </c>
      <c r="H259" s="1">
        <f t="shared" si="30"/>
        <v>768130</v>
      </c>
      <c r="I259" s="1">
        <v>0</v>
      </c>
      <c r="J259" s="1">
        <v>620</v>
      </c>
      <c r="K259" s="1">
        <f t="shared" si="28"/>
        <v>768750</v>
      </c>
      <c r="L259" s="1">
        <f t="shared" si="31"/>
        <v>53.094649716897599</v>
      </c>
      <c r="M259" s="1">
        <v>53.466347111020397</v>
      </c>
      <c r="N259" s="1">
        <v>52.573066147955103</v>
      </c>
      <c r="O259" s="1">
        <v>50.847457627118601</v>
      </c>
    </row>
    <row r="260" spans="1:15" x14ac:dyDescent="0.25">
      <c r="A260" t="str">
        <f t="shared" si="29"/>
        <v>Maharashtra</v>
      </c>
      <c r="B260" s="1">
        <v>31</v>
      </c>
      <c r="C260" s="1" t="s">
        <v>270</v>
      </c>
      <c r="D260" s="1">
        <v>1485844</v>
      </c>
      <c r="E260" s="1">
        <v>436292</v>
      </c>
      <c r="F260" s="1">
        <v>342366</v>
      </c>
      <c r="G260" s="1">
        <v>8</v>
      </c>
      <c r="H260" s="1">
        <f t="shared" si="30"/>
        <v>778666</v>
      </c>
      <c r="I260" s="1">
        <v>0</v>
      </c>
      <c r="J260" s="1">
        <v>1193</v>
      </c>
      <c r="K260" s="1">
        <f t="shared" si="28"/>
        <v>779859</v>
      </c>
      <c r="L260" s="1">
        <f t="shared" si="31"/>
        <v>52.485927190203007</v>
      </c>
      <c r="M260" s="1">
        <v>52.6513830443267</v>
      </c>
      <c r="N260" s="1">
        <v>52.134466680270101</v>
      </c>
      <c r="O260" s="1">
        <v>53.3333333333333</v>
      </c>
    </row>
    <row r="261" spans="1:15" x14ac:dyDescent="0.25">
      <c r="A261" t="str">
        <f t="shared" si="29"/>
        <v>Maharashtra</v>
      </c>
      <c r="B261" s="1">
        <v>32</v>
      </c>
      <c r="C261" s="1" t="s">
        <v>271</v>
      </c>
      <c r="D261" s="1">
        <v>1532781</v>
      </c>
      <c r="E261" s="1">
        <v>485550</v>
      </c>
      <c r="F261" s="1">
        <v>502232</v>
      </c>
      <c r="G261" s="1">
        <v>0</v>
      </c>
      <c r="H261" s="1">
        <f t="shared" si="30"/>
        <v>987782</v>
      </c>
      <c r="I261" s="1">
        <v>0</v>
      </c>
      <c r="J261" s="1">
        <v>410</v>
      </c>
      <c r="K261" s="1">
        <f t="shared" si="28"/>
        <v>988192</v>
      </c>
      <c r="L261" s="1">
        <f t="shared" si="31"/>
        <v>64.470527753149341</v>
      </c>
      <c r="M261" s="1">
        <v>64.707818644860595</v>
      </c>
      <c r="N261" s="1">
        <v>64.442006531041699</v>
      </c>
      <c r="O261" s="1">
        <v>0</v>
      </c>
    </row>
    <row r="262" spans="1:15" x14ac:dyDescent="0.25">
      <c r="A262" t="str">
        <f t="shared" si="29"/>
        <v>Maharashtra</v>
      </c>
      <c r="B262" s="1">
        <v>33</v>
      </c>
      <c r="C262" s="1" t="s">
        <v>272</v>
      </c>
      <c r="D262" s="1">
        <v>1953741</v>
      </c>
      <c r="E262" s="1">
        <v>646904</v>
      </c>
      <c r="F262" s="1">
        <v>527044</v>
      </c>
      <c r="G262" s="1">
        <v>1</v>
      </c>
      <c r="H262" s="1">
        <f t="shared" si="30"/>
        <v>1173949</v>
      </c>
      <c r="I262" s="1">
        <v>0</v>
      </c>
      <c r="J262" s="1">
        <v>431</v>
      </c>
      <c r="K262" s="1">
        <f t="shared" si="28"/>
        <v>1174380</v>
      </c>
      <c r="L262" s="1">
        <f t="shared" si="31"/>
        <v>60.109298008282572</v>
      </c>
      <c r="M262" s="1">
        <v>62.508297831017003</v>
      </c>
      <c r="N262" s="1">
        <v>57.456701214121203</v>
      </c>
      <c r="O262" s="1">
        <v>10</v>
      </c>
    </row>
    <row r="263" spans="1:15" x14ac:dyDescent="0.25">
      <c r="A263" t="str">
        <f t="shared" si="29"/>
        <v>Maharashtra</v>
      </c>
      <c r="B263" s="1">
        <v>34</v>
      </c>
      <c r="C263" s="1" t="s">
        <v>273</v>
      </c>
      <c r="D263" s="1">
        <v>1835835</v>
      </c>
      <c r="E263" s="1">
        <v>533792</v>
      </c>
      <c r="F263" s="1">
        <v>459588</v>
      </c>
      <c r="G263" s="1">
        <v>2</v>
      </c>
      <c r="H263" s="1">
        <f t="shared" si="30"/>
        <v>993382</v>
      </c>
      <c r="I263" s="1">
        <v>0</v>
      </c>
      <c r="J263" s="1">
        <v>584</v>
      </c>
      <c r="K263" s="1">
        <f t="shared" si="28"/>
        <v>993966</v>
      </c>
      <c r="L263" s="1">
        <f t="shared" si="31"/>
        <v>54.142447442172092</v>
      </c>
      <c r="M263" s="1">
        <v>56.299690125574003</v>
      </c>
      <c r="N263" s="1">
        <v>51.892148228439801</v>
      </c>
      <c r="O263" s="1">
        <v>25</v>
      </c>
    </row>
    <row r="264" spans="1:15" x14ac:dyDescent="0.25">
      <c r="A264" t="str">
        <f t="shared" si="29"/>
        <v>Maharashtra</v>
      </c>
      <c r="B264" s="1">
        <v>35</v>
      </c>
      <c r="C264" s="1" t="s">
        <v>274</v>
      </c>
      <c r="D264" s="1">
        <v>1813553</v>
      </c>
      <c r="E264" s="1">
        <v>602117</v>
      </c>
      <c r="F264" s="1">
        <v>463496</v>
      </c>
      <c r="G264" s="1">
        <v>0</v>
      </c>
      <c r="H264" s="1">
        <f t="shared" si="30"/>
        <v>1065613</v>
      </c>
      <c r="I264" s="1">
        <v>0</v>
      </c>
      <c r="J264" s="1">
        <v>1350</v>
      </c>
      <c r="K264" s="1">
        <f t="shared" si="28"/>
        <v>1066963</v>
      </c>
      <c r="L264" s="1">
        <f t="shared" si="31"/>
        <v>58.832744342183553</v>
      </c>
      <c r="M264" s="1">
        <v>62.866620239326998</v>
      </c>
      <c r="N264" s="1">
        <v>54.386129598513101</v>
      </c>
      <c r="O264" s="1">
        <v>0</v>
      </c>
    </row>
    <row r="265" spans="1:15" x14ac:dyDescent="0.25">
      <c r="A265" t="str">
        <f t="shared" si="29"/>
        <v>Maharashtra</v>
      </c>
      <c r="B265" s="1">
        <v>36</v>
      </c>
      <c r="C265" s="1" t="s">
        <v>275</v>
      </c>
      <c r="D265" s="1">
        <v>1824112</v>
      </c>
      <c r="E265" s="1">
        <v>613290</v>
      </c>
      <c r="F265" s="1">
        <v>475412</v>
      </c>
      <c r="G265" s="1">
        <v>0</v>
      </c>
      <c r="H265" s="1">
        <f t="shared" si="30"/>
        <v>1088702</v>
      </c>
      <c r="I265" s="1">
        <v>0</v>
      </c>
      <c r="J265" s="1">
        <v>871</v>
      </c>
      <c r="K265" s="1">
        <f t="shared" si="28"/>
        <v>1089573</v>
      </c>
      <c r="L265" s="1">
        <f t="shared" si="31"/>
        <v>59.731694106502232</v>
      </c>
      <c r="M265" s="1">
        <v>63.190204276767901</v>
      </c>
      <c r="N265" s="1">
        <v>55.9410903648199</v>
      </c>
      <c r="O265" s="1">
        <v>0</v>
      </c>
    </row>
    <row r="266" spans="1:15" x14ac:dyDescent="0.25">
      <c r="A266" t="str">
        <f t="shared" si="29"/>
        <v>Maharashtra</v>
      </c>
      <c r="B266" s="1">
        <v>37</v>
      </c>
      <c r="C266" s="1" t="s">
        <v>276</v>
      </c>
      <c r="D266" s="1">
        <v>1705005</v>
      </c>
      <c r="E266" s="1">
        <v>594749</v>
      </c>
      <c r="F266" s="1">
        <v>465801</v>
      </c>
      <c r="G266" s="1">
        <v>1</v>
      </c>
      <c r="H266" s="1">
        <f t="shared" si="30"/>
        <v>1060551</v>
      </c>
      <c r="I266" s="1">
        <v>0</v>
      </c>
      <c r="J266" s="1">
        <v>2229</v>
      </c>
      <c r="K266" s="1">
        <f t="shared" si="28"/>
        <v>1062780</v>
      </c>
      <c r="L266" s="1">
        <f t="shared" si="31"/>
        <v>62.332955035322477</v>
      </c>
      <c r="M266" s="1">
        <v>66.381496412770304</v>
      </c>
      <c r="N266" s="1">
        <v>58.279908113626803</v>
      </c>
      <c r="O266" s="1">
        <v>1.63934426229508</v>
      </c>
    </row>
    <row r="267" spans="1:15" x14ac:dyDescent="0.25">
      <c r="A267" t="str">
        <f t="shared" si="29"/>
        <v>Maharashtra</v>
      </c>
      <c r="B267" s="1">
        <v>38</v>
      </c>
      <c r="C267" s="1" t="s">
        <v>277</v>
      </c>
      <c r="D267" s="1">
        <v>1462267</v>
      </c>
      <c r="E267" s="1">
        <v>519824</v>
      </c>
      <c r="F267" s="1">
        <v>412130</v>
      </c>
      <c r="G267" s="1">
        <v>0</v>
      </c>
      <c r="H267" s="1">
        <f t="shared" si="30"/>
        <v>931954</v>
      </c>
      <c r="I267" s="1">
        <v>0</v>
      </c>
      <c r="J267" s="1">
        <v>939</v>
      </c>
      <c r="K267" s="1">
        <f t="shared" si="28"/>
        <v>932893</v>
      </c>
      <c r="L267" s="1">
        <f t="shared" si="31"/>
        <v>63.797719568314129</v>
      </c>
      <c r="M267" s="1">
        <v>67.860812125088898</v>
      </c>
      <c r="N267" s="1">
        <v>59.461323376222403</v>
      </c>
      <c r="O267" s="1">
        <v>0</v>
      </c>
    </row>
    <row r="268" spans="1:15" x14ac:dyDescent="0.25">
      <c r="A268" t="str">
        <f t="shared" si="29"/>
        <v>Maharashtra</v>
      </c>
      <c r="B268" s="1">
        <v>39</v>
      </c>
      <c r="C268" s="1" t="s">
        <v>278</v>
      </c>
      <c r="D268" s="1">
        <v>1792652</v>
      </c>
      <c r="E268" s="1">
        <v>680369</v>
      </c>
      <c r="F268" s="1">
        <v>551091</v>
      </c>
      <c r="G268" s="1">
        <v>0</v>
      </c>
      <c r="H268" s="1">
        <f t="shared" si="30"/>
        <v>1231460</v>
      </c>
      <c r="I268" s="1">
        <v>0</v>
      </c>
      <c r="J268" s="1">
        <v>930</v>
      </c>
      <c r="K268" s="1">
        <f t="shared" si="28"/>
        <v>1232390</v>
      </c>
      <c r="L268" s="1">
        <f t="shared" si="31"/>
        <v>68.746750624214854</v>
      </c>
      <c r="M268" s="1">
        <v>70.896067506468398</v>
      </c>
      <c r="N268" s="1">
        <v>66.594202548287896</v>
      </c>
      <c r="O268" s="1">
        <v>0</v>
      </c>
    </row>
    <row r="269" spans="1:15" x14ac:dyDescent="0.25">
      <c r="A269" t="str">
        <f t="shared" si="29"/>
        <v>Maharashtra</v>
      </c>
      <c r="B269" s="1">
        <v>40</v>
      </c>
      <c r="C269" s="1" t="s">
        <v>279</v>
      </c>
      <c r="D269" s="1">
        <v>1759186</v>
      </c>
      <c r="E269" s="1">
        <v>611537</v>
      </c>
      <c r="F269" s="1">
        <v>505020</v>
      </c>
      <c r="G269" s="1">
        <v>15</v>
      </c>
      <c r="H269" s="1">
        <f t="shared" si="30"/>
        <v>1116572</v>
      </c>
      <c r="I269" s="1">
        <v>0</v>
      </c>
      <c r="J269" s="1">
        <v>3132</v>
      </c>
      <c r="K269" s="1">
        <f t="shared" si="28"/>
        <v>1119704</v>
      </c>
      <c r="L269" s="1">
        <f t="shared" si="31"/>
        <v>63.64898310923347</v>
      </c>
      <c r="M269" s="1">
        <v>65.765930469775896</v>
      </c>
      <c r="N269" s="1">
        <v>61.386502068217801</v>
      </c>
      <c r="O269" s="1">
        <v>93.75</v>
      </c>
    </row>
    <row r="270" spans="1:15" x14ac:dyDescent="0.25">
      <c r="A270" t="str">
        <f t="shared" si="29"/>
        <v>Maharashtra</v>
      </c>
      <c r="B270" s="1">
        <v>41</v>
      </c>
      <c r="C270" s="1" t="s">
        <v>280</v>
      </c>
      <c r="D270" s="1">
        <v>1686957</v>
      </c>
      <c r="E270" s="1">
        <v>576599</v>
      </c>
      <c r="F270" s="1">
        <v>477934</v>
      </c>
      <c r="G270" s="1">
        <v>0</v>
      </c>
      <c r="H270" s="1">
        <f t="shared" si="30"/>
        <v>1054533</v>
      </c>
      <c r="I270" s="1">
        <v>0</v>
      </c>
      <c r="J270" s="1">
        <v>3046</v>
      </c>
      <c r="K270" s="1">
        <f t="shared" si="28"/>
        <v>1057579</v>
      </c>
      <c r="L270" s="1">
        <f t="shared" si="31"/>
        <v>62.691520886424492</v>
      </c>
      <c r="M270" s="1">
        <v>64.215535598143205</v>
      </c>
      <c r="N270" s="1">
        <v>60.9075199314887</v>
      </c>
      <c r="O270" s="1">
        <v>0</v>
      </c>
    </row>
    <row r="271" spans="1:15" x14ac:dyDescent="0.25">
      <c r="A271" t="str">
        <f t="shared" si="29"/>
        <v>Maharashtra</v>
      </c>
      <c r="B271" s="1">
        <v>42</v>
      </c>
      <c r="C271" s="1" t="s">
        <v>281</v>
      </c>
      <c r="D271" s="1">
        <v>1702739</v>
      </c>
      <c r="E271" s="1">
        <v>526695</v>
      </c>
      <c r="F271" s="1">
        <v>423356</v>
      </c>
      <c r="G271" s="1">
        <v>0</v>
      </c>
      <c r="H271" s="1">
        <f t="shared" si="30"/>
        <v>950051</v>
      </c>
      <c r="I271" s="1">
        <v>0</v>
      </c>
      <c r="J271" s="1">
        <v>1459</v>
      </c>
      <c r="K271" s="1">
        <f t="shared" si="28"/>
        <v>951510</v>
      </c>
      <c r="L271" s="1">
        <f t="shared" si="31"/>
        <v>55.881142089304348</v>
      </c>
      <c r="M271" s="1">
        <v>59.049636023422799</v>
      </c>
      <c r="N271" s="1">
        <v>52.384652695974097</v>
      </c>
      <c r="O271" s="1">
        <v>0</v>
      </c>
    </row>
    <row r="272" spans="1:15" x14ac:dyDescent="0.25">
      <c r="A272" t="str">
        <f t="shared" si="29"/>
        <v>Maharashtra</v>
      </c>
      <c r="B272" s="1">
        <v>43</v>
      </c>
      <c r="C272" s="1" t="s">
        <v>282</v>
      </c>
      <c r="D272" s="1">
        <v>1727322</v>
      </c>
      <c r="E272" s="1">
        <v>594868</v>
      </c>
      <c r="F272" s="1">
        <v>483305</v>
      </c>
      <c r="G272" s="1">
        <v>0</v>
      </c>
      <c r="H272" s="1">
        <f t="shared" si="30"/>
        <v>1078173</v>
      </c>
      <c r="I272" s="1">
        <v>0</v>
      </c>
      <c r="J272" s="1">
        <v>1994</v>
      </c>
      <c r="K272" s="1">
        <f t="shared" si="28"/>
        <v>1080167</v>
      </c>
      <c r="L272" s="1">
        <f t="shared" si="31"/>
        <v>62.534200340179765</v>
      </c>
      <c r="M272" s="1">
        <v>65.548964922971095</v>
      </c>
      <c r="N272" s="1">
        <v>59.4858154937222</v>
      </c>
      <c r="O272" s="1">
        <v>0</v>
      </c>
    </row>
    <row r="273" spans="1:15" x14ac:dyDescent="0.25">
      <c r="A273" t="str">
        <f t="shared" si="29"/>
        <v>Maharashtra</v>
      </c>
      <c r="B273" s="1">
        <v>44</v>
      </c>
      <c r="C273" s="1" t="s">
        <v>283</v>
      </c>
      <c r="D273" s="1">
        <v>1649107</v>
      </c>
      <c r="E273" s="1">
        <v>556695</v>
      </c>
      <c r="F273" s="1">
        <v>486169</v>
      </c>
      <c r="G273" s="1">
        <v>5</v>
      </c>
      <c r="H273" s="1">
        <f t="shared" si="30"/>
        <v>1042869</v>
      </c>
      <c r="I273" s="1">
        <v>0</v>
      </c>
      <c r="J273" s="1">
        <v>4641</v>
      </c>
      <c r="K273" s="1">
        <f t="shared" si="28"/>
        <v>1047510</v>
      </c>
      <c r="L273" s="1">
        <f t="shared" si="31"/>
        <v>63.519832248604843</v>
      </c>
      <c r="M273" s="1">
        <v>65.252402592303</v>
      </c>
      <c r="N273" s="1">
        <v>61.965510209283899</v>
      </c>
      <c r="O273" s="1">
        <v>15.625</v>
      </c>
    </row>
    <row r="274" spans="1:15" x14ac:dyDescent="0.25">
      <c r="A274" t="str">
        <f t="shared" si="29"/>
        <v>Maharashtra</v>
      </c>
      <c r="B274" s="1">
        <v>45</v>
      </c>
      <c r="C274" s="1" t="s">
        <v>284</v>
      </c>
      <c r="D274" s="1">
        <v>1719998</v>
      </c>
      <c r="E274" s="1">
        <v>519148</v>
      </c>
      <c r="F274" s="1">
        <v>456561</v>
      </c>
      <c r="G274" s="1">
        <v>0</v>
      </c>
      <c r="H274" s="1">
        <f t="shared" si="30"/>
        <v>975709</v>
      </c>
      <c r="I274" s="1">
        <v>0</v>
      </c>
      <c r="J274" s="1">
        <v>993</v>
      </c>
      <c r="K274" s="1">
        <f t="shared" si="28"/>
        <v>976702</v>
      </c>
      <c r="L274" s="1">
        <f t="shared" si="31"/>
        <v>56.785066029146549</v>
      </c>
      <c r="M274" s="1">
        <v>59.3591496796206</v>
      </c>
      <c r="N274" s="1">
        <v>54.829319258552097</v>
      </c>
      <c r="O274" s="1">
        <v>0</v>
      </c>
    </row>
    <row r="275" spans="1:15" x14ac:dyDescent="0.25">
      <c r="A275" t="str">
        <f t="shared" si="29"/>
        <v>Maharashtra</v>
      </c>
      <c r="B275" s="1">
        <v>46</v>
      </c>
      <c r="C275" s="1" t="s">
        <v>285</v>
      </c>
      <c r="D275" s="1">
        <v>1367362</v>
      </c>
      <c r="E275" s="1">
        <v>444269</v>
      </c>
      <c r="F275" s="1">
        <v>451748</v>
      </c>
      <c r="G275" s="1">
        <v>0</v>
      </c>
      <c r="H275" s="1">
        <f t="shared" si="30"/>
        <v>896017</v>
      </c>
      <c r="I275" s="1">
        <v>0</v>
      </c>
      <c r="J275" s="1">
        <v>392</v>
      </c>
      <c r="K275" s="1">
        <f t="shared" si="28"/>
        <v>896409</v>
      </c>
      <c r="L275" s="1">
        <f t="shared" si="31"/>
        <v>65.557548037754458</v>
      </c>
      <c r="M275" s="1">
        <v>66.957191429846006</v>
      </c>
      <c r="N275" s="1">
        <v>64.495073082842495</v>
      </c>
      <c r="O275" s="1">
        <v>0</v>
      </c>
    </row>
    <row r="276" spans="1:15" x14ac:dyDescent="0.25">
      <c r="A276" t="str">
        <f t="shared" si="29"/>
        <v>Maharashtra</v>
      </c>
      <c r="B276" s="1">
        <v>47</v>
      </c>
      <c r="C276" s="1" t="s">
        <v>286</v>
      </c>
      <c r="D276" s="1">
        <v>1758293</v>
      </c>
      <c r="E276" s="1">
        <v>663565</v>
      </c>
      <c r="F276" s="1">
        <v>595421</v>
      </c>
      <c r="G276" s="1">
        <v>0</v>
      </c>
      <c r="H276" s="1">
        <f t="shared" si="30"/>
        <v>1258986</v>
      </c>
      <c r="I276" s="1">
        <v>0</v>
      </c>
      <c r="J276" s="1">
        <v>2032</v>
      </c>
      <c r="K276" s="1">
        <f t="shared" si="28"/>
        <v>1261018</v>
      </c>
      <c r="L276" s="1">
        <f t="shared" si="31"/>
        <v>71.718308609543456</v>
      </c>
      <c r="M276" s="1">
        <v>73.569961117621702</v>
      </c>
      <c r="N276" s="1">
        <v>70.4252689348465</v>
      </c>
      <c r="O276" s="1">
        <v>0</v>
      </c>
    </row>
    <row r="277" spans="1:15" x14ac:dyDescent="0.25">
      <c r="A277" t="str">
        <f t="shared" si="29"/>
        <v>Maharashtra</v>
      </c>
      <c r="B277" s="1">
        <v>48</v>
      </c>
      <c r="C277" s="1" t="s">
        <v>576</v>
      </c>
      <c r="D277" s="1">
        <v>1630604</v>
      </c>
      <c r="E277" s="1">
        <v>630470</v>
      </c>
      <c r="F277" s="1">
        <v>556249</v>
      </c>
      <c r="G277" s="1">
        <v>8</v>
      </c>
      <c r="H277" s="1">
        <f t="shared" si="30"/>
        <v>1186727</v>
      </c>
      <c r="I277" s="1">
        <v>0</v>
      </c>
      <c r="J277" s="1">
        <v>3605</v>
      </c>
      <c r="K277" s="1">
        <f t="shared" si="28"/>
        <v>1190332</v>
      </c>
      <c r="L277" s="1">
        <f t="shared" si="31"/>
        <v>72.999452963441769</v>
      </c>
      <c r="M277" s="1">
        <v>74.467657883671393</v>
      </c>
      <c r="N277" s="1">
        <v>71.473415054095</v>
      </c>
      <c r="O277" s="1">
        <v>21.6216216216216</v>
      </c>
    </row>
    <row r="278" spans="1:15" x14ac:dyDescent="0.25">
      <c r="A278" s="1" t="s">
        <v>287</v>
      </c>
      <c r="B278" s="1">
        <v>1</v>
      </c>
      <c r="C278" s="1" t="s">
        <v>288</v>
      </c>
      <c r="D278" s="1">
        <v>855360</v>
      </c>
      <c r="E278" s="1">
        <v>307043</v>
      </c>
      <c r="F278" s="1">
        <v>334205</v>
      </c>
      <c r="G278" s="1">
        <v>0</v>
      </c>
      <c r="H278" s="1">
        <f t="shared" si="30"/>
        <v>641248</v>
      </c>
      <c r="I278" s="1">
        <v>0</v>
      </c>
      <c r="J278" s="1">
        <v>66</v>
      </c>
      <c r="K278" s="1">
        <f t="shared" ref="K278:K283" si="32">H278+J278</f>
        <v>641314</v>
      </c>
      <c r="L278" s="1">
        <f t="shared" si="31"/>
        <v>74.97591657313879</v>
      </c>
      <c r="M278" s="1">
        <v>73.929971395274904</v>
      </c>
      <c r="N278" s="1">
        <v>76.341728056650098</v>
      </c>
      <c r="O278" s="1">
        <v>0</v>
      </c>
    </row>
    <row r="279" spans="1:15" x14ac:dyDescent="0.25">
      <c r="A279" t="str">
        <f>A278</f>
        <v>Manipur</v>
      </c>
      <c r="B279" s="1">
        <v>2</v>
      </c>
      <c r="C279" s="1" t="s">
        <v>289</v>
      </c>
      <c r="D279" s="1">
        <v>919009</v>
      </c>
      <c r="E279" s="1">
        <v>379493</v>
      </c>
      <c r="F279" s="1">
        <v>393746</v>
      </c>
      <c r="G279" s="1">
        <v>0</v>
      </c>
      <c r="H279" s="1">
        <f t="shared" si="30"/>
        <v>773239</v>
      </c>
      <c r="I279" s="1">
        <v>0</v>
      </c>
      <c r="J279" s="1">
        <v>578</v>
      </c>
      <c r="K279" s="1">
        <f t="shared" si="32"/>
        <v>773817</v>
      </c>
      <c r="L279" s="1">
        <f t="shared" si="31"/>
        <v>84.201242860516061</v>
      </c>
      <c r="M279" s="1">
        <v>84.588928119260302</v>
      </c>
      <c r="N279" s="1">
        <v>85.029293564053901</v>
      </c>
      <c r="O279" s="1">
        <v>0</v>
      </c>
    </row>
    <row r="280" spans="1:15" x14ac:dyDescent="0.25">
      <c r="A280" s="1" t="s">
        <v>290</v>
      </c>
      <c r="B280" s="1">
        <v>1</v>
      </c>
      <c r="C280" s="1" t="s">
        <v>291</v>
      </c>
      <c r="D280" s="1">
        <v>980740</v>
      </c>
      <c r="E280" s="1">
        <v>292971</v>
      </c>
      <c r="F280" s="1">
        <v>326895</v>
      </c>
      <c r="G280" s="1">
        <v>0</v>
      </c>
      <c r="H280" s="1">
        <f t="shared" si="30"/>
        <v>619866</v>
      </c>
      <c r="I280" s="1">
        <v>0</v>
      </c>
      <c r="J280" s="1">
        <v>175</v>
      </c>
      <c r="K280" s="1">
        <f t="shared" si="32"/>
        <v>620041</v>
      </c>
      <c r="L280" s="1">
        <f t="shared" si="31"/>
        <v>63.2217509227726</v>
      </c>
      <c r="M280" s="1">
        <v>61.0937913805436</v>
      </c>
      <c r="N280" s="1">
        <v>65.381876802579299</v>
      </c>
      <c r="O280" s="1">
        <v>0</v>
      </c>
    </row>
    <row r="281" spans="1:15" x14ac:dyDescent="0.25">
      <c r="A281" t="str">
        <f>A280</f>
        <v>Meghalaya</v>
      </c>
      <c r="B281" s="1">
        <v>2</v>
      </c>
      <c r="C281" s="1" t="s">
        <v>292</v>
      </c>
      <c r="D281" s="1">
        <v>586501</v>
      </c>
      <c r="E281" s="1">
        <v>232357</v>
      </c>
      <c r="F281" s="1">
        <v>225763</v>
      </c>
      <c r="G281" s="1">
        <v>0</v>
      </c>
      <c r="H281" s="1">
        <f t="shared" si="30"/>
        <v>458120</v>
      </c>
      <c r="I281" s="1">
        <v>0</v>
      </c>
      <c r="J281" s="1">
        <v>134</v>
      </c>
      <c r="K281" s="1">
        <f t="shared" si="32"/>
        <v>458254</v>
      </c>
      <c r="L281" s="1">
        <f t="shared" si="31"/>
        <v>78.133541119281986</v>
      </c>
      <c r="M281" s="1">
        <v>78.210979837759595</v>
      </c>
      <c r="N281" s="1">
        <v>78.062231811596504</v>
      </c>
      <c r="O281" s="1">
        <v>0</v>
      </c>
    </row>
    <row r="282" spans="1:15" x14ac:dyDescent="0.25">
      <c r="A282" s="1" t="s">
        <v>293</v>
      </c>
      <c r="B282" s="1">
        <v>1</v>
      </c>
      <c r="C282" s="1" t="s">
        <v>293</v>
      </c>
      <c r="D282" s="1">
        <v>702170</v>
      </c>
      <c r="E282" s="1">
        <v>212673</v>
      </c>
      <c r="F282" s="1">
        <v>213477</v>
      </c>
      <c r="G282" s="1">
        <v>0</v>
      </c>
      <c r="H282" s="1">
        <f t="shared" si="30"/>
        <v>426150</v>
      </c>
      <c r="I282" s="1">
        <v>0</v>
      </c>
      <c r="J282" s="1">
        <v>8812</v>
      </c>
      <c r="K282" s="1">
        <f t="shared" si="32"/>
        <v>434962</v>
      </c>
      <c r="L282" s="1">
        <f t="shared" si="31"/>
        <v>61.945397838130368</v>
      </c>
      <c r="M282" s="1">
        <v>62.093218804926003</v>
      </c>
      <c r="N282" s="1">
        <v>60.073277596584902</v>
      </c>
      <c r="O282" s="1">
        <v>0</v>
      </c>
    </row>
    <row r="283" spans="1:15" x14ac:dyDescent="0.25">
      <c r="A283" s="1" t="s">
        <v>294</v>
      </c>
      <c r="B283" s="1">
        <v>1</v>
      </c>
      <c r="C283" s="1" t="s">
        <v>294</v>
      </c>
      <c r="D283" s="1">
        <v>1182972</v>
      </c>
      <c r="E283" s="1">
        <v>528703</v>
      </c>
      <c r="F283" s="1">
        <v>510521</v>
      </c>
      <c r="G283" s="1">
        <v>0</v>
      </c>
      <c r="H283" s="1">
        <f t="shared" si="30"/>
        <v>1039224</v>
      </c>
      <c r="I283" s="1">
        <v>0</v>
      </c>
      <c r="J283" s="1">
        <v>738</v>
      </c>
      <c r="K283" s="1">
        <f t="shared" si="32"/>
        <v>1039962</v>
      </c>
      <c r="L283" s="1">
        <f t="shared" si="31"/>
        <v>87.910956472342534</v>
      </c>
      <c r="M283" s="1">
        <v>88.738186072195205</v>
      </c>
      <c r="N283" s="1">
        <v>87.749293135898398</v>
      </c>
      <c r="O283" s="1">
        <v>0</v>
      </c>
    </row>
    <row r="284" spans="1:15" x14ac:dyDescent="0.25">
      <c r="A284" s="1" t="s">
        <v>295</v>
      </c>
      <c r="B284" s="1">
        <v>1</v>
      </c>
      <c r="C284" s="1" t="s">
        <v>296</v>
      </c>
      <c r="D284" s="1">
        <v>1430717</v>
      </c>
      <c r="E284" s="1">
        <v>595871</v>
      </c>
      <c r="F284" s="1">
        <v>526985</v>
      </c>
      <c r="G284" s="1">
        <v>8</v>
      </c>
      <c r="H284" s="1">
        <f t="shared" ref="H284:H342" si="33">E284+F284+G284</f>
        <v>1122864</v>
      </c>
      <c r="I284" s="1">
        <v>0</v>
      </c>
      <c r="J284" s="1">
        <v>3289</v>
      </c>
      <c r="K284" s="1">
        <f t="shared" ref="K284:K342" si="34">H284+J284</f>
        <v>1126153</v>
      </c>
      <c r="L284" s="1">
        <f t="shared" ref="L284:L342" si="35">K284/D284*100</f>
        <v>78.7124917087027</v>
      </c>
      <c r="M284" s="1">
        <v>79.392304207637196</v>
      </c>
      <c r="N284" s="1">
        <v>77.579023919162395</v>
      </c>
      <c r="O284" s="1">
        <v>8.6956521739130395</v>
      </c>
    </row>
    <row r="285" spans="1:15" x14ac:dyDescent="0.25">
      <c r="A285" t="str">
        <f t="shared" ref="A285:A304" si="36">A284</f>
        <v>Odisha</v>
      </c>
      <c r="B285" s="1">
        <v>2</v>
      </c>
      <c r="C285" s="1" t="s">
        <v>297</v>
      </c>
      <c r="D285" s="1">
        <v>1410532</v>
      </c>
      <c r="E285" s="1">
        <v>515013</v>
      </c>
      <c r="F285" s="1">
        <v>493933</v>
      </c>
      <c r="G285" s="1">
        <v>0</v>
      </c>
      <c r="H285" s="1">
        <f t="shared" si="33"/>
        <v>1008946</v>
      </c>
      <c r="I285" s="1">
        <v>0</v>
      </c>
      <c r="J285" s="1">
        <v>1777</v>
      </c>
      <c r="K285" s="1">
        <f t="shared" si="34"/>
        <v>1010723</v>
      </c>
      <c r="L285" s="1">
        <f t="shared" si="35"/>
        <v>71.655446313873057</v>
      </c>
      <c r="M285" s="1">
        <v>71.754313857985807</v>
      </c>
      <c r="N285" s="1">
        <v>71.430761332494598</v>
      </c>
      <c r="O285" s="1">
        <v>0</v>
      </c>
    </row>
    <row r="286" spans="1:15" x14ac:dyDescent="0.25">
      <c r="A286" t="str">
        <f t="shared" si="36"/>
        <v>Odisha</v>
      </c>
      <c r="B286" s="1">
        <v>3</v>
      </c>
      <c r="C286" s="1" t="s">
        <v>298</v>
      </c>
      <c r="D286" s="1">
        <v>1297098</v>
      </c>
      <c r="E286" s="1">
        <v>504240</v>
      </c>
      <c r="F286" s="1">
        <v>476826</v>
      </c>
      <c r="G286" s="1">
        <v>2</v>
      </c>
      <c r="H286" s="1">
        <f t="shared" si="33"/>
        <v>981068</v>
      </c>
      <c r="I286" s="1">
        <v>0</v>
      </c>
      <c r="J286" s="1">
        <v>3629</v>
      </c>
      <c r="K286" s="1">
        <f t="shared" si="34"/>
        <v>984697</v>
      </c>
      <c r="L286" s="1">
        <f t="shared" si="35"/>
        <v>75.915389585058335</v>
      </c>
      <c r="M286" s="1">
        <v>75.490680440152701</v>
      </c>
      <c r="N286" s="1">
        <v>75.975494140422697</v>
      </c>
      <c r="O286" s="1">
        <v>2.5</v>
      </c>
    </row>
    <row r="287" spans="1:15" x14ac:dyDescent="0.25">
      <c r="A287" t="str">
        <f t="shared" si="36"/>
        <v>Odisha</v>
      </c>
      <c r="B287" s="1">
        <v>4</v>
      </c>
      <c r="C287" s="1" t="s">
        <v>299</v>
      </c>
      <c r="D287" s="1">
        <v>1346683</v>
      </c>
      <c r="E287" s="1">
        <v>550293</v>
      </c>
      <c r="F287" s="1">
        <v>532437</v>
      </c>
      <c r="G287" s="1">
        <v>0</v>
      </c>
      <c r="H287" s="1">
        <f t="shared" si="33"/>
        <v>1082730</v>
      </c>
      <c r="I287" s="1">
        <v>0</v>
      </c>
      <c r="J287" s="1">
        <v>1841</v>
      </c>
      <c r="K287" s="1">
        <f t="shared" si="34"/>
        <v>1084571</v>
      </c>
      <c r="L287" s="1">
        <f t="shared" si="35"/>
        <v>80.536473691284442</v>
      </c>
      <c r="M287" s="1">
        <v>79.709057514951994</v>
      </c>
      <c r="N287" s="1">
        <v>81.301248751706396</v>
      </c>
      <c r="O287" s="1">
        <v>0</v>
      </c>
    </row>
    <row r="288" spans="1:15" x14ac:dyDescent="0.25">
      <c r="A288" t="str">
        <f t="shared" si="36"/>
        <v>Odisha</v>
      </c>
      <c r="B288" s="1">
        <v>5</v>
      </c>
      <c r="C288" s="1" t="s">
        <v>300</v>
      </c>
      <c r="D288" s="1">
        <v>1327555</v>
      </c>
      <c r="E288" s="1">
        <v>522251</v>
      </c>
      <c r="F288" s="1">
        <v>528655</v>
      </c>
      <c r="G288" s="1">
        <v>0</v>
      </c>
      <c r="H288" s="1">
        <f t="shared" si="33"/>
        <v>1050906</v>
      </c>
      <c r="I288" s="1">
        <v>0</v>
      </c>
      <c r="J288" s="1">
        <v>3649</v>
      </c>
      <c r="K288" s="1">
        <f t="shared" si="34"/>
        <v>1054555</v>
      </c>
      <c r="L288" s="1">
        <f t="shared" si="35"/>
        <v>79.435880246016183</v>
      </c>
      <c r="M288" s="1">
        <v>78.062674230024697</v>
      </c>
      <c r="N288" s="1">
        <v>80.464747443691195</v>
      </c>
      <c r="O288" s="1">
        <v>0</v>
      </c>
    </row>
    <row r="289" spans="1:15" x14ac:dyDescent="0.25">
      <c r="A289" t="str">
        <f t="shared" si="36"/>
        <v>Odisha</v>
      </c>
      <c r="B289" s="1">
        <v>6</v>
      </c>
      <c r="C289" s="1" t="s">
        <v>301</v>
      </c>
      <c r="D289" s="1">
        <v>1366218</v>
      </c>
      <c r="E289" s="1">
        <v>531346</v>
      </c>
      <c r="F289" s="1">
        <v>516773</v>
      </c>
      <c r="G289" s="1">
        <v>0</v>
      </c>
      <c r="H289" s="1">
        <f t="shared" si="33"/>
        <v>1048119</v>
      </c>
      <c r="I289" s="1">
        <v>0</v>
      </c>
      <c r="J289" s="1">
        <v>1742</v>
      </c>
      <c r="K289" s="1">
        <f t="shared" si="34"/>
        <v>1049861</v>
      </c>
      <c r="L289" s="1">
        <f t="shared" si="35"/>
        <v>76.844324990594473</v>
      </c>
      <c r="M289" s="1">
        <v>75.079410833785502</v>
      </c>
      <c r="N289" s="1">
        <v>78.763044667746797</v>
      </c>
      <c r="O289" s="1">
        <v>0</v>
      </c>
    </row>
    <row r="290" spans="1:15" x14ac:dyDescent="0.25">
      <c r="A290" t="str">
        <f t="shared" si="36"/>
        <v>Odisha</v>
      </c>
      <c r="B290" s="1">
        <v>7</v>
      </c>
      <c r="C290" s="1" t="s">
        <v>302</v>
      </c>
      <c r="D290" s="1">
        <v>1469498</v>
      </c>
      <c r="E290" s="1">
        <v>537329</v>
      </c>
      <c r="F290" s="1">
        <v>541995</v>
      </c>
      <c r="G290" s="1">
        <v>0</v>
      </c>
      <c r="H290" s="1">
        <f t="shared" si="33"/>
        <v>1079324</v>
      </c>
      <c r="I290" s="1">
        <v>0</v>
      </c>
      <c r="J290" s="1">
        <v>2647</v>
      </c>
      <c r="K290" s="1">
        <f t="shared" si="34"/>
        <v>1081971</v>
      </c>
      <c r="L290" s="1">
        <f t="shared" si="35"/>
        <v>73.628613308762581</v>
      </c>
      <c r="M290" s="1">
        <v>69.583634418795</v>
      </c>
      <c r="N290" s="1">
        <v>78.120000345921994</v>
      </c>
      <c r="O290" s="1">
        <v>0</v>
      </c>
    </row>
    <row r="291" spans="1:15" x14ac:dyDescent="0.25">
      <c r="A291" t="str">
        <f t="shared" si="36"/>
        <v>Odisha</v>
      </c>
      <c r="B291" s="1">
        <v>8</v>
      </c>
      <c r="C291" s="1" t="s">
        <v>303</v>
      </c>
      <c r="D291" s="1">
        <v>1303733</v>
      </c>
      <c r="E291" s="1">
        <v>522476</v>
      </c>
      <c r="F291" s="1">
        <v>456676</v>
      </c>
      <c r="G291" s="1">
        <v>0</v>
      </c>
      <c r="H291" s="1">
        <f t="shared" si="33"/>
        <v>979152</v>
      </c>
      <c r="I291" s="1">
        <v>0</v>
      </c>
      <c r="J291" s="1">
        <v>2628</v>
      </c>
      <c r="K291" s="1">
        <f t="shared" si="34"/>
        <v>981780</v>
      </c>
      <c r="L291" s="1">
        <f t="shared" si="35"/>
        <v>75.305296406549502</v>
      </c>
      <c r="M291" s="1">
        <v>75.257941337881206</v>
      </c>
      <c r="N291" s="1">
        <v>75.298563695512001</v>
      </c>
      <c r="O291" s="1">
        <v>0</v>
      </c>
    </row>
    <row r="292" spans="1:15" x14ac:dyDescent="0.25">
      <c r="A292" t="str">
        <f t="shared" si="36"/>
        <v>Odisha</v>
      </c>
      <c r="B292" s="1">
        <v>9</v>
      </c>
      <c r="C292" s="1" t="s">
        <v>304</v>
      </c>
      <c r="D292" s="1">
        <v>1363471</v>
      </c>
      <c r="E292" s="1">
        <v>551212</v>
      </c>
      <c r="F292" s="1">
        <v>488983</v>
      </c>
      <c r="G292" s="1">
        <v>5</v>
      </c>
      <c r="H292" s="1">
        <f t="shared" si="33"/>
        <v>1040200</v>
      </c>
      <c r="I292" s="1">
        <v>0</v>
      </c>
      <c r="J292" s="1">
        <v>1911</v>
      </c>
      <c r="K292" s="1">
        <f t="shared" si="34"/>
        <v>1042111</v>
      </c>
      <c r="L292" s="1">
        <f t="shared" si="35"/>
        <v>76.430741834626474</v>
      </c>
      <c r="M292" s="1">
        <v>76.645470965876001</v>
      </c>
      <c r="N292" s="1">
        <v>76.417444411799593</v>
      </c>
      <c r="O292" s="1">
        <v>9.2592592592592595</v>
      </c>
    </row>
    <row r="293" spans="1:15" x14ac:dyDescent="0.25">
      <c r="A293" t="str">
        <f t="shared" si="36"/>
        <v>Odisha</v>
      </c>
      <c r="B293" s="1">
        <v>10</v>
      </c>
      <c r="C293" s="1" t="s">
        <v>305</v>
      </c>
      <c r="D293" s="1">
        <v>1563025</v>
      </c>
      <c r="E293" s="1">
        <v>605683</v>
      </c>
      <c r="F293" s="1">
        <v>563394</v>
      </c>
      <c r="G293" s="1">
        <v>40</v>
      </c>
      <c r="H293" s="1">
        <f t="shared" si="33"/>
        <v>1169117</v>
      </c>
      <c r="I293" s="1">
        <v>0</v>
      </c>
      <c r="J293" s="1">
        <v>1844</v>
      </c>
      <c r="K293" s="1">
        <f t="shared" si="34"/>
        <v>1170961</v>
      </c>
      <c r="L293" s="1">
        <f t="shared" si="35"/>
        <v>74.916332112410231</v>
      </c>
      <c r="M293" s="1">
        <v>74.350504276777698</v>
      </c>
      <c r="N293" s="1">
        <v>75.332743216103296</v>
      </c>
      <c r="O293" s="1">
        <v>49.382716049382701</v>
      </c>
    </row>
    <row r="294" spans="1:15" x14ac:dyDescent="0.25">
      <c r="A294" t="str">
        <f t="shared" si="36"/>
        <v>Odisha</v>
      </c>
      <c r="B294" s="1">
        <v>11</v>
      </c>
      <c r="C294" s="1" t="s">
        <v>306</v>
      </c>
      <c r="D294" s="1">
        <v>1474135</v>
      </c>
      <c r="E294" s="1">
        <v>576088</v>
      </c>
      <c r="F294" s="1">
        <v>539704</v>
      </c>
      <c r="G294" s="1">
        <v>11</v>
      </c>
      <c r="H294" s="1">
        <f t="shared" si="33"/>
        <v>1115803</v>
      </c>
      <c r="I294" s="1">
        <v>0</v>
      </c>
      <c r="J294" s="1">
        <v>2028</v>
      </c>
      <c r="K294" s="1">
        <f t="shared" si="34"/>
        <v>1117831</v>
      </c>
      <c r="L294" s="1">
        <f t="shared" si="35"/>
        <v>75.829622117377298</v>
      </c>
      <c r="M294" s="1">
        <v>76.770277383546201</v>
      </c>
      <c r="N294" s="1">
        <v>74.615450551212902</v>
      </c>
      <c r="O294" s="1">
        <v>22.4489795918367</v>
      </c>
    </row>
    <row r="295" spans="1:15" x14ac:dyDescent="0.25">
      <c r="A295" t="str">
        <f t="shared" si="36"/>
        <v>Odisha</v>
      </c>
      <c r="B295" s="1">
        <v>12</v>
      </c>
      <c r="C295" s="1" t="s">
        <v>307</v>
      </c>
      <c r="D295" s="1">
        <v>1297210</v>
      </c>
      <c r="E295" s="1">
        <v>512473</v>
      </c>
      <c r="F295" s="1">
        <v>509104</v>
      </c>
      <c r="G295" s="1">
        <v>0</v>
      </c>
      <c r="H295" s="1">
        <f t="shared" si="33"/>
        <v>1021577</v>
      </c>
      <c r="I295" s="1">
        <v>0</v>
      </c>
      <c r="J295" s="1">
        <v>610</v>
      </c>
      <c r="K295" s="1">
        <f t="shared" si="34"/>
        <v>1022187</v>
      </c>
      <c r="L295" s="1">
        <f t="shared" si="35"/>
        <v>78.79888375821956</v>
      </c>
      <c r="M295" s="1">
        <v>79.358931873155299</v>
      </c>
      <c r="N295" s="1">
        <v>78.173598997616907</v>
      </c>
      <c r="O295" s="1">
        <v>0</v>
      </c>
    </row>
    <row r="296" spans="1:15" x14ac:dyDescent="0.25">
      <c r="A296" t="str">
        <f t="shared" si="36"/>
        <v>Odisha</v>
      </c>
      <c r="B296" s="1">
        <v>13</v>
      </c>
      <c r="C296" s="1" t="s">
        <v>308</v>
      </c>
      <c r="D296" s="1">
        <v>1143602</v>
      </c>
      <c r="E296" s="1">
        <v>422515</v>
      </c>
      <c r="F296" s="1">
        <v>416406</v>
      </c>
      <c r="G296" s="1">
        <v>0</v>
      </c>
      <c r="H296" s="1">
        <f t="shared" si="33"/>
        <v>838921</v>
      </c>
      <c r="I296" s="1">
        <v>0</v>
      </c>
      <c r="J296" s="1">
        <v>875</v>
      </c>
      <c r="K296" s="1">
        <f t="shared" si="34"/>
        <v>839796</v>
      </c>
      <c r="L296" s="1">
        <f t="shared" si="35"/>
        <v>73.434289202012593</v>
      </c>
      <c r="M296" s="1">
        <v>72.715773169262505</v>
      </c>
      <c r="N296" s="1">
        <v>74.271873233080797</v>
      </c>
      <c r="O296" s="1">
        <v>0</v>
      </c>
    </row>
    <row r="297" spans="1:15" x14ac:dyDescent="0.25">
      <c r="A297" t="str">
        <f t="shared" si="36"/>
        <v>Odisha</v>
      </c>
      <c r="B297" s="1">
        <v>14</v>
      </c>
      <c r="C297" s="1" t="s">
        <v>309</v>
      </c>
      <c r="D297" s="1">
        <v>1371617</v>
      </c>
      <c r="E297" s="1">
        <v>522746</v>
      </c>
      <c r="F297" s="1">
        <v>455864</v>
      </c>
      <c r="G297" s="1">
        <v>0</v>
      </c>
      <c r="H297" s="1">
        <f t="shared" si="33"/>
        <v>978610</v>
      </c>
      <c r="I297" s="1">
        <v>0</v>
      </c>
      <c r="J297" s="1">
        <v>1946</v>
      </c>
      <c r="K297" s="1">
        <f t="shared" si="34"/>
        <v>980556</v>
      </c>
      <c r="L297" s="1">
        <f t="shared" si="35"/>
        <v>71.489052702029795</v>
      </c>
      <c r="M297" s="1">
        <v>71.636419946801595</v>
      </c>
      <c r="N297" s="1">
        <v>71.377974578102297</v>
      </c>
      <c r="O297" s="1">
        <v>0</v>
      </c>
    </row>
    <row r="298" spans="1:15" x14ac:dyDescent="0.25">
      <c r="A298" t="str">
        <f t="shared" si="36"/>
        <v>Odisha</v>
      </c>
      <c r="B298" s="1">
        <v>15</v>
      </c>
      <c r="C298" s="1" t="s">
        <v>310</v>
      </c>
      <c r="D298" s="1">
        <v>1555444</v>
      </c>
      <c r="E298" s="1">
        <v>577477</v>
      </c>
      <c r="F298" s="1">
        <v>558439</v>
      </c>
      <c r="G298" s="1">
        <v>0</v>
      </c>
      <c r="H298" s="1">
        <f t="shared" si="33"/>
        <v>1135916</v>
      </c>
      <c r="I298" s="1">
        <v>0</v>
      </c>
      <c r="J298" s="1">
        <v>1691</v>
      </c>
      <c r="K298" s="1">
        <f t="shared" si="34"/>
        <v>1137607</v>
      </c>
      <c r="L298" s="1">
        <f t="shared" si="35"/>
        <v>73.137123548003018</v>
      </c>
      <c r="M298" s="1">
        <v>69.942021507876802</v>
      </c>
      <c r="N298" s="1">
        <v>76.980942206292895</v>
      </c>
      <c r="O298" s="1">
        <v>0</v>
      </c>
    </row>
    <row r="299" spans="1:15" x14ac:dyDescent="0.25">
      <c r="A299" t="str">
        <f t="shared" si="36"/>
        <v>Odisha</v>
      </c>
      <c r="B299" s="1">
        <v>16</v>
      </c>
      <c r="C299" s="1" t="s">
        <v>311</v>
      </c>
      <c r="D299" s="1">
        <v>1499673</v>
      </c>
      <c r="E299" s="1">
        <v>587440</v>
      </c>
      <c r="F299" s="1">
        <v>544083</v>
      </c>
      <c r="G299" s="1">
        <v>3</v>
      </c>
      <c r="H299" s="1">
        <f t="shared" si="33"/>
        <v>1131526</v>
      </c>
      <c r="I299" s="1">
        <v>0</v>
      </c>
      <c r="J299" s="1">
        <v>1342</v>
      </c>
      <c r="K299" s="1">
        <f t="shared" si="34"/>
        <v>1132868</v>
      </c>
      <c r="L299" s="1">
        <f t="shared" si="35"/>
        <v>75.54100127161054</v>
      </c>
      <c r="M299" s="1">
        <v>73.799180399950799</v>
      </c>
      <c r="N299" s="1">
        <v>77.654589699491197</v>
      </c>
      <c r="O299" s="1">
        <v>4.28571428571429</v>
      </c>
    </row>
    <row r="300" spans="1:15" x14ac:dyDescent="0.25">
      <c r="A300" t="str">
        <f t="shared" si="36"/>
        <v>Odisha</v>
      </c>
      <c r="B300" s="1">
        <v>17</v>
      </c>
      <c r="C300" s="1" t="s">
        <v>312</v>
      </c>
      <c r="D300" s="1">
        <v>1404581</v>
      </c>
      <c r="E300" s="1">
        <v>568551</v>
      </c>
      <c r="F300" s="1">
        <v>469388</v>
      </c>
      <c r="G300" s="1">
        <v>0</v>
      </c>
      <c r="H300" s="1">
        <f t="shared" si="33"/>
        <v>1037939</v>
      </c>
      <c r="I300" s="1">
        <v>0</v>
      </c>
      <c r="J300" s="1">
        <v>1548</v>
      </c>
      <c r="K300" s="1">
        <f t="shared" si="34"/>
        <v>1039487</v>
      </c>
      <c r="L300" s="1">
        <f t="shared" si="35"/>
        <v>74.006910245831321</v>
      </c>
      <c r="M300" s="1">
        <v>76.690892610008206</v>
      </c>
      <c r="N300" s="1">
        <v>71.022115163473103</v>
      </c>
      <c r="O300" s="1">
        <v>0</v>
      </c>
    </row>
    <row r="301" spans="1:15" x14ac:dyDescent="0.25">
      <c r="A301" t="str">
        <f t="shared" si="36"/>
        <v>Odisha</v>
      </c>
      <c r="B301" s="1">
        <v>18</v>
      </c>
      <c r="C301" s="1" t="s">
        <v>313</v>
      </c>
      <c r="D301" s="1">
        <v>1527768</v>
      </c>
      <c r="E301" s="1">
        <v>485138</v>
      </c>
      <c r="F301" s="1">
        <v>406314</v>
      </c>
      <c r="G301" s="1">
        <v>8</v>
      </c>
      <c r="H301" s="1">
        <f t="shared" si="33"/>
        <v>891460</v>
      </c>
      <c r="I301" s="1">
        <v>0</v>
      </c>
      <c r="J301" s="1">
        <v>498</v>
      </c>
      <c r="K301" s="1">
        <f t="shared" si="34"/>
        <v>891958</v>
      </c>
      <c r="L301" s="1">
        <f t="shared" si="35"/>
        <v>58.383079106251735</v>
      </c>
      <c r="M301" s="1">
        <v>58.128065832576503</v>
      </c>
      <c r="N301" s="1">
        <v>58.795082394207199</v>
      </c>
      <c r="O301" s="1">
        <v>3.1620553359683798</v>
      </c>
    </row>
    <row r="302" spans="1:15" x14ac:dyDescent="0.25">
      <c r="A302" t="str">
        <f t="shared" si="36"/>
        <v>Odisha</v>
      </c>
      <c r="B302" s="1">
        <v>19</v>
      </c>
      <c r="C302" s="1" t="s">
        <v>314</v>
      </c>
      <c r="D302" s="1">
        <v>1408780</v>
      </c>
      <c r="E302" s="1">
        <v>449644</v>
      </c>
      <c r="F302" s="1">
        <v>446046</v>
      </c>
      <c r="G302" s="1">
        <v>0</v>
      </c>
      <c r="H302" s="1">
        <f t="shared" si="33"/>
        <v>895690</v>
      </c>
      <c r="I302" s="1">
        <v>0</v>
      </c>
      <c r="J302" s="1">
        <v>771</v>
      </c>
      <c r="K302" s="1">
        <f t="shared" si="34"/>
        <v>896461</v>
      </c>
      <c r="L302" s="1">
        <f t="shared" si="35"/>
        <v>63.633853405073893</v>
      </c>
      <c r="M302" s="1">
        <v>59.980124190460899</v>
      </c>
      <c r="N302" s="1">
        <v>67.876963625656103</v>
      </c>
      <c r="O302" s="1">
        <v>0</v>
      </c>
    </row>
    <row r="303" spans="1:15" x14ac:dyDescent="0.25">
      <c r="A303" t="str">
        <f t="shared" si="36"/>
        <v>Odisha</v>
      </c>
      <c r="B303" s="1">
        <v>20</v>
      </c>
      <c r="C303" s="1" t="s">
        <v>315</v>
      </c>
      <c r="D303" s="1">
        <v>1334268</v>
      </c>
      <c r="E303" s="1">
        <v>450468</v>
      </c>
      <c r="F303" s="1">
        <v>454066</v>
      </c>
      <c r="G303" s="1">
        <v>0</v>
      </c>
      <c r="H303" s="1">
        <f t="shared" si="33"/>
        <v>904534</v>
      </c>
      <c r="I303" s="1">
        <v>0</v>
      </c>
      <c r="J303" s="1">
        <v>1399</v>
      </c>
      <c r="K303" s="1">
        <f t="shared" si="34"/>
        <v>905933</v>
      </c>
      <c r="L303" s="1">
        <f t="shared" si="35"/>
        <v>67.897378937364905</v>
      </c>
      <c r="M303" s="1">
        <v>66.503876838767198</v>
      </c>
      <c r="N303" s="1">
        <v>69.5574247885624</v>
      </c>
      <c r="O303" s="1">
        <v>0</v>
      </c>
    </row>
    <row r="304" spans="1:15" x14ac:dyDescent="0.25">
      <c r="A304" t="str">
        <f t="shared" si="36"/>
        <v>Odisha</v>
      </c>
      <c r="B304" s="1">
        <v>21</v>
      </c>
      <c r="C304" s="1" t="s">
        <v>316</v>
      </c>
      <c r="D304" s="1">
        <v>1300437</v>
      </c>
      <c r="E304" s="1">
        <v>485037</v>
      </c>
      <c r="F304" s="1">
        <v>504205</v>
      </c>
      <c r="G304" s="1">
        <v>1</v>
      </c>
      <c r="H304" s="1">
        <f t="shared" si="33"/>
        <v>989243</v>
      </c>
      <c r="I304" s="1">
        <v>0</v>
      </c>
      <c r="J304" s="1">
        <v>1414</v>
      </c>
      <c r="K304" s="1">
        <f t="shared" si="34"/>
        <v>990657</v>
      </c>
      <c r="L304" s="1">
        <f t="shared" si="35"/>
        <v>76.178776826559073</v>
      </c>
      <c r="M304" s="1">
        <v>77.113994406879598</v>
      </c>
      <c r="N304" s="1">
        <v>75.152180911952698</v>
      </c>
      <c r="O304" s="1">
        <v>0.66666666666666696</v>
      </c>
    </row>
    <row r="305" spans="1:15" x14ac:dyDescent="0.25">
      <c r="A305" s="1" t="s">
        <v>317</v>
      </c>
      <c r="B305" s="1">
        <v>1</v>
      </c>
      <c r="C305" s="1" t="s">
        <v>318</v>
      </c>
      <c r="D305" s="1">
        <v>1500337</v>
      </c>
      <c r="E305" s="1">
        <v>532763</v>
      </c>
      <c r="F305" s="1">
        <v>509586</v>
      </c>
      <c r="G305" s="1">
        <v>0</v>
      </c>
      <c r="H305" s="1">
        <f t="shared" si="33"/>
        <v>1042349</v>
      </c>
      <c r="I305" s="1">
        <v>0</v>
      </c>
      <c r="J305" s="1">
        <v>399</v>
      </c>
      <c r="K305" s="1">
        <f t="shared" si="34"/>
        <v>1042748</v>
      </c>
      <c r="L305" s="1">
        <f t="shared" si="35"/>
        <v>69.500918793577711</v>
      </c>
      <c r="M305" s="1">
        <v>68.711074884538505</v>
      </c>
      <c r="N305" s="1">
        <v>71.492546108066705</v>
      </c>
      <c r="O305" s="1">
        <v>0</v>
      </c>
    </row>
    <row r="306" spans="1:15" x14ac:dyDescent="0.25">
      <c r="A306" t="str">
        <f t="shared" ref="A306:A317" si="37">A305</f>
        <v>Punjab</v>
      </c>
      <c r="B306" s="1">
        <v>2</v>
      </c>
      <c r="C306" s="1" t="s">
        <v>319</v>
      </c>
      <c r="D306" s="1">
        <v>1477260</v>
      </c>
      <c r="E306" s="1">
        <v>537622</v>
      </c>
      <c r="F306" s="1">
        <v>469488</v>
      </c>
      <c r="G306" s="1">
        <v>0</v>
      </c>
      <c r="H306" s="1">
        <f t="shared" si="33"/>
        <v>1007110</v>
      </c>
      <c r="I306" s="1">
        <v>0</v>
      </c>
      <c r="J306" s="1">
        <v>176</v>
      </c>
      <c r="K306" s="1">
        <f t="shared" si="34"/>
        <v>1007286</v>
      </c>
      <c r="L306" s="1">
        <f t="shared" si="35"/>
        <v>68.186101295641933</v>
      </c>
      <c r="M306" s="1">
        <v>69.358051448770496</v>
      </c>
      <c r="N306" s="1">
        <v>67.377533359548295</v>
      </c>
      <c r="O306" s="1">
        <v>0</v>
      </c>
    </row>
    <row r="307" spans="1:15" x14ac:dyDescent="0.25">
      <c r="A307" t="str">
        <f t="shared" si="37"/>
        <v>Punjab</v>
      </c>
      <c r="B307" s="1">
        <v>3</v>
      </c>
      <c r="C307" s="1" t="s">
        <v>320</v>
      </c>
      <c r="D307" s="1">
        <v>1563394</v>
      </c>
      <c r="E307" s="1">
        <v>534962</v>
      </c>
      <c r="F307" s="1">
        <v>505352</v>
      </c>
      <c r="G307" s="1">
        <v>0</v>
      </c>
      <c r="H307" s="1">
        <f t="shared" si="33"/>
        <v>1040314</v>
      </c>
      <c r="I307" s="1">
        <v>0</v>
      </c>
      <c r="J307" s="1">
        <v>308</v>
      </c>
      <c r="K307" s="1">
        <f t="shared" si="34"/>
        <v>1040622</v>
      </c>
      <c r="L307" s="1">
        <f t="shared" si="35"/>
        <v>66.561724043970997</v>
      </c>
      <c r="M307" s="1">
        <v>66.038169069721505</v>
      </c>
      <c r="N307" s="1">
        <v>67.929499311768794</v>
      </c>
      <c r="O307" s="1">
        <v>0</v>
      </c>
    </row>
    <row r="308" spans="1:15" x14ac:dyDescent="0.25">
      <c r="A308" t="str">
        <f t="shared" si="37"/>
        <v>Punjab</v>
      </c>
      <c r="B308" s="1">
        <v>4</v>
      </c>
      <c r="C308" s="1" t="s">
        <v>321</v>
      </c>
      <c r="D308" s="1">
        <v>1551484</v>
      </c>
      <c r="E308" s="1">
        <v>532265</v>
      </c>
      <c r="F308" s="1">
        <v>508444</v>
      </c>
      <c r="G308" s="1">
        <v>0</v>
      </c>
      <c r="H308" s="1">
        <f t="shared" si="33"/>
        <v>1040709</v>
      </c>
      <c r="I308" s="1">
        <v>0</v>
      </c>
      <c r="J308" s="1">
        <v>69</v>
      </c>
      <c r="K308" s="1">
        <f t="shared" si="34"/>
        <v>1040778</v>
      </c>
      <c r="L308" s="1">
        <f t="shared" si="35"/>
        <v>67.082741426917707</v>
      </c>
      <c r="M308" s="1">
        <v>65.991499765673197</v>
      </c>
      <c r="N308" s="1">
        <v>68.539799925319102</v>
      </c>
      <c r="O308" s="1">
        <v>0</v>
      </c>
    </row>
    <row r="309" spans="1:15" x14ac:dyDescent="0.25">
      <c r="A309" t="str">
        <f t="shared" si="37"/>
        <v>Punjab</v>
      </c>
      <c r="B309" s="1">
        <v>5</v>
      </c>
      <c r="C309" s="1" t="s">
        <v>322</v>
      </c>
      <c r="D309" s="1">
        <v>1485243</v>
      </c>
      <c r="E309" s="1">
        <v>473084</v>
      </c>
      <c r="F309" s="1">
        <v>487516</v>
      </c>
      <c r="G309" s="1">
        <v>0</v>
      </c>
      <c r="H309" s="1">
        <f t="shared" si="33"/>
        <v>960600</v>
      </c>
      <c r="I309" s="1">
        <v>0</v>
      </c>
      <c r="J309" s="1">
        <v>962</v>
      </c>
      <c r="K309" s="1">
        <f t="shared" si="34"/>
        <v>961562</v>
      </c>
      <c r="L309" s="1">
        <f t="shared" si="35"/>
        <v>64.741055840694088</v>
      </c>
      <c r="M309" s="1">
        <v>62.771041814278497</v>
      </c>
      <c r="N309" s="1">
        <v>67.708016504936595</v>
      </c>
      <c r="O309" s="1">
        <v>0</v>
      </c>
    </row>
    <row r="310" spans="1:15" x14ac:dyDescent="0.25">
      <c r="A310" t="str">
        <f t="shared" si="37"/>
        <v>Punjab</v>
      </c>
      <c r="B310" s="1">
        <v>6</v>
      </c>
      <c r="C310" s="1" t="s">
        <v>577</v>
      </c>
      <c r="D310" s="1">
        <v>1564708</v>
      </c>
      <c r="E310" s="1">
        <v>554688</v>
      </c>
      <c r="F310" s="1">
        <v>532346</v>
      </c>
      <c r="G310" s="1">
        <v>0</v>
      </c>
      <c r="H310" s="1">
        <f t="shared" si="33"/>
        <v>1087034</v>
      </c>
      <c r="I310" s="1">
        <v>0</v>
      </c>
      <c r="J310" s="1">
        <v>453</v>
      </c>
      <c r="K310" s="1">
        <f t="shared" si="34"/>
        <v>1087487</v>
      </c>
      <c r="L310" s="1">
        <f t="shared" si="35"/>
        <v>69.500954810737852</v>
      </c>
      <c r="M310" s="1">
        <v>68.339019134600093</v>
      </c>
      <c r="N310" s="1">
        <v>71.4084888677843</v>
      </c>
      <c r="O310" s="1">
        <v>0</v>
      </c>
    </row>
    <row r="311" spans="1:15" x14ac:dyDescent="0.25">
      <c r="A311" t="str">
        <f t="shared" si="37"/>
        <v>Punjab</v>
      </c>
      <c r="B311" s="1">
        <v>7</v>
      </c>
      <c r="C311" s="1" t="s">
        <v>323</v>
      </c>
      <c r="D311" s="1">
        <v>1561173</v>
      </c>
      <c r="E311" s="1">
        <v>601709</v>
      </c>
      <c r="F311" s="1">
        <v>499984</v>
      </c>
      <c r="G311" s="1">
        <v>0</v>
      </c>
      <c r="H311" s="1">
        <f t="shared" si="33"/>
        <v>1101693</v>
      </c>
      <c r="I311" s="1">
        <v>0</v>
      </c>
      <c r="J311" s="1">
        <v>274</v>
      </c>
      <c r="K311" s="1">
        <f t="shared" si="34"/>
        <v>1101967</v>
      </c>
      <c r="L311" s="1">
        <f t="shared" si="35"/>
        <v>70.585835138066059</v>
      </c>
      <c r="M311" s="1">
        <v>72.091780557675605</v>
      </c>
      <c r="N311" s="1">
        <v>68.945241936595906</v>
      </c>
      <c r="O311" s="1">
        <v>0</v>
      </c>
    </row>
    <row r="312" spans="1:15" x14ac:dyDescent="0.25">
      <c r="A312" t="str">
        <f t="shared" si="37"/>
        <v>Punjab</v>
      </c>
      <c r="B312" s="1">
        <v>8</v>
      </c>
      <c r="C312" s="1" t="s">
        <v>324</v>
      </c>
      <c r="D312" s="1">
        <v>1396940</v>
      </c>
      <c r="E312" s="1">
        <v>551095</v>
      </c>
      <c r="F312" s="1">
        <v>479741</v>
      </c>
      <c r="G312" s="1">
        <v>0</v>
      </c>
      <c r="H312" s="1">
        <f t="shared" si="33"/>
        <v>1030836</v>
      </c>
      <c r="I312" s="1">
        <v>0</v>
      </c>
      <c r="J312" s="1">
        <v>194</v>
      </c>
      <c r="K312" s="1">
        <f t="shared" si="34"/>
        <v>1031030</v>
      </c>
      <c r="L312" s="1">
        <f t="shared" si="35"/>
        <v>73.806319526966078</v>
      </c>
      <c r="M312" s="1">
        <v>74.698107657879305</v>
      </c>
      <c r="N312" s="1">
        <v>73.172409480332703</v>
      </c>
      <c r="O312" s="1">
        <v>0</v>
      </c>
    </row>
    <row r="313" spans="1:15" x14ac:dyDescent="0.25">
      <c r="A313" t="str">
        <f t="shared" si="37"/>
        <v>Punjab</v>
      </c>
      <c r="B313" s="1">
        <v>9</v>
      </c>
      <c r="C313" s="1" t="s">
        <v>325</v>
      </c>
      <c r="D313" s="1">
        <v>1455055</v>
      </c>
      <c r="E313" s="1">
        <v>547017</v>
      </c>
      <c r="F313" s="1">
        <v>484634</v>
      </c>
      <c r="G313" s="1">
        <v>0</v>
      </c>
      <c r="H313" s="1">
        <f t="shared" si="33"/>
        <v>1031651</v>
      </c>
      <c r="I313" s="1">
        <v>0</v>
      </c>
      <c r="J313" s="1">
        <v>694</v>
      </c>
      <c r="K313" s="1">
        <f t="shared" si="34"/>
        <v>1032345</v>
      </c>
      <c r="L313" s="1">
        <f t="shared" si="35"/>
        <v>70.948864475913282</v>
      </c>
      <c r="M313" s="1">
        <v>71.546360469967794</v>
      </c>
      <c r="N313" s="1">
        <v>70.662939844482494</v>
      </c>
      <c r="O313" s="1">
        <v>0</v>
      </c>
    </row>
    <row r="314" spans="1:15" x14ac:dyDescent="0.25">
      <c r="A314" t="str">
        <f t="shared" si="37"/>
        <v>Punjab</v>
      </c>
      <c r="B314" s="1">
        <v>10</v>
      </c>
      <c r="C314" s="1" t="s">
        <v>326</v>
      </c>
      <c r="D314" s="1">
        <v>1522107</v>
      </c>
      <c r="E314" s="1">
        <v>590404</v>
      </c>
      <c r="F314" s="1">
        <v>514569</v>
      </c>
      <c r="G314" s="1">
        <v>0</v>
      </c>
      <c r="H314" s="1">
        <f t="shared" si="33"/>
        <v>1104973</v>
      </c>
      <c r="I314" s="1">
        <v>0</v>
      </c>
      <c r="J314" s="1">
        <v>675</v>
      </c>
      <c r="K314" s="1">
        <f t="shared" si="34"/>
        <v>1105648</v>
      </c>
      <c r="L314" s="1">
        <f t="shared" si="35"/>
        <v>72.639308537441849</v>
      </c>
      <c r="M314" s="1">
        <v>73.210696327709897</v>
      </c>
      <c r="N314" s="1">
        <v>72.220311888156999</v>
      </c>
      <c r="O314" s="1">
        <v>0</v>
      </c>
    </row>
    <row r="315" spans="1:15" x14ac:dyDescent="0.25">
      <c r="A315" t="str">
        <f t="shared" si="37"/>
        <v>Punjab</v>
      </c>
      <c r="B315" s="1">
        <v>11</v>
      </c>
      <c r="C315" s="1" t="s">
        <v>327</v>
      </c>
      <c r="D315" s="1">
        <v>1525289</v>
      </c>
      <c r="E315" s="1">
        <v>626895</v>
      </c>
      <c r="F315" s="1">
        <v>549533</v>
      </c>
      <c r="G315" s="1">
        <v>0</v>
      </c>
      <c r="H315" s="1">
        <f t="shared" si="33"/>
        <v>1176428</v>
      </c>
      <c r="I315" s="1">
        <v>0</v>
      </c>
      <c r="J315" s="1">
        <v>549</v>
      </c>
      <c r="K315" s="1">
        <f t="shared" si="34"/>
        <v>1176977</v>
      </c>
      <c r="L315" s="1">
        <f t="shared" si="35"/>
        <v>77.164196424415309</v>
      </c>
      <c r="M315" s="1">
        <v>77.591776617075496</v>
      </c>
      <c r="N315" s="1">
        <v>77.302766696113594</v>
      </c>
      <c r="O315" s="1">
        <v>0</v>
      </c>
    </row>
    <row r="316" spans="1:15" x14ac:dyDescent="0.25">
      <c r="A316" t="str">
        <f t="shared" si="37"/>
        <v>Punjab</v>
      </c>
      <c r="B316" s="1">
        <v>12</v>
      </c>
      <c r="C316" s="1" t="s">
        <v>328</v>
      </c>
      <c r="D316" s="1">
        <v>1424729</v>
      </c>
      <c r="E316" s="1">
        <v>583555</v>
      </c>
      <c r="F316" s="1">
        <v>516181</v>
      </c>
      <c r="G316" s="1">
        <v>0</v>
      </c>
      <c r="H316" s="1">
        <f t="shared" si="33"/>
        <v>1099736</v>
      </c>
      <c r="I316" s="1">
        <v>0</v>
      </c>
      <c r="J316" s="1">
        <v>320</v>
      </c>
      <c r="K316" s="1">
        <f t="shared" si="34"/>
        <v>1100056</v>
      </c>
      <c r="L316" s="1">
        <f t="shared" si="35"/>
        <v>77.211596029841473</v>
      </c>
      <c r="M316" s="1">
        <v>77.452806022565994</v>
      </c>
      <c r="N316" s="1">
        <v>77.619685630205694</v>
      </c>
      <c r="O316" s="1">
        <v>0</v>
      </c>
    </row>
    <row r="317" spans="1:15" x14ac:dyDescent="0.25">
      <c r="A317" t="str">
        <f t="shared" si="37"/>
        <v>Punjab</v>
      </c>
      <c r="B317" s="1">
        <v>13</v>
      </c>
      <c r="C317" s="1" t="s">
        <v>329</v>
      </c>
      <c r="D317" s="1">
        <v>1580273</v>
      </c>
      <c r="E317" s="1">
        <v>593609</v>
      </c>
      <c r="F317" s="1">
        <v>527264</v>
      </c>
      <c r="G317" s="1">
        <v>0</v>
      </c>
      <c r="H317" s="1">
        <f t="shared" si="33"/>
        <v>1120873</v>
      </c>
      <c r="I317" s="1">
        <v>0</v>
      </c>
      <c r="J317" s="1">
        <v>117</v>
      </c>
      <c r="K317" s="1">
        <f t="shared" si="34"/>
        <v>1120990</v>
      </c>
      <c r="L317" s="1">
        <f t="shared" si="35"/>
        <v>70.936477431431157</v>
      </c>
      <c r="M317" s="1">
        <v>71.565199779135</v>
      </c>
      <c r="N317" s="1">
        <v>70.848248358003602</v>
      </c>
      <c r="O317" s="1">
        <v>0</v>
      </c>
    </row>
    <row r="318" spans="1:15" x14ac:dyDescent="0.25">
      <c r="A318" s="1" t="s">
        <v>330</v>
      </c>
      <c r="B318" s="1">
        <v>1</v>
      </c>
      <c r="C318" s="1" t="s">
        <v>331</v>
      </c>
      <c r="D318" s="1">
        <v>1718413</v>
      </c>
      <c r="E318" s="1">
        <v>678212</v>
      </c>
      <c r="F318" s="1">
        <v>573241</v>
      </c>
      <c r="G318" s="1">
        <v>0</v>
      </c>
      <c r="H318" s="1">
        <f t="shared" si="33"/>
        <v>1251453</v>
      </c>
      <c r="I318" s="1">
        <v>0</v>
      </c>
      <c r="J318" s="1">
        <v>5908</v>
      </c>
      <c r="K318" s="1">
        <f t="shared" si="34"/>
        <v>1257361</v>
      </c>
      <c r="L318" s="1">
        <f t="shared" si="35"/>
        <v>73.169895711915586</v>
      </c>
      <c r="M318" s="1">
        <v>74.587231534158093</v>
      </c>
      <c r="N318" s="1">
        <v>70.899776506048696</v>
      </c>
      <c r="O318" s="1">
        <v>0</v>
      </c>
    </row>
    <row r="319" spans="1:15" x14ac:dyDescent="0.25">
      <c r="A319" t="str">
        <f t="shared" ref="A319:A342" si="38">A318</f>
        <v>Rajasthan</v>
      </c>
      <c r="B319" s="1">
        <v>2</v>
      </c>
      <c r="C319" s="1" t="s">
        <v>332</v>
      </c>
      <c r="D319" s="1">
        <v>1592355</v>
      </c>
      <c r="E319" s="1">
        <v>526374</v>
      </c>
      <c r="F319" s="1">
        <v>402281</v>
      </c>
      <c r="G319" s="1">
        <v>0</v>
      </c>
      <c r="H319" s="1">
        <f t="shared" si="33"/>
        <v>928655</v>
      </c>
      <c r="I319" s="1">
        <v>0</v>
      </c>
      <c r="J319" s="1">
        <v>2111</v>
      </c>
      <c r="K319" s="1">
        <f t="shared" si="34"/>
        <v>930766</v>
      </c>
      <c r="L319" s="1">
        <f t="shared" si="35"/>
        <v>58.452166759296766</v>
      </c>
      <c r="M319" s="1">
        <v>62.140555089898101</v>
      </c>
      <c r="N319" s="1">
        <v>54.044239643718399</v>
      </c>
      <c r="O319" s="1">
        <v>0</v>
      </c>
    </row>
    <row r="320" spans="1:15" x14ac:dyDescent="0.25">
      <c r="A320" t="str">
        <f t="shared" si="38"/>
        <v>Rajasthan</v>
      </c>
      <c r="B320" s="1">
        <v>3</v>
      </c>
      <c r="C320" s="1" t="s">
        <v>333</v>
      </c>
      <c r="D320" s="1">
        <v>1753825</v>
      </c>
      <c r="E320" s="1">
        <v>598297</v>
      </c>
      <c r="F320" s="1">
        <v>529280</v>
      </c>
      <c r="G320" s="1">
        <v>1</v>
      </c>
      <c r="H320" s="1">
        <f t="shared" si="33"/>
        <v>1127578</v>
      </c>
      <c r="I320" s="1">
        <v>0</v>
      </c>
      <c r="J320" s="1">
        <v>4352</v>
      </c>
      <c r="K320" s="1">
        <f t="shared" si="34"/>
        <v>1131930</v>
      </c>
      <c r="L320" s="1">
        <f t="shared" si="35"/>
        <v>64.540646871837268</v>
      </c>
      <c r="M320" s="1">
        <v>64.717838328988506</v>
      </c>
      <c r="N320" s="1">
        <v>64.213527449196206</v>
      </c>
      <c r="O320" s="1">
        <v>100</v>
      </c>
    </row>
    <row r="321" spans="1:15" x14ac:dyDescent="0.25">
      <c r="A321" t="str">
        <f t="shared" si="38"/>
        <v>Rajasthan</v>
      </c>
      <c r="B321" s="1">
        <v>4</v>
      </c>
      <c r="C321" s="1" t="s">
        <v>334</v>
      </c>
      <c r="D321" s="1">
        <v>1697470</v>
      </c>
      <c r="E321" s="1">
        <v>521812</v>
      </c>
      <c r="F321" s="1">
        <v>479727</v>
      </c>
      <c r="G321" s="1">
        <v>0</v>
      </c>
      <c r="H321" s="1">
        <f t="shared" si="33"/>
        <v>1001539</v>
      </c>
      <c r="I321" s="1">
        <v>0</v>
      </c>
      <c r="J321" s="1">
        <v>7102</v>
      </c>
      <c r="K321" s="1">
        <f t="shared" si="34"/>
        <v>1008641</v>
      </c>
      <c r="L321" s="1">
        <f t="shared" si="35"/>
        <v>59.420254849864797</v>
      </c>
      <c r="M321" s="1">
        <v>59.6744625933893</v>
      </c>
      <c r="N321" s="1">
        <v>60.357443917414201</v>
      </c>
      <c r="O321" s="1">
        <v>0</v>
      </c>
    </row>
    <row r="322" spans="1:15" x14ac:dyDescent="0.25">
      <c r="A322" t="str">
        <f t="shared" si="38"/>
        <v>Rajasthan</v>
      </c>
      <c r="B322" s="1">
        <v>5</v>
      </c>
      <c r="C322" s="1" t="s">
        <v>335</v>
      </c>
      <c r="D322" s="1">
        <v>1769882</v>
      </c>
      <c r="E322" s="1">
        <v>552960</v>
      </c>
      <c r="F322" s="1">
        <v>507618</v>
      </c>
      <c r="G322" s="1">
        <v>0</v>
      </c>
      <c r="H322" s="1">
        <f t="shared" si="33"/>
        <v>1060578</v>
      </c>
      <c r="I322" s="1">
        <v>0</v>
      </c>
      <c r="J322" s="1">
        <v>6884</v>
      </c>
      <c r="K322" s="1">
        <f t="shared" si="34"/>
        <v>1067462</v>
      </c>
      <c r="L322" s="1">
        <f t="shared" si="35"/>
        <v>60.312608411182211</v>
      </c>
      <c r="M322" s="1">
        <v>58.994733832353198</v>
      </c>
      <c r="N322" s="1">
        <v>61.640182728246401</v>
      </c>
      <c r="O322" s="1">
        <v>0</v>
      </c>
    </row>
    <row r="323" spans="1:15" x14ac:dyDescent="0.25">
      <c r="A323" t="str">
        <f t="shared" si="38"/>
        <v>Rajasthan</v>
      </c>
      <c r="B323" s="1">
        <v>6</v>
      </c>
      <c r="C323" s="1" t="s">
        <v>336</v>
      </c>
      <c r="D323" s="1">
        <v>1700306</v>
      </c>
      <c r="E323" s="1">
        <v>556476</v>
      </c>
      <c r="F323" s="1">
        <v>452621</v>
      </c>
      <c r="G323" s="1">
        <v>0</v>
      </c>
      <c r="H323" s="1">
        <f t="shared" si="33"/>
        <v>1009097</v>
      </c>
      <c r="I323" s="1">
        <v>0</v>
      </c>
      <c r="J323" s="1">
        <v>7133</v>
      </c>
      <c r="K323" s="1">
        <f t="shared" si="34"/>
        <v>1016230</v>
      </c>
      <c r="L323" s="1">
        <f t="shared" si="35"/>
        <v>59.767477148230967</v>
      </c>
      <c r="M323" s="1">
        <v>61.535637471456297</v>
      </c>
      <c r="N323" s="1">
        <v>57.115942760517903</v>
      </c>
      <c r="O323" s="1">
        <v>0</v>
      </c>
    </row>
    <row r="324" spans="1:15" x14ac:dyDescent="0.25">
      <c r="A324" t="str">
        <f t="shared" si="38"/>
        <v>Rajasthan</v>
      </c>
      <c r="B324" s="1">
        <v>7</v>
      </c>
      <c r="C324" s="1" t="s">
        <v>337</v>
      </c>
      <c r="D324" s="1">
        <v>1957816</v>
      </c>
      <c r="E324" s="1">
        <v>714851</v>
      </c>
      <c r="F324" s="1">
        <v>578288</v>
      </c>
      <c r="G324" s="1">
        <v>0</v>
      </c>
      <c r="H324" s="1">
        <f t="shared" si="33"/>
        <v>1293139</v>
      </c>
      <c r="I324" s="1">
        <v>1</v>
      </c>
      <c r="J324" s="1">
        <v>5812</v>
      </c>
      <c r="K324" s="1">
        <f t="shared" si="34"/>
        <v>1298951</v>
      </c>
      <c r="L324" s="1">
        <f t="shared" si="35"/>
        <v>66.346939651121446</v>
      </c>
      <c r="M324" s="1">
        <v>68.281991766245397</v>
      </c>
      <c r="N324" s="1">
        <v>63.545268839535801</v>
      </c>
      <c r="O324" s="1">
        <v>0</v>
      </c>
    </row>
    <row r="325" spans="1:15" x14ac:dyDescent="0.25">
      <c r="A325" t="str">
        <f t="shared" si="38"/>
        <v>Rajasthan</v>
      </c>
      <c r="B325" s="1">
        <v>8</v>
      </c>
      <c r="C325" s="1" t="s">
        <v>338</v>
      </c>
      <c r="D325" s="1">
        <v>1626442</v>
      </c>
      <c r="E325" s="1">
        <v>585823</v>
      </c>
      <c r="F325" s="1">
        <v>473846</v>
      </c>
      <c r="G325" s="1">
        <v>0</v>
      </c>
      <c r="H325" s="1">
        <f t="shared" si="33"/>
        <v>1059669</v>
      </c>
      <c r="I325" s="1">
        <v>0</v>
      </c>
      <c r="J325" s="1">
        <v>3374</v>
      </c>
      <c r="K325" s="1">
        <f t="shared" si="34"/>
        <v>1063043</v>
      </c>
      <c r="L325" s="1">
        <f t="shared" si="35"/>
        <v>65.360031283009164</v>
      </c>
      <c r="M325" s="1">
        <v>67.865798278051201</v>
      </c>
      <c r="N325" s="1">
        <v>62.815721760525399</v>
      </c>
      <c r="O325" s="1">
        <v>0</v>
      </c>
    </row>
    <row r="326" spans="1:15" x14ac:dyDescent="0.25">
      <c r="A326" t="str">
        <f t="shared" si="38"/>
        <v>Rajasthan</v>
      </c>
      <c r="B326" s="1">
        <v>9</v>
      </c>
      <c r="C326" s="1" t="s">
        <v>339</v>
      </c>
      <c r="D326" s="1">
        <v>1690705</v>
      </c>
      <c r="E326" s="1">
        <v>547046</v>
      </c>
      <c r="F326" s="1">
        <v>413081</v>
      </c>
      <c r="G326" s="1">
        <v>0</v>
      </c>
      <c r="H326" s="1">
        <f t="shared" si="33"/>
        <v>960127</v>
      </c>
      <c r="I326" s="1">
        <v>0</v>
      </c>
      <c r="J326" s="1">
        <v>3548</v>
      </c>
      <c r="K326" s="1">
        <f t="shared" si="34"/>
        <v>963675</v>
      </c>
      <c r="L326" s="1">
        <f t="shared" si="35"/>
        <v>56.998411905092851</v>
      </c>
      <c r="M326" s="1">
        <v>60.326485511281902</v>
      </c>
      <c r="N326" s="1">
        <v>53.091832144463702</v>
      </c>
      <c r="O326" s="1">
        <v>0</v>
      </c>
    </row>
    <row r="327" spans="1:15" x14ac:dyDescent="0.25">
      <c r="A327" t="str">
        <f t="shared" si="38"/>
        <v>Rajasthan</v>
      </c>
      <c r="B327" s="1">
        <v>10</v>
      </c>
      <c r="C327" s="1" t="s">
        <v>340</v>
      </c>
      <c r="D327" s="1">
        <v>1549468</v>
      </c>
      <c r="E327" s="1">
        <v>491202</v>
      </c>
      <c r="F327" s="1">
        <v>353973</v>
      </c>
      <c r="G327" s="1">
        <v>0</v>
      </c>
      <c r="H327" s="1">
        <f t="shared" si="33"/>
        <v>845175</v>
      </c>
      <c r="I327" s="1">
        <v>0</v>
      </c>
      <c r="J327" s="1">
        <v>1168</v>
      </c>
      <c r="K327" s="1">
        <f t="shared" si="34"/>
        <v>846343</v>
      </c>
      <c r="L327" s="1">
        <f t="shared" si="35"/>
        <v>54.621521709386712</v>
      </c>
      <c r="M327" s="1">
        <v>58.3062991200675</v>
      </c>
      <c r="N327" s="1">
        <v>50.392995693490398</v>
      </c>
      <c r="O327" s="1">
        <v>0</v>
      </c>
    </row>
    <row r="328" spans="1:15" x14ac:dyDescent="0.25">
      <c r="A328" t="str">
        <f t="shared" si="38"/>
        <v>Rajasthan</v>
      </c>
      <c r="B328" s="1">
        <v>11</v>
      </c>
      <c r="C328" s="1" t="s">
        <v>341</v>
      </c>
      <c r="D328" s="1">
        <v>1524100</v>
      </c>
      <c r="E328" s="1">
        <v>518917</v>
      </c>
      <c r="F328" s="1">
        <v>409839</v>
      </c>
      <c r="G328" s="1">
        <v>0</v>
      </c>
      <c r="H328" s="1">
        <f t="shared" si="33"/>
        <v>928756</v>
      </c>
      <c r="I328" s="1">
        <v>0</v>
      </c>
      <c r="J328" s="1">
        <v>2165</v>
      </c>
      <c r="K328" s="1">
        <f t="shared" si="34"/>
        <v>930921</v>
      </c>
      <c r="L328" s="1">
        <f t="shared" si="35"/>
        <v>61.080047240994681</v>
      </c>
      <c r="M328" s="1">
        <v>63.783886768565097</v>
      </c>
      <c r="N328" s="1">
        <v>57.814922391769599</v>
      </c>
      <c r="O328" s="1">
        <v>0</v>
      </c>
    </row>
    <row r="329" spans="1:15" x14ac:dyDescent="0.25">
      <c r="A329" t="str">
        <f t="shared" si="38"/>
        <v>Rajasthan</v>
      </c>
      <c r="B329" s="1">
        <v>12</v>
      </c>
      <c r="C329" s="1" t="s">
        <v>342</v>
      </c>
      <c r="D329" s="1">
        <v>1710775</v>
      </c>
      <c r="E329" s="1">
        <v>583732</v>
      </c>
      <c r="F329" s="1">
        <v>459375</v>
      </c>
      <c r="G329" s="1">
        <v>0</v>
      </c>
      <c r="H329" s="1">
        <f t="shared" si="33"/>
        <v>1043107</v>
      </c>
      <c r="I329" s="1">
        <v>0</v>
      </c>
      <c r="J329" s="1">
        <v>818</v>
      </c>
      <c r="K329" s="1">
        <f t="shared" si="34"/>
        <v>1043925</v>
      </c>
      <c r="L329" s="1">
        <f t="shared" si="35"/>
        <v>61.020590083441718</v>
      </c>
      <c r="M329" s="1">
        <v>64.158711840189</v>
      </c>
      <c r="N329" s="1">
        <v>57.452324732108004</v>
      </c>
      <c r="O329" s="1">
        <v>0</v>
      </c>
    </row>
    <row r="330" spans="1:15" x14ac:dyDescent="0.25">
      <c r="A330" t="str">
        <f t="shared" si="38"/>
        <v>Rajasthan</v>
      </c>
      <c r="B330" s="1">
        <v>13</v>
      </c>
      <c r="C330" s="1" t="s">
        <v>343</v>
      </c>
      <c r="D330" s="1">
        <v>1683261</v>
      </c>
      <c r="E330" s="1">
        <v>613187</v>
      </c>
      <c r="F330" s="1">
        <v>540384</v>
      </c>
      <c r="G330" s="1">
        <v>0</v>
      </c>
      <c r="H330" s="1">
        <f t="shared" si="33"/>
        <v>1153571</v>
      </c>
      <c r="I330" s="1">
        <v>0</v>
      </c>
      <c r="J330" s="1">
        <v>3296</v>
      </c>
      <c r="K330" s="1">
        <f t="shared" si="34"/>
        <v>1156867</v>
      </c>
      <c r="L330" s="1">
        <f t="shared" si="35"/>
        <v>68.727725528007838</v>
      </c>
      <c r="M330" s="1">
        <v>70.695137473367694</v>
      </c>
      <c r="N330" s="1">
        <v>66.487360383482496</v>
      </c>
      <c r="O330" s="1">
        <v>0</v>
      </c>
    </row>
    <row r="331" spans="1:15" x14ac:dyDescent="0.25">
      <c r="A331" t="str">
        <f t="shared" si="38"/>
        <v>Rajasthan</v>
      </c>
      <c r="B331" s="1">
        <v>14</v>
      </c>
      <c r="C331" s="1" t="s">
        <v>344</v>
      </c>
      <c r="D331" s="1">
        <v>1678660</v>
      </c>
      <c r="E331" s="1">
        <v>531452</v>
      </c>
      <c r="F331" s="1">
        <v>469913</v>
      </c>
      <c r="G331" s="1">
        <v>0</v>
      </c>
      <c r="H331" s="1">
        <f t="shared" si="33"/>
        <v>1001365</v>
      </c>
      <c r="I331" s="1">
        <v>0</v>
      </c>
      <c r="J331" s="1">
        <v>4158</v>
      </c>
      <c r="K331" s="1">
        <f t="shared" si="34"/>
        <v>1005523</v>
      </c>
      <c r="L331" s="1">
        <f t="shared" si="35"/>
        <v>59.90033717369807</v>
      </c>
      <c r="M331" s="1">
        <v>60.250751927007798</v>
      </c>
      <c r="N331" s="1">
        <v>59.503898860099397</v>
      </c>
      <c r="O331" s="1">
        <v>0</v>
      </c>
    </row>
    <row r="332" spans="1:15" x14ac:dyDescent="0.25">
      <c r="A332" t="str">
        <f t="shared" si="38"/>
        <v>Rajasthan</v>
      </c>
      <c r="B332" s="1">
        <v>15</v>
      </c>
      <c r="C332" s="1" t="s">
        <v>345</v>
      </c>
      <c r="D332" s="1">
        <v>1902094</v>
      </c>
      <c r="E332" s="1">
        <v>578674</v>
      </c>
      <c r="F332" s="1">
        <v>512314</v>
      </c>
      <c r="G332" s="1">
        <v>0</v>
      </c>
      <c r="H332" s="1">
        <f t="shared" si="33"/>
        <v>1090988</v>
      </c>
      <c r="I332" s="1">
        <v>0</v>
      </c>
      <c r="J332" s="1">
        <v>6265</v>
      </c>
      <c r="K332" s="1">
        <f t="shared" si="34"/>
        <v>1097253</v>
      </c>
      <c r="L332" s="1">
        <f t="shared" si="35"/>
        <v>57.686581209971742</v>
      </c>
      <c r="M332" s="1">
        <v>58.106216550020598</v>
      </c>
      <c r="N332" s="1">
        <v>56.775404720109201</v>
      </c>
      <c r="O332" s="1">
        <v>0</v>
      </c>
    </row>
    <row r="333" spans="1:15" x14ac:dyDescent="0.25">
      <c r="A333" t="str">
        <f t="shared" si="38"/>
        <v>Rajasthan</v>
      </c>
      <c r="B333" s="1">
        <v>16</v>
      </c>
      <c r="C333" s="1" t="s">
        <v>346</v>
      </c>
      <c r="D333" s="1">
        <v>1727791</v>
      </c>
      <c r="E333" s="1">
        <v>596225</v>
      </c>
      <c r="F333" s="1">
        <v>475258</v>
      </c>
      <c r="G333" s="1">
        <v>0</v>
      </c>
      <c r="H333" s="1">
        <f t="shared" si="33"/>
        <v>1071483</v>
      </c>
      <c r="I333" s="1">
        <v>0</v>
      </c>
      <c r="J333" s="1">
        <v>8315</v>
      </c>
      <c r="K333" s="1">
        <f t="shared" si="34"/>
        <v>1079798</v>
      </c>
      <c r="L333" s="1">
        <f t="shared" si="35"/>
        <v>62.49586900267451</v>
      </c>
      <c r="M333" s="1">
        <v>65.764873411787505</v>
      </c>
      <c r="N333" s="1">
        <v>58.277039662054001</v>
      </c>
      <c r="O333" s="1">
        <v>0</v>
      </c>
    </row>
    <row r="334" spans="1:15" x14ac:dyDescent="0.25">
      <c r="A334" t="str">
        <f t="shared" si="38"/>
        <v>Rajasthan</v>
      </c>
      <c r="B334" s="1">
        <v>17</v>
      </c>
      <c r="C334" s="1" t="s">
        <v>347</v>
      </c>
      <c r="D334" s="1">
        <v>1680152</v>
      </c>
      <c r="E334" s="1">
        <v>653991</v>
      </c>
      <c r="F334" s="1">
        <v>562013</v>
      </c>
      <c r="G334" s="1">
        <v>0</v>
      </c>
      <c r="H334" s="1">
        <f t="shared" si="33"/>
        <v>1216004</v>
      </c>
      <c r="I334" s="1">
        <v>0</v>
      </c>
      <c r="J334" s="1">
        <v>3170</v>
      </c>
      <c r="K334" s="1">
        <f t="shared" si="34"/>
        <v>1219174</v>
      </c>
      <c r="L334" s="1">
        <f t="shared" si="35"/>
        <v>72.56331570000809</v>
      </c>
      <c r="M334" s="1">
        <v>73.003755168379797</v>
      </c>
      <c r="N334" s="1">
        <v>71.790545071795293</v>
      </c>
      <c r="O334" s="1">
        <v>0</v>
      </c>
    </row>
    <row r="335" spans="1:15" x14ac:dyDescent="0.25">
      <c r="A335" t="str">
        <f t="shared" si="38"/>
        <v>Rajasthan</v>
      </c>
      <c r="B335" s="1">
        <v>18</v>
      </c>
      <c r="C335" s="1" t="s">
        <v>348</v>
      </c>
      <c r="D335" s="1">
        <v>1824968</v>
      </c>
      <c r="E335" s="1">
        <v>581247</v>
      </c>
      <c r="F335" s="1">
        <v>506374</v>
      </c>
      <c r="G335" s="1">
        <v>0</v>
      </c>
      <c r="H335" s="1">
        <f t="shared" si="33"/>
        <v>1087621</v>
      </c>
      <c r="I335" s="1">
        <v>0</v>
      </c>
      <c r="J335" s="1">
        <v>424</v>
      </c>
      <c r="K335" s="1">
        <f t="shared" si="34"/>
        <v>1088045</v>
      </c>
      <c r="L335" s="1">
        <f t="shared" si="35"/>
        <v>59.619949500484395</v>
      </c>
      <c r="M335" s="1">
        <v>60.298334356897399</v>
      </c>
      <c r="N335" s="1">
        <v>58.8214658262726</v>
      </c>
      <c r="O335" s="1">
        <v>0</v>
      </c>
    </row>
    <row r="336" spans="1:15" x14ac:dyDescent="0.25">
      <c r="A336" t="str">
        <f t="shared" si="38"/>
        <v>Rajasthan</v>
      </c>
      <c r="B336" s="1">
        <v>19</v>
      </c>
      <c r="C336" s="1" t="s">
        <v>349</v>
      </c>
      <c r="D336" s="1">
        <v>1817940</v>
      </c>
      <c r="E336" s="1">
        <v>599307</v>
      </c>
      <c r="F336" s="1">
        <v>589859</v>
      </c>
      <c r="G336" s="1">
        <v>0</v>
      </c>
      <c r="H336" s="1">
        <f t="shared" si="33"/>
        <v>1189166</v>
      </c>
      <c r="I336" s="1">
        <v>0</v>
      </c>
      <c r="J336" s="1">
        <v>4649</v>
      </c>
      <c r="K336" s="1">
        <f t="shared" si="34"/>
        <v>1193815</v>
      </c>
      <c r="L336" s="1">
        <f t="shared" si="35"/>
        <v>65.668558918336146</v>
      </c>
      <c r="M336" s="1">
        <v>64.453048121440901</v>
      </c>
      <c r="N336" s="1">
        <v>66.438805933164602</v>
      </c>
      <c r="O336" s="1">
        <v>0</v>
      </c>
    </row>
    <row r="337" spans="1:15" x14ac:dyDescent="0.25">
      <c r="A337" t="str">
        <f t="shared" si="38"/>
        <v>Rajasthan</v>
      </c>
      <c r="B337" s="1">
        <v>20</v>
      </c>
      <c r="C337" s="1" t="s">
        <v>350</v>
      </c>
      <c r="D337" s="1">
        <v>1698244</v>
      </c>
      <c r="E337" s="1">
        <v>578240</v>
      </c>
      <c r="F337" s="1">
        <v>590772</v>
      </c>
      <c r="G337" s="1">
        <v>0</v>
      </c>
      <c r="H337" s="1">
        <f t="shared" si="33"/>
        <v>1169012</v>
      </c>
      <c r="I337" s="1">
        <v>0</v>
      </c>
      <c r="J337" s="1">
        <v>2476</v>
      </c>
      <c r="K337" s="1">
        <f t="shared" si="34"/>
        <v>1171488</v>
      </c>
      <c r="L337" s="1">
        <f t="shared" si="35"/>
        <v>68.982313495587206</v>
      </c>
      <c r="M337" s="1">
        <v>66.741228844713305</v>
      </c>
      <c r="N337" s="1">
        <v>71.024689101978396</v>
      </c>
      <c r="O337" s="1">
        <v>0</v>
      </c>
    </row>
    <row r="338" spans="1:15" x14ac:dyDescent="0.25">
      <c r="A338" t="str">
        <f t="shared" si="38"/>
        <v>Rajasthan</v>
      </c>
      <c r="B338" s="1">
        <v>21</v>
      </c>
      <c r="C338" s="1" t="s">
        <v>351</v>
      </c>
      <c r="D338" s="1">
        <v>1819506</v>
      </c>
      <c r="E338" s="1">
        <v>630617</v>
      </c>
      <c r="F338" s="1">
        <v>539259</v>
      </c>
      <c r="G338" s="1">
        <v>0</v>
      </c>
      <c r="H338" s="1">
        <f t="shared" si="33"/>
        <v>1169876</v>
      </c>
      <c r="I338" s="1">
        <v>0</v>
      </c>
      <c r="J338" s="1">
        <v>3121</v>
      </c>
      <c r="K338" s="1">
        <f t="shared" si="34"/>
        <v>1172997</v>
      </c>
      <c r="L338" s="1">
        <f t="shared" si="35"/>
        <v>64.467883040781402</v>
      </c>
      <c r="M338" s="1">
        <v>67.882950815789798</v>
      </c>
      <c r="N338" s="1">
        <v>60.578987277782502</v>
      </c>
      <c r="O338" s="1">
        <v>0</v>
      </c>
    </row>
    <row r="339" spans="1:15" x14ac:dyDescent="0.25">
      <c r="A339" t="str">
        <f t="shared" si="38"/>
        <v>Rajasthan</v>
      </c>
      <c r="B339" s="1">
        <v>22</v>
      </c>
      <c r="C339" s="1" t="s">
        <v>352</v>
      </c>
      <c r="D339" s="1">
        <v>1701194</v>
      </c>
      <c r="E339" s="1">
        <v>506425</v>
      </c>
      <c r="F339" s="1">
        <v>471078</v>
      </c>
      <c r="G339" s="1">
        <v>0</v>
      </c>
      <c r="H339" s="1">
        <f t="shared" si="33"/>
        <v>977503</v>
      </c>
      <c r="I339" s="1">
        <v>0</v>
      </c>
      <c r="J339" s="1">
        <v>5529</v>
      </c>
      <c r="K339" s="1">
        <f t="shared" si="34"/>
        <v>983032</v>
      </c>
      <c r="L339" s="1">
        <f t="shared" si="35"/>
        <v>57.784826421913081</v>
      </c>
      <c r="M339" s="1">
        <v>57.6924610475495</v>
      </c>
      <c r="N339" s="1">
        <v>57.499234080781001</v>
      </c>
      <c r="O339" s="1">
        <v>0</v>
      </c>
    </row>
    <row r="340" spans="1:15" x14ac:dyDescent="0.25">
      <c r="A340" t="str">
        <f t="shared" si="38"/>
        <v>Rajasthan</v>
      </c>
      <c r="B340" s="1">
        <v>23</v>
      </c>
      <c r="C340" s="1" t="s">
        <v>353</v>
      </c>
      <c r="D340" s="1">
        <v>1754901</v>
      </c>
      <c r="E340" s="1">
        <v>580533</v>
      </c>
      <c r="F340" s="1">
        <v>521628</v>
      </c>
      <c r="G340" s="1">
        <v>0</v>
      </c>
      <c r="H340" s="1">
        <f t="shared" si="33"/>
        <v>1102161</v>
      </c>
      <c r="I340" s="1">
        <v>0</v>
      </c>
      <c r="J340" s="1">
        <v>1995</v>
      </c>
      <c r="K340" s="1">
        <f t="shared" si="34"/>
        <v>1104156</v>
      </c>
      <c r="L340" s="1">
        <f t="shared" si="35"/>
        <v>62.918421039135538</v>
      </c>
      <c r="M340" s="1">
        <v>64.268301863398094</v>
      </c>
      <c r="N340" s="1">
        <v>61.3342300944892</v>
      </c>
      <c r="O340" s="1">
        <v>0</v>
      </c>
    </row>
    <row r="341" spans="1:15" x14ac:dyDescent="0.25">
      <c r="A341" t="str">
        <f t="shared" si="38"/>
        <v>Rajasthan</v>
      </c>
      <c r="B341" s="1">
        <v>24</v>
      </c>
      <c r="C341" s="1" t="s">
        <v>354</v>
      </c>
      <c r="D341" s="1">
        <v>1744539</v>
      </c>
      <c r="E341" s="1">
        <v>632156</v>
      </c>
      <c r="F341" s="1">
        <v>518136</v>
      </c>
      <c r="G341" s="1">
        <v>0</v>
      </c>
      <c r="H341" s="1">
        <f t="shared" si="33"/>
        <v>1150292</v>
      </c>
      <c r="I341" s="1">
        <v>0</v>
      </c>
      <c r="J341" s="1">
        <v>5680</v>
      </c>
      <c r="K341" s="1">
        <f t="shared" si="34"/>
        <v>1155972</v>
      </c>
      <c r="L341" s="1">
        <f t="shared" si="35"/>
        <v>66.262319157095376</v>
      </c>
      <c r="M341" s="1">
        <v>69.245194561650294</v>
      </c>
      <c r="N341" s="1">
        <v>62.353378654026002</v>
      </c>
      <c r="O341" s="1">
        <v>0</v>
      </c>
    </row>
    <row r="342" spans="1:15" x14ac:dyDescent="0.25">
      <c r="A342" t="str">
        <f t="shared" si="38"/>
        <v>Rajasthan</v>
      </c>
      <c r="B342" s="1">
        <v>25</v>
      </c>
      <c r="C342" s="1" t="s">
        <v>355</v>
      </c>
      <c r="D342" s="1">
        <v>1669844</v>
      </c>
      <c r="E342" s="1">
        <v>635617</v>
      </c>
      <c r="F342" s="1">
        <v>510625</v>
      </c>
      <c r="G342" s="1">
        <v>0</v>
      </c>
      <c r="H342" s="1">
        <f t="shared" si="33"/>
        <v>1146242</v>
      </c>
      <c r="I342" s="1">
        <v>0</v>
      </c>
      <c r="J342" s="1">
        <v>165</v>
      </c>
      <c r="K342" s="1">
        <f t="shared" si="34"/>
        <v>1146407</v>
      </c>
      <c r="L342" s="1">
        <f t="shared" si="35"/>
        <v>68.653538893453529</v>
      </c>
      <c r="M342" s="1">
        <v>73.166146943069805</v>
      </c>
      <c r="N342" s="1">
        <v>63.769297822758503</v>
      </c>
      <c r="O342" s="1">
        <v>0</v>
      </c>
    </row>
    <row r="343" spans="1:15" x14ac:dyDescent="0.25">
      <c r="A343" s="1" t="s">
        <v>356</v>
      </c>
      <c r="B343" s="1">
        <v>1</v>
      </c>
      <c r="C343" s="1" t="s">
        <v>356</v>
      </c>
      <c r="D343" s="1">
        <v>370769</v>
      </c>
      <c r="E343" s="1">
        <v>153370</v>
      </c>
      <c r="F343" s="1">
        <v>146197</v>
      </c>
      <c r="G343" s="1">
        <v>0</v>
      </c>
      <c r="H343" s="1">
        <f>E343+F343+G343</f>
        <v>299567</v>
      </c>
      <c r="I343" s="1">
        <v>0</v>
      </c>
      <c r="J343" s="1">
        <v>10528</v>
      </c>
      <c r="K343" s="1">
        <f>H343+J343</f>
        <v>310095</v>
      </c>
      <c r="L343" s="1">
        <f>K343/D343*100</f>
        <v>83.63563296823628</v>
      </c>
      <c r="M343" s="1">
        <v>80.544702125871794</v>
      </c>
      <c r="N343" s="1">
        <v>81.378792095741701</v>
      </c>
      <c r="O343" s="1">
        <v>0</v>
      </c>
    </row>
    <row r="344" spans="1:15" x14ac:dyDescent="0.25">
      <c r="A344" s="1" t="s">
        <v>357</v>
      </c>
      <c r="B344" s="1">
        <v>1</v>
      </c>
      <c r="C344" s="1" t="s">
        <v>358</v>
      </c>
      <c r="D344" s="1">
        <v>1702833</v>
      </c>
      <c r="E344" s="1">
        <v>644387</v>
      </c>
      <c r="F344" s="1">
        <v>609702</v>
      </c>
      <c r="G344" s="1">
        <v>23</v>
      </c>
      <c r="H344" s="1">
        <f t="shared" ref="H344:H382" si="39">E344+F344+G344</f>
        <v>1254112</v>
      </c>
      <c r="I344" s="1">
        <v>0</v>
      </c>
      <c r="J344" s="1">
        <v>328</v>
      </c>
      <c r="K344" s="1">
        <f t="shared" ref="K344:K382" si="40">H344+J344</f>
        <v>1254440</v>
      </c>
      <c r="L344" s="1">
        <f t="shared" ref="L344:L382" si="41">K344/D344*100</f>
        <v>73.667822975006942</v>
      </c>
      <c r="M344" s="1">
        <v>75.607873045671894</v>
      </c>
      <c r="N344" s="1">
        <v>71.765360879590702</v>
      </c>
      <c r="O344" s="1">
        <v>8.7786259541984695</v>
      </c>
    </row>
    <row r="345" spans="1:15" x14ac:dyDescent="0.25">
      <c r="A345" t="str">
        <f t="shared" ref="A345:A382" si="42">A344</f>
        <v>Tamil Nadu</v>
      </c>
      <c r="B345" s="1">
        <v>2</v>
      </c>
      <c r="C345" s="1" t="s">
        <v>359</v>
      </c>
      <c r="D345" s="1">
        <v>1422384</v>
      </c>
      <c r="E345" s="1">
        <v>463981</v>
      </c>
      <c r="F345" s="1">
        <v>445554</v>
      </c>
      <c r="G345" s="1">
        <v>4</v>
      </c>
      <c r="H345" s="1">
        <f t="shared" si="39"/>
        <v>909539</v>
      </c>
      <c r="I345" s="1">
        <v>0</v>
      </c>
      <c r="J345" s="1">
        <v>913</v>
      </c>
      <c r="K345" s="1">
        <f t="shared" si="40"/>
        <v>910452</v>
      </c>
      <c r="L345" s="1">
        <f t="shared" si="41"/>
        <v>64.008875240441398</v>
      </c>
      <c r="M345" s="1">
        <v>65.586564381361896</v>
      </c>
      <c r="N345" s="1">
        <v>62.375963175342697</v>
      </c>
      <c r="O345" s="1">
        <v>1.51515151515152</v>
      </c>
    </row>
    <row r="346" spans="1:15" x14ac:dyDescent="0.25">
      <c r="A346" t="str">
        <f t="shared" si="42"/>
        <v>Tamil Nadu</v>
      </c>
      <c r="B346" s="1">
        <v>3</v>
      </c>
      <c r="C346" s="1" t="s">
        <v>360</v>
      </c>
      <c r="D346" s="1">
        <v>1795743</v>
      </c>
      <c r="E346" s="1">
        <v>556403</v>
      </c>
      <c r="F346" s="1">
        <v>527433</v>
      </c>
      <c r="G346" s="1">
        <v>11</v>
      </c>
      <c r="H346" s="1">
        <f t="shared" si="39"/>
        <v>1083847</v>
      </c>
      <c r="I346" s="1">
        <v>0</v>
      </c>
      <c r="J346" s="1">
        <v>1555</v>
      </c>
      <c r="K346" s="1">
        <f t="shared" si="40"/>
        <v>1085402</v>
      </c>
      <c r="L346" s="1">
        <f t="shared" si="41"/>
        <v>60.443058945517258</v>
      </c>
      <c r="M346" s="1">
        <v>61.757367223486298</v>
      </c>
      <c r="N346" s="1">
        <v>58.987676440293001</v>
      </c>
      <c r="O346" s="1">
        <v>3.51437699680511</v>
      </c>
    </row>
    <row r="347" spans="1:15" x14ac:dyDescent="0.25">
      <c r="A347" t="str">
        <f t="shared" si="42"/>
        <v>Tamil Nadu</v>
      </c>
      <c r="B347" s="1">
        <v>4</v>
      </c>
      <c r="C347" s="1" t="s">
        <v>361</v>
      </c>
      <c r="D347" s="1">
        <v>1328018</v>
      </c>
      <c r="E347" s="1">
        <v>421903</v>
      </c>
      <c r="F347" s="1">
        <v>392161</v>
      </c>
      <c r="G347" s="1">
        <v>15</v>
      </c>
      <c r="H347" s="1">
        <f t="shared" si="39"/>
        <v>814079</v>
      </c>
      <c r="I347" s="1">
        <v>0</v>
      </c>
      <c r="J347" s="1">
        <v>1150</v>
      </c>
      <c r="K347" s="1">
        <f t="shared" si="40"/>
        <v>815229</v>
      </c>
      <c r="L347" s="1">
        <f t="shared" si="41"/>
        <v>61.386893852342361</v>
      </c>
      <c r="M347" s="1">
        <v>63.440148802855802</v>
      </c>
      <c r="N347" s="1">
        <v>59.205105249729399</v>
      </c>
      <c r="O347" s="1">
        <v>5.9523809523809499</v>
      </c>
    </row>
    <row r="348" spans="1:15" x14ac:dyDescent="0.25">
      <c r="A348" t="str">
        <f t="shared" si="42"/>
        <v>Tamil Nadu</v>
      </c>
      <c r="B348" s="1">
        <v>5</v>
      </c>
      <c r="C348" s="1" t="s">
        <v>362</v>
      </c>
      <c r="D348" s="1">
        <v>1946503</v>
      </c>
      <c r="E348" s="1">
        <v>665892</v>
      </c>
      <c r="F348" s="1">
        <v>620230</v>
      </c>
      <c r="G348" s="1">
        <v>5</v>
      </c>
      <c r="H348" s="1">
        <f t="shared" si="39"/>
        <v>1286127</v>
      </c>
      <c r="I348" s="1">
        <v>0</v>
      </c>
      <c r="J348" s="1">
        <v>524</v>
      </c>
      <c r="K348" s="1">
        <f t="shared" si="40"/>
        <v>1286651</v>
      </c>
      <c r="L348" s="1">
        <f t="shared" si="41"/>
        <v>66.100643050640045</v>
      </c>
      <c r="M348" s="1">
        <v>67.775198193182504</v>
      </c>
      <c r="N348" s="1">
        <v>64.392382091436502</v>
      </c>
      <c r="O348" s="1">
        <v>1.89393939393939</v>
      </c>
    </row>
    <row r="349" spans="1:15" x14ac:dyDescent="0.25">
      <c r="A349" t="str">
        <f t="shared" si="42"/>
        <v>Tamil Nadu</v>
      </c>
      <c r="B349" s="1">
        <v>6</v>
      </c>
      <c r="C349" s="1" t="s">
        <v>363</v>
      </c>
      <c r="D349" s="1">
        <v>1480123</v>
      </c>
      <c r="E349" s="1">
        <v>572957</v>
      </c>
      <c r="F349" s="1">
        <v>554099</v>
      </c>
      <c r="G349" s="1">
        <v>0</v>
      </c>
      <c r="H349" s="1">
        <f t="shared" si="39"/>
        <v>1127056</v>
      </c>
      <c r="I349" s="1">
        <v>0</v>
      </c>
      <c r="J349" s="1">
        <v>2793</v>
      </c>
      <c r="K349" s="1">
        <f t="shared" si="40"/>
        <v>1129849</v>
      </c>
      <c r="L349" s="1">
        <f t="shared" si="41"/>
        <v>76.334804607454913</v>
      </c>
      <c r="M349" s="1">
        <v>77.762049271994897</v>
      </c>
      <c r="N349" s="1">
        <v>74.588557413504802</v>
      </c>
      <c r="O349" s="1">
        <v>0</v>
      </c>
    </row>
    <row r="350" spans="1:15" x14ac:dyDescent="0.25">
      <c r="A350" t="str">
        <f t="shared" si="42"/>
        <v>Tamil Nadu</v>
      </c>
      <c r="B350" s="1">
        <v>7</v>
      </c>
      <c r="C350" s="1" t="s">
        <v>364</v>
      </c>
      <c r="D350" s="1">
        <v>1401813</v>
      </c>
      <c r="E350" s="1">
        <v>543169</v>
      </c>
      <c r="F350" s="1">
        <v>543863</v>
      </c>
      <c r="G350" s="1">
        <v>10</v>
      </c>
      <c r="H350" s="1">
        <f t="shared" si="39"/>
        <v>1087042</v>
      </c>
      <c r="I350" s="1">
        <v>0</v>
      </c>
      <c r="J350" s="1">
        <v>2729</v>
      </c>
      <c r="K350" s="1">
        <f t="shared" si="40"/>
        <v>1089771</v>
      </c>
      <c r="L350" s="1">
        <f t="shared" si="41"/>
        <v>77.740112268897491</v>
      </c>
      <c r="M350" s="1">
        <v>78.881680891448696</v>
      </c>
      <c r="N350" s="1">
        <v>76.919258277621196</v>
      </c>
      <c r="O350" s="1">
        <v>23.8095238095238</v>
      </c>
    </row>
    <row r="351" spans="1:15" x14ac:dyDescent="0.25">
      <c r="A351" t="str">
        <f t="shared" si="42"/>
        <v>Tamil Nadu</v>
      </c>
      <c r="B351" s="1">
        <v>8</v>
      </c>
      <c r="C351" s="1" t="s">
        <v>365</v>
      </c>
      <c r="D351" s="1">
        <v>1312257</v>
      </c>
      <c r="E351" s="1">
        <v>483341</v>
      </c>
      <c r="F351" s="1">
        <v>490341</v>
      </c>
      <c r="G351" s="1">
        <v>5</v>
      </c>
      <c r="H351" s="1">
        <f t="shared" si="39"/>
        <v>973687</v>
      </c>
      <c r="I351" s="1">
        <v>0</v>
      </c>
      <c r="J351" s="1">
        <v>1516</v>
      </c>
      <c r="K351" s="1">
        <f t="shared" si="40"/>
        <v>975203</v>
      </c>
      <c r="L351" s="1">
        <f t="shared" si="41"/>
        <v>74.314939832669964</v>
      </c>
      <c r="M351" s="1">
        <v>74.670438236425497</v>
      </c>
      <c r="N351" s="1">
        <v>74.458011349227903</v>
      </c>
      <c r="O351" s="1">
        <v>25</v>
      </c>
    </row>
    <row r="352" spans="1:15" x14ac:dyDescent="0.25">
      <c r="A352" t="str">
        <f t="shared" si="42"/>
        <v>Tamil Nadu</v>
      </c>
      <c r="B352" s="1">
        <v>9</v>
      </c>
      <c r="C352" s="1" t="s">
        <v>366</v>
      </c>
      <c r="D352" s="1">
        <v>1379957</v>
      </c>
      <c r="E352" s="1">
        <v>546295</v>
      </c>
      <c r="F352" s="1">
        <v>522804</v>
      </c>
      <c r="G352" s="1">
        <v>18</v>
      </c>
      <c r="H352" s="1">
        <f t="shared" si="39"/>
        <v>1069117</v>
      </c>
      <c r="I352" s="1">
        <v>0</v>
      </c>
      <c r="J352" s="1">
        <v>226</v>
      </c>
      <c r="K352" s="1">
        <f t="shared" si="40"/>
        <v>1069343</v>
      </c>
      <c r="L352" s="1">
        <f t="shared" si="41"/>
        <v>77.491037764220195</v>
      </c>
      <c r="M352" s="1">
        <v>77.752459408375699</v>
      </c>
      <c r="N352" s="1">
        <v>77.635779900981007</v>
      </c>
      <c r="O352" s="1">
        <v>14.285714285714301</v>
      </c>
    </row>
    <row r="353" spans="1:15" x14ac:dyDescent="0.25">
      <c r="A353" t="str">
        <f t="shared" si="42"/>
        <v>Tamil Nadu</v>
      </c>
      <c r="B353" s="1">
        <v>10</v>
      </c>
      <c r="C353" s="1" t="s">
        <v>367</v>
      </c>
      <c r="D353" s="1">
        <v>1358273</v>
      </c>
      <c r="E353" s="1">
        <v>567657</v>
      </c>
      <c r="F353" s="1">
        <v>533724</v>
      </c>
      <c r="G353" s="1">
        <v>35</v>
      </c>
      <c r="H353" s="1">
        <f t="shared" si="39"/>
        <v>1101416</v>
      </c>
      <c r="I353" s="1">
        <v>0</v>
      </c>
      <c r="J353" s="1">
        <v>1287</v>
      </c>
      <c r="K353" s="1">
        <f t="shared" si="40"/>
        <v>1102703</v>
      </c>
      <c r="L353" s="1">
        <f t="shared" si="41"/>
        <v>81.184194929885237</v>
      </c>
      <c r="M353" s="1">
        <v>81.604585268660003</v>
      </c>
      <c r="N353" s="1">
        <v>80.691463145449802</v>
      </c>
      <c r="O353" s="1">
        <v>45.454545454545503</v>
      </c>
    </row>
    <row r="354" spans="1:15" x14ac:dyDescent="0.25">
      <c r="A354" t="str">
        <f t="shared" si="42"/>
        <v>Tamil Nadu</v>
      </c>
      <c r="B354" s="1">
        <v>11</v>
      </c>
      <c r="C354" s="1" t="s">
        <v>368</v>
      </c>
      <c r="D354" s="1">
        <v>1352966</v>
      </c>
      <c r="E354" s="1">
        <v>527265</v>
      </c>
      <c r="F354" s="1">
        <v>536809</v>
      </c>
      <c r="G354" s="1">
        <v>2</v>
      </c>
      <c r="H354" s="1">
        <f t="shared" si="39"/>
        <v>1064076</v>
      </c>
      <c r="I354" s="1">
        <v>0</v>
      </c>
      <c r="J354" s="1">
        <v>4480</v>
      </c>
      <c r="K354" s="1">
        <f t="shared" si="40"/>
        <v>1068556</v>
      </c>
      <c r="L354" s="1">
        <f t="shared" si="41"/>
        <v>78.978776998091604</v>
      </c>
      <c r="M354" s="1">
        <v>78.366078448566697</v>
      </c>
      <c r="N354" s="1">
        <v>79.284238386338799</v>
      </c>
      <c r="O354" s="1">
        <v>8.6956521739130395</v>
      </c>
    </row>
    <row r="355" spans="1:15" x14ac:dyDescent="0.25">
      <c r="A355" t="str">
        <f t="shared" si="42"/>
        <v>Tamil Nadu</v>
      </c>
      <c r="B355" s="1">
        <v>12</v>
      </c>
      <c r="C355" s="1" t="s">
        <v>369</v>
      </c>
      <c r="D355" s="1">
        <v>1369668</v>
      </c>
      <c r="E355" s="1">
        <v>546222</v>
      </c>
      <c r="F355" s="1">
        <v>546279</v>
      </c>
      <c r="G355" s="1">
        <v>1</v>
      </c>
      <c r="H355" s="1">
        <f t="shared" si="39"/>
        <v>1092502</v>
      </c>
      <c r="I355" s="1">
        <v>0</v>
      </c>
      <c r="J355" s="1">
        <v>4047</v>
      </c>
      <c r="K355" s="1">
        <f t="shared" si="40"/>
        <v>1096549</v>
      </c>
      <c r="L355" s="1">
        <f t="shared" si="41"/>
        <v>80.059474266756609</v>
      </c>
      <c r="M355" s="1">
        <v>80.262318785210695</v>
      </c>
      <c r="N355" s="1">
        <v>79.7732151462492</v>
      </c>
      <c r="O355" s="1">
        <v>3.125</v>
      </c>
    </row>
    <row r="356" spans="1:15" x14ac:dyDescent="0.25">
      <c r="A356" t="str">
        <f t="shared" si="42"/>
        <v>Tamil Nadu</v>
      </c>
      <c r="B356" s="1">
        <v>13</v>
      </c>
      <c r="C356" s="1" t="s">
        <v>370</v>
      </c>
      <c r="D356" s="1">
        <v>1387007</v>
      </c>
      <c r="E356" s="1">
        <v>535359</v>
      </c>
      <c r="F356" s="1">
        <v>528788</v>
      </c>
      <c r="G356" s="1">
        <v>11</v>
      </c>
      <c r="H356" s="1">
        <f t="shared" si="39"/>
        <v>1064158</v>
      </c>
      <c r="I356" s="1">
        <v>0</v>
      </c>
      <c r="J356" s="1">
        <v>3964</v>
      </c>
      <c r="K356" s="1">
        <f t="shared" si="40"/>
        <v>1068122</v>
      </c>
      <c r="L356" s="1">
        <f t="shared" si="41"/>
        <v>77.009128288465746</v>
      </c>
      <c r="M356" s="1">
        <v>77.178209685929502</v>
      </c>
      <c r="N356" s="1">
        <v>76.485409874478904</v>
      </c>
      <c r="O356" s="1">
        <v>8.2706766917293209</v>
      </c>
    </row>
    <row r="357" spans="1:15" x14ac:dyDescent="0.25">
      <c r="A357" t="str">
        <f t="shared" si="42"/>
        <v>Tamil Nadu</v>
      </c>
      <c r="B357" s="1">
        <v>14</v>
      </c>
      <c r="C357" s="1" t="s">
        <v>371</v>
      </c>
      <c r="D357" s="1">
        <v>1412497</v>
      </c>
      <c r="E357" s="1">
        <v>541221</v>
      </c>
      <c r="F357" s="1">
        <v>562429</v>
      </c>
      <c r="G357" s="1">
        <v>12</v>
      </c>
      <c r="H357" s="1">
        <f t="shared" si="39"/>
        <v>1103662</v>
      </c>
      <c r="I357" s="1">
        <v>0</v>
      </c>
      <c r="J357" s="1">
        <v>3844</v>
      </c>
      <c r="K357" s="1">
        <f t="shared" si="40"/>
        <v>1107506</v>
      </c>
      <c r="L357" s="1">
        <f t="shared" si="41"/>
        <v>78.407670954345392</v>
      </c>
      <c r="M357" s="1">
        <v>76.576679825119896</v>
      </c>
      <c r="N357" s="1">
        <v>79.782708301711807</v>
      </c>
      <c r="O357" s="1">
        <v>9.0225563909774404</v>
      </c>
    </row>
    <row r="358" spans="1:15" x14ac:dyDescent="0.25">
      <c r="A358" t="str">
        <f t="shared" si="42"/>
        <v>Tamil Nadu</v>
      </c>
      <c r="B358" s="1">
        <v>15</v>
      </c>
      <c r="C358" s="1" t="s">
        <v>372</v>
      </c>
      <c r="D358" s="1">
        <v>1498350</v>
      </c>
      <c r="E358" s="1">
        <v>593293</v>
      </c>
      <c r="F358" s="1">
        <v>555869</v>
      </c>
      <c r="G358" s="1">
        <v>12</v>
      </c>
      <c r="H358" s="1">
        <f t="shared" si="39"/>
        <v>1149174</v>
      </c>
      <c r="I358" s="1">
        <v>0</v>
      </c>
      <c r="J358" s="1">
        <v>1588</v>
      </c>
      <c r="K358" s="1">
        <f t="shared" si="40"/>
        <v>1150762</v>
      </c>
      <c r="L358" s="1">
        <f t="shared" si="41"/>
        <v>76.801948810358056</v>
      </c>
      <c r="M358" s="1">
        <v>78.1233581457697</v>
      </c>
      <c r="N358" s="1">
        <v>75.324268802983298</v>
      </c>
      <c r="O358" s="1">
        <v>10.3448275862069</v>
      </c>
    </row>
    <row r="359" spans="1:15" x14ac:dyDescent="0.25">
      <c r="A359" t="str">
        <f t="shared" si="42"/>
        <v>Tamil Nadu</v>
      </c>
      <c r="B359" s="1">
        <v>16</v>
      </c>
      <c r="C359" s="1" t="s">
        <v>373</v>
      </c>
      <c r="D359" s="1">
        <v>1329550</v>
      </c>
      <c r="E359" s="1">
        <v>532212</v>
      </c>
      <c r="F359" s="1">
        <v>526436</v>
      </c>
      <c r="G359" s="1">
        <v>28</v>
      </c>
      <c r="H359" s="1">
        <f t="shared" si="39"/>
        <v>1058676</v>
      </c>
      <c r="I359" s="1">
        <v>0</v>
      </c>
      <c r="J359" s="1">
        <v>1348</v>
      </c>
      <c r="K359" s="1">
        <f t="shared" si="40"/>
        <v>1060024</v>
      </c>
      <c r="L359" s="1">
        <f t="shared" si="41"/>
        <v>79.728028280245198</v>
      </c>
      <c r="M359" s="1">
        <v>80.539703725898804</v>
      </c>
      <c r="N359" s="1">
        <v>78.782309911765097</v>
      </c>
      <c r="O359" s="1">
        <v>39.436619718309899</v>
      </c>
    </row>
    <row r="360" spans="1:15" x14ac:dyDescent="0.25">
      <c r="A360" t="str">
        <f t="shared" si="42"/>
        <v>Tamil Nadu</v>
      </c>
      <c r="B360" s="1">
        <v>17</v>
      </c>
      <c r="C360" s="1" t="s">
        <v>374</v>
      </c>
      <c r="D360" s="1">
        <v>1321395</v>
      </c>
      <c r="E360" s="1">
        <v>510564</v>
      </c>
      <c r="F360" s="1">
        <v>495852</v>
      </c>
      <c r="G360" s="1">
        <v>13</v>
      </c>
      <c r="H360" s="1">
        <f t="shared" si="39"/>
        <v>1006429</v>
      </c>
      <c r="I360" s="1">
        <v>0</v>
      </c>
      <c r="J360" s="1">
        <v>3029</v>
      </c>
      <c r="K360" s="1">
        <f t="shared" si="40"/>
        <v>1009458</v>
      </c>
      <c r="L360" s="1">
        <f t="shared" si="41"/>
        <v>76.393357020421604</v>
      </c>
      <c r="M360" s="1">
        <v>77.772023250996199</v>
      </c>
      <c r="N360" s="1">
        <v>74.6093126972997</v>
      </c>
      <c r="O360" s="1">
        <v>19.117647058823501</v>
      </c>
    </row>
    <row r="361" spans="1:15" x14ac:dyDescent="0.25">
      <c r="A361" t="str">
        <f t="shared" si="42"/>
        <v>Tamil Nadu</v>
      </c>
      <c r="B361" s="1">
        <v>18</v>
      </c>
      <c r="C361" s="1" t="s">
        <v>375</v>
      </c>
      <c r="D361" s="1">
        <v>1375589</v>
      </c>
      <c r="E361" s="1">
        <v>543168</v>
      </c>
      <c r="F361" s="1">
        <v>505372</v>
      </c>
      <c r="G361" s="1">
        <v>4</v>
      </c>
      <c r="H361" s="1">
        <f t="shared" si="39"/>
        <v>1048544</v>
      </c>
      <c r="I361" s="1">
        <v>0</v>
      </c>
      <c r="J361" s="1">
        <v>2178</v>
      </c>
      <c r="K361" s="1">
        <f t="shared" si="40"/>
        <v>1050722</v>
      </c>
      <c r="L361" s="1">
        <f t="shared" si="41"/>
        <v>76.383425572609269</v>
      </c>
      <c r="M361" s="1">
        <v>77.868078084837094</v>
      </c>
      <c r="N361" s="1">
        <v>74.570428988167507</v>
      </c>
      <c r="O361" s="1">
        <v>6.8965517241379297</v>
      </c>
    </row>
    <row r="362" spans="1:15" x14ac:dyDescent="0.25">
      <c r="A362" t="str">
        <f t="shared" si="42"/>
        <v>Tamil Nadu</v>
      </c>
      <c r="B362" s="1">
        <v>19</v>
      </c>
      <c r="C362" s="1" t="s">
        <v>376</v>
      </c>
      <c r="D362" s="1">
        <v>1269173</v>
      </c>
      <c r="E362" s="1">
        <v>472256</v>
      </c>
      <c r="F362" s="1">
        <v>458764</v>
      </c>
      <c r="G362" s="1">
        <v>4</v>
      </c>
      <c r="H362" s="1">
        <f t="shared" si="39"/>
        <v>931024</v>
      </c>
      <c r="I362" s="1">
        <v>0</v>
      </c>
      <c r="J362" s="1">
        <v>2469</v>
      </c>
      <c r="K362" s="1">
        <f t="shared" si="40"/>
        <v>933493</v>
      </c>
      <c r="L362" s="1">
        <f t="shared" si="41"/>
        <v>73.551281031033596</v>
      </c>
      <c r="M362" s="1">
        <v>75.199161792782604</v>
      </c>
      <c r="N362" s="1">
        <v>71.797648708542496</v>
      </c>
      <c r="O362" s="1">
        <v>12.1212121212121</v>
      </c>
    </row>
    <row r="363" spans="1:15" x14ac:dyDescent="0.25">
      <c r="A363" t="str">
        <f t="shared" si="42"/>
        <v>Tamil Nadu</v>
      </c>
      <c r="B363" s="1">
        <v>20</v>
      </c>
      <c r="C363" s="1" t="s">
        <v>377</v>
      </c>
      <c r="D363" s="1">
        <v>1720219</v>
      </c>
      <c r="E363" s="1">
        <v>608444</v>
      </c>
      <c r="F363" s="1">
        <v>565861</v>
      </c>
      <c r="G363" s="1">
        <v>7</v>
      </c>
      <c r="H363" s="1">
        <f t="shared" si="39"/>
        <v>1174312</v>
      </c>
      <c r="I363" s="1">
        <v>0</v>
      </c>
      <c r="J363" s="1">
        <v>2315</v>
      </c>
      <c r="K363" s="1">
        <f t="shared" si="40"/>
        <v>1176627</v>
      </c>
      <c r="L363" s="1">
        <f t="shared" si="41"/>
        <v>68.399837462555638</v>
      </c>
      <c r="M363" s="1">
        <v>70.041073056627397</v>
      </c>
      <c r="N363" s="1">
        <v>66.495529838679303</v>
      </c>
      <c r="O363" s="1">
        <v>11.4754098360656</v>
      </c>
    </row>
    <row r="364" spans="1:15" x14ac:dyDescent="0.25">
      <c r="A364" t="str">
        <f t="shared" si="42"/>
        <v>Tamil Nadu</v>
      </c>
      <c r="B364" s="1">
        <v>21</v>
      </c>
      <c r="C364" s="1" t="s">
        <v>378</v>
      </c>
      <c r="D364" s="1">
        <v>1381505</v>
      </c>
      <c r="E364" s="1">
        <v>513435</v>
      </c>
      <c r="F364" s="1">
        <v>496880</v>
      </c>
      <c r="G364" s="1">
        <v>6</v>
      </c>
      <c r="H364" s="1">
        <f t="shared" si="39"/>
        <v>1010321</v>
      </c>
      <c r="I364" s="1">
        <v>0</v>
      </c>
      <c r="J364" s="1">
        <v>2431</v>
      </c>
      <c r="K364" s="1">
        <f t="shared" si="40"/>
        <v>1012752</v>
      </c>
      <c r="L364" s="1">
        <f t="shared" si="41"/>
        <v>73.307878002613094</v>
      </c>
      <c r="M364" s="1">
        <v>74.797540328043695</v>
      </c>
      <c r="N364" s="1">
        <v>71.555608679184999</v>
      </c>
      <c r="O364" s="1">
        <v>15.789473684210501</v>
      </c>
    </row>
    <row r="365" spans="1:15" x14ac:dyDescent="0.25">
      <c r="A365" t="str">
        <f t="shared" si="42"/>
        <v>Tamil Nadu</v>
      </c>
      <c r="B365" s="1">
        <v>22</v>
      </c>
      <c r="C365" s="1" t="s">
        <v>379</v>
      </c>
      <c r="D365" s="1">
        <v>1400531</v>
      </c>
      <c r="E365" s="1">
        <v>538102</v>
      </c>
      <c r="F365" s="1">
        <v>544003</v>
      </c>
      <c r="G365" s="1">
        <v>24</v>
      </c>
      <c r="H365" s="1">
        <f t="shared" si="39"/>
        <v>1082129</v>
      </c>
      <c r="I365" s="1">
        <v>0</v>
      </c>
      <c r="J365" s="1">
        <v>1560</v>
      </c>
      <c r="K365" s="1">
        <f t="shared" si="40"/>
        <v>1083689</v>
      </c>
      <c r="L365" s="1">
        <f t="shared" si="41"/>
        <v>77.377009148672897</v>
      </c>
      <c r="M365" s="1">
        <v>77.442353801295795</v>
      </c>
      <c r="N365" s="1">
        <v>77.288413479366</v>
      </c>
      <c r="O365" s="1">
        <v>22.429906542056099</v>
      </c>
    </row>
    <row r="366" spans="1:15" x14ac:dyDescent="0.25">
      <c r="A366" t="str">
        <f t="shared" si="42"/>
        <v>Tamil Nadu</v>
      </c>
      <c r="B366" s="1">
        <v>23</v>
      </c>
      <c r="C366" s="1" t="s">
        <v>380</v>
      </c>
      <c r="D366" s="1">
        <v>1298322</v>
      </c>
      <c r="E366" s="1">
        <v>510504</v>
      </c>
      <c r="F366" s="1">
        <v>533334</v>
      </c>
      <c r="G366" s="1">
        <v>19</v>
      </c>
      <c r="H366" s="1">
        <f t="shared" si="39"/>
        <v>1043857</v>
      </c>
      <c r="I366" s="1">
        <v>0</v>
      </c>
      <c r="J366" s="1">
        <v>3197</v>
      </c>
      <c r="K366" s="1">
        <f t="shared" si="40"/>
        <v>1047054</v>
      </c>
      <c r="L366" s="1">
        <f t="shared" si="41"/>
        <v>80.64671167861286</v>
      </c>
      <c r="M366" s="1">
        <v>79.645537232631796</v>
      </c>
      <c r="N366" s="1">
        <v>81.258798793308301</v>
      </c>
      <c r="O366" s="1">
        <v>61.290322580645203</v>
      </c>
    </row>
    <row r="367" spans="1:15" x14ac:dyDescent="0.25">
      <c r="A367" t="str">
        <f t="shared" si="42"/>
        <v>Tamil Nadu</v>
      </c>
      <c r="B367" s="1">
        <v>24</v>
      </c>
      <c r="C367" s="1" t="s">
        <v>381</v>
      </c>
      <c r="D367" s="1">
        <v>1387140</v>
      </c>
      <c r="E367" s="1">
        <v>490711</v>
      </c>
      <c r="F367" s="1">
        <v>494904</v>
      </c>
      <c r="G367" s="1">
        <v>40</v>
      </c>
      <c r="H367" s="1">
        <f t="shared" si="39"/>
        <v>985655</v>
      </c>
      <c r="I367" s="1">
        <v>0</v>
      </c>
      <c r="J367" s="1">
        <v>3153</v>
      </c>
      <c r="K367" s="1">
        <f t="shared" si="40"/>
        <v>988808</v>
      </c>
      <c r="L367" s="1">
        <f t="shared" si="41"/>
        <v>71.283936733134368</v>
      </c>
      <c r="M367" s="1">
        <v>71.249502702106199</v>
      </c>
      <c r="N367" s="1">
        <v>70.946248150739095</v>
      </c>
      <c r="O367" s="1">
        <v>48.192771084337402</v>
      </c>
    </row>
    <row r="368" spans="1:15" x14ac:dyDescent="0.25">
      <c r="A368" t="str">
        <f t="shared" si="42"/>
        <v>Tamil Nadu</v>
      </c>
      <c r="B368" s="1">
        <v>25</v>
      </c>
      <c r="C368" s="1" t="s">
        <v>382</v>
      </c>
      <c r="D368" s="1">
        <v>1285576</v>
      </c>
      <c r="E368" s="1">
        <v>498647</v>
      </c>
      <c r="F368" s="1">
        <v>528957</v>
      </c>
      <c r="G368" s="1">
        <v>18</v>
      </c>
      <c r="H368" s="1">
        <f t="shared" si="39"/>
        <v>1027622</v>
      </c>
      <c r="I368" s="1">
        <v>0</v>
      </c>
      <c r="J368" s="1">
        <v>4044</v>
      </c>
      <c r="K368" s="1">
        <f t="shared" si="40"/>
        <v>1031666</v>
      </c>
      <c r="L368" s="1">
        <f t="shared" si="41"/>
        <v>80.249320149100484</v>
      </c>
      <c r="M368" s="1">
        <v>78.723461358727903</v>
      </c>
      <c r="N368" s="1">
        <v>81.274593709234594</v>
      </c>
      <c r="O368" s="1">
        <v>69.230769230769198</v>
      </c>
    </row>
    <row r="369" spans="1:15" x14ac:dyDescent="0.25">
      <c r="A369" t="str">
        <f t="shared" si="42"/>
        <v>Tamil Nadu</v>
      </c>
      <c r="B369" s="1">
        <v>26</v>
      </c>
      <c r="C369" s="1" t="s">
        <v>383</v>
      </c>
      <c r="D369" s="1">
        <v>1247907</v>
      </c>
      <c r="E369" s="1">
        <v>485201</v>
      </c>
      <c r="F369" s="1">
        <v>497002</v>
      </c>
      <c r="G369" s="1">
        <v>5</v>
      </c>
      <c r="H369" s="1">
        <f t="shared" si="39"/>
        <v>982208</v>
      </c>
      <c r="I369" s="1">
        <v>0</v>
      </c>
      <c r="J369" s="1">
        <v>2919</v>
      </c>
      <c r="K369" s="1">
        <f t="shared" si="40"/>
        <v>985127</v>
      </c>
      <c r="L369" s="1">
        <f t="shared" si="41"/>
        <v>78.942341055863935</v>
      </c>
      <c r="M369" s="1">
        <v>77.5750647523423</v>
      </c>
      <c r="N369" s="1">
        <v>79.885107354222299</v>
      </c>
      <c r="O369" s="1">
        <v>13.157894736842101</v>
      </c>
    </row>
    <row r="370" spans="1:15" x14ac:dyDescent="0.25">
      <c r="A370" t="str">
        <f t="shared" si="42"/>
        <v>Tamil Nadu</v>
      </c>
      <c r="B370" s="1">
        <v>27</v>
      </c>
      <c r="C370" s="1" t="s">
        <v>384</v>
      </c>
      <c r="D370" s="1">
        <v>1366189</v>
      </c>
      <c r="E370" s="1">
        <v>530346</v>
      </c>
      <c r="F370" s="1">
        <v>556097</v>
      </c>
      <c r="G370" s="1">
        <v>1</v>
      </c>
      <c r="H370" s="1">
        <f t="shared" si="39"/>
        <v>1086444</v>
      </c>
      <c r="I370" s="1">
        <v>0</v>
      </c>
      <c r="J370" s="1">
        <v>2398</v>
      </c>
      <c r="K370" s="1">
        <f t="shared" si="40"/>
        <v>1088842</v>
      </c>
      <c r="L370" s="1">
        <f t="shared" si="41"/>
        <v>79.699221703585664</v>
      </c>
      <c r="M370" s="1">
        <v>77.306531784324306</v>
      </c>
      <c r="N370" s="1">
        <v>81.899049046911401</v>
      </c>
      <c r="O370" s="1">
        <v>4.7619047619047601</v>
      </c>
    </row>
    <row r="371" spans="1:15" x14ac:dyDescent="0.25">
      <c r="A371" t="str">
        <f t="shared" si="42"/>
        <v>Tamil Nadu</v>
      </c>
      <c r="B371" s="1">
        <v>28</v>
      </c>
      <c r="C371" s="1" t="s">
        <v>385</v>
      </c>
      <c r="D371" s="1">
        <v>1350316</v>
      </c>
      <c r="E371" s="1">
        <v>503104</v>
      </c>
      <c r="F371" s="1">
        <v>520845</v>
      </c>
      <c r="G371" s="1">
        <v>1</v>
      </c>
      <c r="H371" s="1">
        <f t="shared" si="39"/>
        <v>1023950</v>
      </c>
      <c r="I371" s="1">
        <v>0</v>
      </c>
      <c r="J371" s="1">
        <v>2631</v>
      </c>
      <c r="K371" s="1">
        <f t="shared" si="40"/>
        <v>1026581</v>
      </c>
      <c r="L371" s="1">
        <f t="shared" si="41"/>
        <v>76.02524149902689</v>
      </c>
      <c r="M371" s="1">
        <v>74.031172011112702</v>
      </c>
      <c r="N371" s="1">
        <v>77.713585721511606</v>
      </c>
      <c r="O371" s="1">
        <v>100</v>
      </c>
    </row>
    <row r="372" spans="1:15" x14ac:dyDescent="0.25">
      <c r="A372" t="str">
        <f t="shared" si="42"/>
        <v>Tamil Nadu</v>
      </c>
      <c r="B372" s="1">
        <v>29</v>
      </c>
      <c r="C372" s="1" t="s">
        <v>386</v>
      </c>
      <c r="D372" s="1">
        <v>1210617</v>
      </c>
      <c r="E372" s="1">
        <v>452899</v>
      </c>
      <c r="F372" s="1">
        <v>486855</v>
      </c>
      <c r="G372" s="1">
        <v>2</v>
      </c>
      <c r="H372" s="1">
        <f t="shared" si="39"/>
        <v>939756</v>
      </c>
      <c r="I372" s="1">
        <v>0</v>
      </c>
      <c r="J372" s="1">
        <v>2812</v>
      </c>
      <c r="K372" s="1">
        <f t="shared" si="40"/>
        <v>942568</v>
      </c>
      <c r="L372" s="1">
        <f t="shared" si="41"/>
        <v>77.858480427748816</v>
      </c>
      <c r="M372" s="1">
        <v>74.753448420997003</v>
      </c>
      <c r="N372" s="1">
        <v>80.596992687824596</v>
      </c>
      <c r="O372" s="1">
        <v>28.571428571428601</v>
      </c>
    </row>
    <row r="373" spans="1:15" x14ac:dyDescent="0.25">
      <c r="A373" t="str">
        <f t="shared" si="42"/>
        <v>Tamil Nadu</v>
      </c>
      <c r="B373" s="1">
        <v>30</v>
      </c>
      <c r="C373" s="1" t="s">
        <v>387</v>
      </c>
      <c r="D373" s="1">
        <v>1340050</v>
      </c>
      <c r="E373" s="1">
        <v>480904</v>
      </c>
      <c r="F373" s="1">
        <v>528697</v>
      </c>
      <c r="G373" s="1">
        <v>3</v>
      </c>
      <c r="H373" s="1">
        <f t="shared" si="39"/>
        <v>1009604</v>
      </c>
      <c r="I373" s="1">
        <v>0</v>
      </c>
      <c r="J373" s="1">
        <v>3062</v>
      </c>
      <c r="K373" s="1">
        <f t="shared" si="40"/>
        <v>1012666</v>
      </c>
      <c r="L373" s="1">
        <f t="shared" si="41"/>
        <v>75.569269803365543</v>
      </c>
      <c r="M373" s="1">
        <v>72.667819107140701</v>
      </c>
      <c r="N373" s="1">
        <v>78.078983239579898</v>
      </c>
      <c r="O373" s="1">
        <v>21.428571428571399</v>
      </c>
    </row>
    <row r="374" spans="1:15" x14ac:dyDescent="0.25">
      <c r="A374" t="str">
        <f t="shared" si="42"/>
        <v>Tamil Nadu</v>
      </c>
      <c r="B374" s="1">
        <v>31</v>
      </c>
      <c r="C374" s="1" t="s">
        <v>388</v>
      </c>
      <c r="D374" s="1">
        <v>1412367</v>
      </c>
      <c r="E374" s="1">
        <v>474734</v>
      </c>
      <c r="F374" s="1">
        <v>551559</v>
      </c>
      <c r="G374" s="1">
        <v>0</v>
      </c>
      <c r="H374" s="1">
        <f t="shared" si="39"/>
        <v>1026293</v>
      </c>
      <c r="I374" s="1">
        <v>0</v>
      </c>
      <c r="J374" s="1">
        <v>1180</v>
      </c>
      <c r="K374" s="1">
        <f t="shared" si="40"/>
        <v>1027473</v>
      </c>
      <c r="L374" s="1">
        <f t="shared" si="41"/>
        <v>72.748301255976671</v>
      </c>
      <c r="M374" s="1">
        <v>67.535878088474604</v>
      </c>
      <c r="N374" s="1">
        <v>77.975290909322197</v>
      </c>
      <c r="O374" s="1">
        <v>0</v>
      </c>
    </row>
    <row r="375" spans="1:15" x14ac:dyDescent="0.25">
      <c r="A375" t="str">
        <f t="shared" si="42"/>
        <v>Tamil Nadu</v>
      </c>
      <c r="B375" s="1">
        <v>32</v>
      </c>
      <c r="C375" s="1" t="s">
        <v>389</v>
      </c>
      <c r="D375" s="1">
        <v>1441434</v>
      </c>
      <c r="E375" s="1">
        <v>483389</v>
      </c>
      <c r="F375" s="1">
        <v>490525</v>
      </c>
      <c r="G375" s="1">
        <v>26</v>
      </c>
      <c r="H375" s="1">
        <f t="shared" si="39"/>
        <v>973940</v>
      </c>
      <c r="I375" s="1">
        <v>0</v>
      </c>
      <c r="J375" s="1">
        <v>2445</v>
      </c>
      <c r="K375" s="1">
        <f t="shared" si="40"/>
        <v>976385</v>
      </c>
      <c r="L375" s="1">
        <f t="shared" si="41"/>
        <v>67.737059067567444</v>
      </c>
      <c r="M375" s="1">
        <v>67.510544398201205</v>
      </c>
      <c r="N375" s="1">
        <v>67.778378072152293</v>
      </c>
      <c r="O375" s="1">
        <v>49.056603773584897</v>
      </c>
    </row>
    <row r="376" spans="1:15" x14ac:dyDescent="0.25">
      <c r="A376" t="str">
        <f t="shared" si="42"/>
        <v>Tamil Nadu</v>
      </c>
      <c r="B376" s="1">
        <v>33</v>
      </c>
      <c r="C376" s="1" t="s">
        <v>390</v>
      </c>
      <c r="D376" s="1">
        <v>1441302</v>
      </c>
      <c r="E376" s="1">
        <v>528940</v>
      </c>
      <c r="F376" s="1">
        <v>546154</v>
      </c>
      <c r="G376" s="1">
        <v>13</v>
      </c>
      <c r="H376" s="1">
        <f t="shared" si="39"/>
        <v>1075107</v>
      </c>
      <c r="I376" s="1">
        <v>0</v>
      </c>
      <c r="J376" s="1">
        <v>1583</v>
      </c>
      <c r="K376" s="1">
        <f t="shared" si="40"/>
        <v>1076690</v>
      </c>
      <c r="L376" s="1">
        <f t="shared" si="41"/>
        <v>74.702595292312097</v>
      </c>
      <c r="M376" s="1">
        <v>74.0402718384087</v>
      </c>
      <c r="N376" s="1">
        <v>76.007476136067893</v>
      </c>
      <c r="O376" s="1">
        <v>12.8712871287129</v>
      </c>
    </row>
    <row r="377" spans="1:15" x14ac:dyDescent="0.25">
      <c r="A377" t="str">
        <f t="shared" si="42"/>
        <v>Tamil Nadu</v>
      </c>
      <c r="B377" s="1">
        <v>34</v>
      </c>
      <c r="C377" s="1" t="s">
        <v>391</v>
      </c>
      <c r="D377" s="1">
        <v>1350490</v>
      </c>
      <c r="E377" s="1">
        <v>496203</v>
      </c>
      <c r="F377" s="1">
        <v>512880</v>
      </c>
      <c r="G377" s="1">
        <v>36</v>
      </c>
      <c r="H377" s="1">
        <f t="shared" si="39"/>
        <v>1009119</v>
      </c>
      <c r="I377" s="1">
        <v>0</v>
      </c>
      <c r="J377" s="1">
        <v>2594</v>
      </c>
      <c r="K377" s="1">
        <f t="shared" si="40"/>
        <v>1011713</v>
      </c>
      <c r="L377" s="1">
        <f t="shared" si="41"/>
        <v>74.914512510274051</v>
      </c>
      <c r="M377" s="1">
        <v>74.456211849299905</v>
      </c>
      <c r="N377" s="1">
        <v>75.455265008518296</v>
      </c>
      <c r="O377" s="1">
        <v>40.909090909090899</v>
      </c>
    </row>
    <row r="378" spans="1:15" x14ac:dyDescent="0.25">
      <c r="A378" t="str">
        <f t="shared" si="42"/>
        <v>Tamil Nadu</v>
      </c>
      <c r="B378" s="1">
        <v>35</v>
      </c>
      <c r="C378" s="1" t="s">
        <v>392</v>
      </c>
      <c r="D378" s="1">
        <v>1455988</v>
      </c>
      <c r="E378" s="1">
        <v>465142</v>
      </c>
      <c r="F378" s="1">
        <v>534167</v>
      </c>
      <c r="G378" s="1">
        <v>14</v>
      </c>
      <c r="H378" s="1">
        <f t="shared" si="39"/>
        <v>999323</v>
      </c>
      <c r="I378" s="1">
        <v>0</v>
      </c>
      <c r="J378" s="1">
        <v>1925</v>
      </c>
      <c r="K378" s="1">
        <f t="shared" si="40"/>
        <v>1001248</v>
      </c>
      <c r="L378" s="1">
        <f t="shared" si="41"/>
        <v>68.76759973296484</v>
      </c>
      <c r="M378" s="1">
        <v>63.674992539295303</v>
      </c>
      <c r="N378" s="1">
        <v>73.769375669793305</v>
      </c>
      <c r="O378" s="1">
        <v>17.5</v>
      </c>
    </row>
    <row r="379" spans="1:15" x14ac:dyDescent="0.25">
      <c r="A379" t="str">
        <f t="shared" si="42"/>
        <v>Tamil Nadu</v>
      </c>
      <c r="B379" s="1">
        <v>36</v>
      </c>
      <c r="C379" s="1" t="s">
        <v>393</v>
      </c>
      <c r="D379" s="1">
        <v>1310406</v>
      </c>
      <c r="E379" s="1">
        <v>448396</v>
      </c>
      <c r="F379" s="1">
        <v>466414</v>
      </c>
      <c r="G379" s="1">
        <v>1</v>
      </c>
      <c r="H379" s="1">
        <f t="shared" si="39"/>
        <v>914811</v>
      </c>
      <c r="I379" s="1">
        <v>0</v>
      </c>
      <c r="J379" s="1">
        <v>2102</v>
      </c>
      <c r="K379" s="1">
        <f t="shared" si="40"/>
        <v>916913</v>
      </c>
      <c r="L379" s="1">
        <f t="shared" si="41"/>
        <v>69.971672901375598</v>
      </c>
      <c r="M379" s="1">
        <v>69.033810549457996</v>
      </c>
      <c r="N379" s="1">
        <v>70.8220209787237</v>
      </c>
      <c r="O379" s="1">
        <v>50</v>
      </c>
    </row>
    <row r="380" spans="1:15" x14ac:dyDescent="0.25">
      <c r="A380" t="str">
        <f t="shared" si="42"/>
        <v>Tamil Nadu</v>
      </c>
      <c r="B380" s="1">
        <v>37</v>
      </c>
      <c r="C380" s="1" t="s">
        <v>394</v>
      </c>
      <c r="D380" s="1">
        <v>1382081</v>
      </c>
      <c r="E380" s="1">
        <v>489624</v>
      </c>
      <c r="F380" s="1">
        <v>525986</v>
      </c>
      <c r="G380" s="1">
        <v>3</v>
      </c>
      <c r="H380" s="1">
        <f t="shared" si="39"/>
        <v>1015613</v>
      </c>
      <c r="I380" s="1">
        <v>0</v>
      </c>
      <c r="J380" s="1">
        <v>3823</v>
      </c>
      <c r="K380" s="1">
        <f t="shared" si="40"/>
        <v>1019436</v>
      </c>
      <c r="L380" s="1">
        <f t="shared" si="41"/>
        <v>73.760944546665499</v>
      </c>
      <c r="M380" s="1">
        <v>71.249334253010005</v>
      </c>
      <c r="N380" s="1">
        <v>75.955753873702207</v>
      </c>
      <c r="O380" s="1">
        <v>7.6923076923076898</v>
      </c>
    </row>
    <row r="381" spans="1:15" x14ac:dyDescent="0.25">
      <c r="A381" t="str">
        <f t="shared" si="42"/>
        <v>Tamil Nadu</v>
      </c>
      <c r="B381" s="1">
        <v>38</v>
      </c>
      <c r="C381" s="1" t="s">
        <v>395</v>
      </c>
      <c r="D381" s="1">
        <v>1420435</v>
      </c>
      <c r="E381" s="1">
        <v>468701</v>
      </c>
      <c r="F381" s="1">
        <v>492310</v>
      </c>
      <c r="G381" s="1">
        <v>2</v>
      </c>
      <c r="H381" s="1">
        <f t="shared" si="39"/>
        <v>961013</v>
      </c>
      <c r="I381" s="1">
        <v>0</v>
      </c>
      <c r="J381" s="1">
        <v>1634</v>
      </c>
      <c r="K381" s="1">
        <f t="shared" si="40"/>
        <v>962647</v>
      </c>
      <c r="L381" s="1">
        <f t="shared" si="41"/>
        <v>67.771281332831137</v>
      </c>
      <c r="M381" s="1">
        <v>66.479299550517496</v>
      </c>
      <c r="N381" s="1">
        <v>68.899643402954695</v>
      </c>
      <c r="O381" s="1">
        <v>10</v>
      </c>
    </row>
    <row r="382" spans="1:15" x14ac:dyDescent="0.25">
      <c r="A382" t="str">
        <f t="shared" si="42"/>
        <v>Tamil Nadu</v>
      </c>
      <c r="B382" s="1">
        <v>39</v>
      </c>
      <c r="C382" s="1" t="s">
        <v>396</v>
      </c>
      <c r="D382" s="1">
        <v>1467768</v>
      </c>
      <c r="E382" s="1">
        <v>488828</v>
      </c>
      <c r="F382" s="1">
        <v>501284</v>
      </c>
      <c r="G382" s="1">
        <v>2</v>
      </c>
      <c r="H382" s="1">
        <f t="shared" si="39"/>
        <v>990114</v>
      </c>
      <c r="I382" s="1">
        <v>0</v>
      </c>
      <c r="J382" s="1">
        <v>1048</v>
      </c>
      <c r="K382" s="1">
        <f t="shared" si="40"/>
        <v>991162</v>
      </c>
      <c r="L382" s="1">
        <f t="shared" si="41"/>
        <v>67.528519493543939</v>
      </c>
      <c r="M382" s="1">
        <v>66.117880020775601</v>
      </c>
      <c r="N382" s="1">
        <v>69.329667350811306</v>
      </c>
      <c r="O382" s="1">
        <v>2.8571428571428599</v>
      </c>
    </row>
    <row r="383" spans="1:15" x14ac:dyDescent="0.25">
      <c r="A383" s="1" t="s">
        <v>397</v>
      </c>
      <c r="B383" s="1">
        <v>1</v>
      </c>
      <c r="C383" s="1" t="s">
        <v>398</v>
      </c>
      <c r="D383" s="1">
        <v>1248546</v>
      </c>
      <c r="E383" s="1">
        <v>543278</v>
      </c>
      <c r="F383" s="1">
        <v>523020</v>
      </c>
      <c r="G383" s="1">
        <v>0</v>
      </c>
      <c r="H383" s="1">
        <f>E383+F383+G383</f>
        <v>1066298</v>
      </c>
      <c r="I383" s="1">
        <v>0</v>
      </c>
      <c r="J383" s="1">
        <v>9634</v>
      </c>
      <c r="K383" s="1">
        <f>H383+J383</f>
        <v>1075932</v>
      </c>
      <c r="L383" s="1">
        <f>K383/D383*100</f>
        <v>86.174798525645031</v>
      </c>
      <c r="M383" s="1">
        <v>85.595759899921504</v>
      </c>
      <c r="N383" s="1">
        <v>85.447939198682505</v>
      </c>
      <c r="O383" s="1">
        <v>0</v>
      </c>
    </row>
    <row r="384" spans="1:15" x14ac:dyDescent="0.25">
      <c r="A384" t="str">
        <f>A383</f>
        <v>Tripura</v>
      </c>
      <c r="B384" s="1">
        <v>2</v>
      </c>
      <c r="C384" s="1" t="s">
        <v>399</v>
      </c>
      <c r="D384" s="1">
        <v>1140276</v>
      </c>
      <c r="E384" s="1">
        <v>486129</v>
      </c>
      <c r="F384" s="1">
        <v>459313</v>
      </c>
      <c r="G384" s="1">
        <v>0</v>
      </c>
      <c r="H384" s="1">
        <f>E384+F384+G384</f>
        <v>945442</v>
      </c>
      <c r="I384" s="1">
        <v>0</v>
      </c>
      <c r="J384" s="1">
        <v>7333</v>
      </c>
      <c r="K384" s="1">
        <f>H384+J384</f>
        <v>952775</v>
      </c>
      <c r="L384" s="1">
        <f>K384/D384*100</f>
        <v>83.556524911512653</v>
      </c>
      <c r="M384" s="1">
        <v>83.743585238166602</v>
      </c>
      <c r="N384" s="1">
        <v>82.274642286500395</v>
      </c>
      <c r="O384" s="1">
        <v>0</v>
      </c>
    </row>
    <row r="385" spans="1:15" x14ac:dyDescent="0.25">
      <c r="A385" s="1" t="s">
        <v>400</v>
      </c>
      <c r="B385" s="1">
        <v>1</v>
      </c>
      <c r="C385" s="1" t="s">
        <v>401</v>
      </c>
      <c r="D385" s="1">
        <v>1608833</v>
      </c>
      <c r="E385" s="1">
        <v>652595</v>
      </c>
      <c r="F385" s="1">
        <v>540479</v>
      </c>
      <c r="G385" s="1">
        <v>12</v>
      </c>
      <c r="H385" s="1">
        <f t="shared" ref="H385:H448" si="43">E385+F385+G385</f>
        <v>1193086</v>
      </c>
      <c r="I385" s="1">
        <v>0</v>
      </c>
      <c r="J385" s="1">
        <v>1563</v>
      </c>
      <c r="K385" s="1">
        <f t="shared" ref="K385:K448" si="44">H385+J385</f>
        <v>1194649</v>
      </c>
      <c r="L385" s="1">
        <f t="shared" ref="L385:L448" si="45">K385/D385*100</f>
        <v>74.25562504001347</v>
      </c>
      <c r="M385" s="1">
        <v>74.817683523130498</v>
      </c>
      <c r="N385" s="1">
        <v>73.532656978935194</v>
      </c>
      <c r="O385" s="1">
        <v>19.047619047619001</v>
      </c>
    </row>
    <row r="386" spans="1:15" x14ac:dyDescent="0.25">
      <c r="A386" t="str">
        <f t="shared" ref="A386:A417" si="46">A385</f>
        <v>Uttar Pradesh</v>
      </c>
      <c r="B386" s="1">
        <v>2</v>
      </c>
      <c r="C386" s="1" t="s">
        <v>402</v>
      </c>
      <c r="D386" s="1">
        <v>1531767</v>
      </c>
      <c r="E386" s="1">
        <v>617921</v>
      </c>
      <c r="F386" s="1">
        <v>500278</v>
      </c>
      <c r="G386" s="1">
        <v>0</v>
      </c>
      <c r="H386" s="1">
        <f t="shared" si="43"/>
        <v>1118199</v>
      </c>
      <c r="I386" s="1">
        <v>0</v>
      </c>
      <c r="J386" s="1">
        <v>1548</v>
      </c>
      <c r="K386" s="1">
        <f t="shared" si="44"/>
        <v>1119747</v>
      </c>
      <c r="L386" s="1">
        <f t="shared" si="45"/>
        <v>73.101653188768267</v>
      </c>
      <c r="M386" s="1">
        <v>73.644610980408999</v>
      </c>
      <c r="N386" s="1">
        <v>72.462575771840804</v>
      </c>
      <c r="O386" s="1">
        <v>0</v>
      </c>
    </row>
    <row r="387" spans="1:15" x14ac:dyDescent="0.25">
      <c r="A387" t="str">
        <f t="shared" si="46"/>
        <v>Uttar Pradesh</v>
      </c>
      <c r="B387" s="1">
        <v>3</v>
      </c>
      <c r="C387" s="1" t="s">
        <v>403</v>
      </c>
      <c r="D387" s="1">
        <v>1588475</v>
      </c>
      <c r="E387" s="1">
        <v>618042</v>
      </c>
      <c r="F387" s="1">
        <v>484660</v>
      </c>
      <c r="G387" s="1">
        <v>11</v>
      </c>
      <c r="H387" s="1">
        <f t="shared" si="43"/>
        <v>1102713</v>
      </c>
      <c r="I387" s="1">
        <v>0</v>
      </c>
      <c r="J387" s="1">
        <v>5052</v>
      </c>
      <c r="K387" s="1">
        <f t="shared" si="44"/>
        <v>1107765</v>
      </c>
      <c r="L387" s="1">
        <f t="shared" si="45"/>
        <v>69.737641448559145</v>
      </c>
      <c r="M387" s="1">
        <v>70.808085321381597</v>
      </c>
      <c r="N387" s="1">
        <v>68.047669592663098</v>
      </c>
      <c r="O387" s="1">
        <v>14.473684210526301</v>
      </c>
    </row>
    <row r="388" spans="1:15" x14ac:dyDescent="0.25">
      <c r="A388" t="str">
        <f t="shared" si="46"/>
        <v>Uttar Pradesh</v>
      </c>
      <c r="B388" s="1">
        <v>4</v>
      </c>
      <c r="C388" s="1" t="s">
        <v>404</v>
      </c>
      <c r="D388" s="1">
        <v>1562081</v>
      </c>
      <c r="E388" s="1">
        <v>575976</v>
      </c>
      <c r="F388" s="1">
        <v>482184</v>
      </c>
      <c r="G388" s="1">
        <v>10</v>
      </c>
      <c r="H388" s="1">
        <f t="shared" si="43"/>
        <v>1058170</v>
      </c>
      <c r="I388" s="1">
        <v>0</v>
      </c>
      <c r="J388" s="1">
        <v>2240</v>
      </c>
      <c r="K388" s="1">
        <f t="shared" si="44"/>
        <v>1060410</v>
      </c>
      <c r="L388" s="1">
        <f t="shared" si="45"/>
        <v>67.884443892474209</v>
      </c>
      <c r="M388" s="1">
        <v>68.005100595069393</v>
      </c>
      <c r="N388" s="1">
        <v>67.625782238316603</v>
      </c>
      <c r="O388" s="1">
        <v>13.157894736842101</v>
      </c>
    </row>
    <row r="389" spans="1:15" x14ac:dyDescent="0.25">
      <c r="A389" t="str">
        <f t="shared" si="46"/>
        <v>Uttar Pradesh</v>
      </c>
      <c r="B389" s="1">
        <v>5</v>
      </c>
      <c r="C389" s="1" t="s">
        <v>405</v>
      </c>
      <c r="D389" s="1">
        <v>1493419</v>
      </c>
      <c r="E389" s="1">
        <v>484049</v>
      </c>
      <c r="F389" s="1">
        <v>458292</v>
      </c>
      <c r="G389" s="1">
        <v>8</v>
      </c>
      <c r="H389" s="1">
        <f t="shared" si="43"/>
        <v>942349</v>
      </c>
      <c r="I389" s="1">
        <v>0</v>
      </c>
      <c r="J389" s="1">
        <v>276</v>
      </c>
      <c r="K389" s="1">
        <f t="shared" si="44"/>
        <v>942625</v>
      </c>
      <c r="L389" s="1">
        <f t="shared" si="45"/>
        <v>63.118588955946052</v>
      </c>
      <c r="M389" s="1">
        <v>60.882684403032798</v>
      </c>
      <c r="N389" s="1">
        <v>65.698541217487005</v>
      </c>
      <c r="O389" s="1">
        <v>8.6956521739130395</v>
      </c>
    </row>
    <row r="390" spans="1:15" x14ac:dyDescent="0.25">
      <c r="A390" t="str">
        <f t="shared" si="46"/>
        <v>Uttar Pradesh</v>
      </c>
      <c r="B390" s="1">
        <v>6</v>
      </c>
      <c r="C390" s="1" t="s">
        <v>406</v>
      </c>
      <c r="D390" s="1">
        <v>1771985</v>
      </c>
      <c r="E390" s="1">
        <v>626722</v>
      </c>
      <c r="F390" s="1">
        <v>499370</v>
      </c>
      <c r="G390" s="1">
        <v>0</v>
      </c>
      <c r="H390" s="1">
        <f t="shared" si="43"/>
        <v>1126092</v>
      </c>
      <c r="I390" s="1">
        <v>0</v>
      </c>
      <c r="J390" s="1">
        <v>1984</v>
      </c>
      <c r="K390" s="1">
        <f t="shared" si="44"/>
        <v>1128076</v>
      </c>
      <c r="L390" s="1">
        <f t="shared" si="45"/>
        <v>63.66171271201506</v>
      </c>
      <c r="M390" s="1">
        <v>65.179864943990097</v>
      </c>
      <c r="N390" s="1">
        <v>61.659904331269701</v>
      </c>
      <c r="O390" s="1">
        <v>0</v>
      </c>
    </row>
    <row r="391" spans="1:15" x14ac:dyDescent="0.25">
      <c r="A391" t="str">
        <f t="shared" si="46"/>
        <v>Uttar Pradesh</v>
      </c>
      <c r="B391" s="1">
        <v>7</v>
      </c>
      <c r="C391" s="1" t="s">
        <v>407</v>
      </c>
      <c r="D391" s="1">
        <v>1616972</v>
      </c>
      <c r="E391" s="1">
        <v>528149</v>
      </c>
      <c r="F391" s="1">
        <v>430146</v>
      </c>
      <c r="G391" s="1">
        <v>8</v>
      </c>
      <c r="H391" s="1">
        <f t="shared" si="43"/>
        <v>958303</v>
      </c>
      <c r="I391" s="1">
        <v>0</v>
      </c>
      <c r="J391" s="1">
        <v>33</v>
      </c>
      <c r="K391" s="1">
        <f t="shared" si="44"/>
        <v>958336</v>
      </c>
      <c r="L391" s="1">
        <f t="shared" si="45"/>
        <v>59.267321883124758</v>
      </c>
      <c r="M391" s="1">
        <v>60.607858437951798</v>
      </c>
      <c r="N391" s="1">
        <v>57.797765732452199</v>
      </c>
      <c r="O391" s="1">
        <v>2.2038567493112899</v>
      </c>
    </row>
    <row r="392" spans="1:15" x14ac:dyDescent="0.25">
      <c r="A392" t="str">
        <f t="shared" si="46"/>
        <v>Uttar Pradesh</v>
      </c>
      <c r="B392" s="1">
        <v>8</v>
      </c>
      <c r="C392" s="1" t="s">
        <v>408</v>
      </c>
      <c r="D392" s="1">
        <v>1693229</v>
      </c>
      <c r="E392" s="1">
        <v>599491</v>
      </c>
      <c r="F392" s="1">
        <v>456319</v>
      </c>
      <c r="G392" s="1">
        <v>7</v>
      </c>
      <c r="H392" s="1">
        <f t="shared" si="43"/>
        <v>1055817</v>
      </c>
      <c r="I392" s="1">
        <v>0</v>
      </c>
      <c r="J392" s="1">
        <v>1287</v>
      </c>
      <c r="K392" s="1">
        <f t="shared" si="44"/>
        <v>1057104</v>
      </c>
      <c r="L392" s="1">
        <f t="shared" si="45"/>
        <v>62.431248224546124</v>
      </c>
      <c r="M392" s="1">
        <v>64.364574151357303</v>
      </c>
      <c r="N392" s="1">
        <v>59.931494705155401</v>
      </c>
      <c r="O392" s="1">
        <v>6.3636363636363598</v>
      </c>
    </row>
    <row r="393" spans="1:15" x14ac:dyDescent="0.25">
      <c r="A393" t="str">
        <f t="shared" si="46"/>
        <v>Uttar Pradesh</v>
      </c>
      <c r="B393" s="1">
        <v>9</v>
      </c>
      <c r="C393" s="1" t="s">
        <v>409</v>
      </c>
      <c r="D393" s="1">
        <v>1544245</v>
      </c>
      <c r="E393" s="1">
        <v>589753</v>
      </c>
      <c r="F393" s="1">
        <v>505978</v>
      </c>
      <c r="G393" s="1">
        <v>0</v>
      </c>
      <c r="H393" s="1">
        <f t="shared" si="43"/>
        <v>1095731</v>
      </c>
      <c r="I393" s="1">
        <v>0</v>
      </c>
      <c r="J393" s="1">
        <v>164</v>
      </c>
      <c r="K393" s="1">
        <f t="shared" si="44"/>
        <v>1095895</v>
      </c>
      <c r="L393" s="1">
        <f t="shared" si="45"/>
        <v>70.966394581170732</v>
      </c>
      <c r="M393" s="1">
        <v>71.211501006434702</v>
      </c>
      <c r="N393" s="1">
        <v>70.843437596258894</v>
      </c>
      <c r="O393" s="1">
        <v>0</v>
      </c>
    </row>
    <row r="394" spans="1:15" x14ac:dyDescent="0.25">
      <c r="A394" t="str">
        <f t="shared" si="46"/>
        <v>Uttar Pradesh</v>
      </c>
      <c r="B394" s="1">
        <v>10</v>
      </c>
      <c r="C394" s="1" t="s">
        <v>410</v>
      </c>
      <c r="D394" s="1">
        <v>1764387</v>
      </c>
      <c r="E394" s="1">
        <v>631761</v>
      </c>
      <c r="F394" s="1">
        <v>479781</v>
      </c>
      <c r="G394" s="1">
        <v>0</v>
      </c>
      <c r="H394" s="1">
        <f t="shared" si="43"/>
        <v>1111542</v>
      </c>
      <c r="I394" s="1">
        <v>0</v>
      </c>
      <c r="J394" s="1">
        <v>2129</v>
      </c>
      <c r="K394" s="1">
        <f t="shared" si="44"/>
        <v>1113671</v>
      </c>
      <c r="L394" s="1">
        <f t="shared" si="45"/>
        <v>63.119429014156189</v>
      </c>
      <c r="M394" s="1">
        <v>65.124427497440905</v>
      </c>
      <c r="N394" s="1">
        <v>60.622727979166598</v>
      </c>
      <c r="O394" s="1">
        <v>0</v>
      </c>
    </row>
    <row r="395" spans="1:15" x14ac:dyDescent="0.25">
      <c r="A395" t="str">
        <f t="shared" si="46"/>
        <v>Uttar Pradesh</v>
      </c>
      <c r="B395" s="1">
        <v>11</v>
      </c>
      <c r="C395" s="1" t="s">
        <v>411</v>
      </c>
      <c r="D395" s="1">
        <v>1505175</v>
      </c>
      <c r="E395" s="1">
        <v>582431</v>
      </c>
      <c r="F395" s="1">
        <v>421180</v>
      </c>
      <c r="G395" s="1">
        <v>0</v>
      </c>
      <c r="H395" s="1">
        <f t="shared" si="43"/>
        <v>1003611</v>
      </c>
      <c r="I395" s="1">
        <v>0</v>
      </c>
      <c r="J395" s="1">
        <v>1155</v>
      </c>
      <c r="K395" s="1">
        <f t="shared" si="44"/>
        <v>1004766</v>
      </c>
      <c r="L395" s="1">
        <f t="shared" si="45"/>
        <v>66.754098360655732</v>
      </c>
      <c r="M395" s="1">
        <v>68.846248410142906</v>
      </c>
      <c r="N395" s="1">
        <v>64.5654806616283</v>
      </c>
      <c r="O395" s="1">
        <v>0</v>
      </c>
    </row>
    <row r="396" spans="1:15" x14ac:dyDescent="0.25">
      <c r="A396" t="str">
        <f t="shared" si="46"/>
        <v>Uttar Pradesh</v>
      </c>
      <c r="B396" s="1">
        <v>12</v>
      </c>
      <c r="C396" s="1" t="s">
        <v>412</v>
      </c>
      <c r="D396" s="1">
        <v>2357553</v>
      </c>
      <c r="E396" s="1">
        <v>781962</v>
      </c>
      <c r="F396" s="1">
        <v>559856</v>
      </c>
      <c r="G396" s="1">
        <v>0</v>
      </c>
      <c r="H396" s="1">
        <f t="shared" si="43"/>
        <v>1341818</v>
      </c>
      <c r="I396" s="1">
        <v>0</v>
      </c>
      <c r="J396" s="1">
        <v>653</v>
      </c>
      <c r="K396" s="1">
        <f t="shared" si="44"/>
        <v>1342471</v>
      </c>
      <c r="L396" s="1">
        <f t="shared" si="45"/>
        <v>56.943406998697377</v>
      </c>
      <c r="M396" s="1">
        <v>58.716964470755698</v>
      </c>
      <c r="N396" s="1">
        <v>54.683957753591301</v>
      </c>
      <c r="O396" s="1">
        <v>0</v>
      </c>
    </row>
    <row r="397" spans="1:15" x14ac:dyDescent="0.25">
      <c r="A397" t="str">
        <f t="shared" si="46"/>
        <v>Uttar Pradesh</v>
      </c>
      <c r="B397" s="1">
        <v>13</v>
      </c>
      <c r="C397" s="1" t="s">
        <v>413</v>
      </c>
      <c r="D397" s="1">
        <v>1986109</v>
      </c>
      <c r="E397" s="1">
        <v>707052</v>
      </c>
      <c r="F397" s="1">
        <v>491342</v>
      </c>
      <c r="G397" s="1">
        <v>0</v>
      </c>
      <c r="H397" s="1">
        <f t="shared" si="43"/>
        <v>1198394</v>
      </c>
      <c r="I397" s="1">
        <v>0</v>
      </c>
      <c r="J397" s="1">
        <v>971</v>
      </c>
      <c r="K397" s="1">
        <f t="shared" si="44"/>
        <v>1199365</v>
      </c>
      <c r="L397" s="1">
        <f t="shared" si="45"/>
        <v>60.387672579903715</v>
      </c>
      <c r="M397" s="1">
        <v>64.0541965549168</v>
      </c>
      <c r="N397" s="1">
        <v>55.877623339906599</v>
      </c>
      <c r="O397" s="1">
        <v>0</v>
      </c>
    </row>
    <row r="398" spans="1:15" x14ac:dyDescent="0.25">
      <c r="A398" t="str">
        <f t="shared" si="46"/>
        <v>Uttar Pradesh</v>
      </c>
      <c r="B398" s="1">
        <v>14</v>
      </c>
      <c r="C398" s="1" t="s">
        <v>414</v>
      </c>
      <c r="D398" s="1">
        <v>1736436</v>
      </c>
      <c r="E398" s="1">
        <v>549613</v>
      </c>
      <c r="F398" s="1">
        <v>459467</v>
      </c>
      <c r="G398" s="1">
        <v>15</v>
      </c>
      <c r="H398" s="1">
        <f t="shared" si="43"/>
        <v>1009095</v>
      </c>
      <c r="I398" s="1">
        <v>0</v>
      </c>
      <c r="J398" s="1">
        <v>1103</v>
      </c>
      <c r="K398" s="1">
        <f t="shared" si="44"/>
        <v>1010198</v>
      </c>
      <c r="L398" s="1">
        <f t="shared" si="45"/>
        <v>58.176517879150168</v>
      </c>
      <c r="M398" s="1">
        <v>59.254399772302897</v>
      </c>
      <c r="N398" s="1">
        <v>57.1546745183798</v>
      </c>
      <c r="O398" s="1">
        <v>13.636363636363599</v>
      </c>
    </row>
    <row r="399" spans="1:15" x14ac:dyDescent="0.25">
      <c r="A399" t="str">
        <f t="shared" si="46"/>
        <v>Uttar Pradesh</v>
      </c>
      <c r="B399" s="1">
        <v>15</v>
      </c>
      <c r="C399" s="1" t="s">
        <v>415</v>
      </c>
      <c r="D399" s="1">
        <v>1793126</v>
      </c>
      <c r="E399" s="1">
        <v>596880</v>
      </c>
      <c r="F399" s="1">
        <v>467715</v>
      </c>
      <c r="G399" s="1">
        <v>2</v>
      </c>
      <c r="H399" s="1">
        <f t="shared" si="43"/>
        <v>1064597</v>
      </c>
      <c r="I399" s="1">
        <v>0</v>
      </c>
      <c r="J399" s="1">
        <v>100</v>
      </c>
      <c r="K399" s="1">
        <f t="shared" si="44"/>
        <v>1064697</v>
      </c>
      <c r="L399" s="1">
        <f t="shared" si="45"/>
        <v>59.376585917554038</v>
      </c>
      <c r="M399" s="1">
        <v>61.9327526186635</v>
      </c>
      <c r="N399" s="1">
        <v>56.6276569469264</v>
      </c>
      <c r="O399" s="1">
        <v>1.65289256198347</v>
      </c>
    </row>
    <row r="400" spans="1:15" x14ac:dyDescent="0.25">
      <c r="A400" t="str">
        <f t="shared" si="46"/>
        <v>Uttar Pradesh</v>
      </c>
      <c r="B400" s="1">
        <v>16</v>
      </c>
      <c r="C400" s="1" t="s">
        <v>416</v>
      </c>
      <c r="D400" s="1">
        <v>1758927</v>
      </c>
      <c r="E400" s="1">
        <v>596865</v>
      </c>
      <c r="F400" s="1">
        <v>452373</v>
      </c>
      <c r="G400" s="1">
        <v>2</v>
      </c>
      <c r="H400" s="1">
        <f t="shared" si="43"/>
        <v>1049240</v>
      </c>
      <c r="I400" s="1">
        <v>0</v>
      </c>
      <c r="J400" s="1">
        <v>49</v>
      </c>
      <c r="K400" s="1">
        <f t="shared" si="44"/>
        <v>1049289</v>
      </c>
      <c r="L400" s="1">
        <f t="shared" si="45"/>
        <v>59.65506243294918</v>
      </c>
      <c r="M400" s="1">
        <v>61.7034627917363</v>
      </c>
      <c r="N400" s="1">
        <v>57.410072490253398</v>
      </c>
      <c r="O400" s="1">
        <v>2.12765957446809</v>
      </c>
    </row>
    <row r="401" spans="1:15" x14ac:dyDescent="0.25">
      <c r="A401" t="str">
        <f t="shared" si="46"/>
        <v>Uttar Pradesh</v>
      </c>
      <c r="B401" s="1">
        <v>17</v>
      </c>
      <c r="C401" s="1" t="s">
        <v>417</v>
      </c>
      <c r="D401" s="1">
        <v>1682260</v>
      </c>
      <c r="E401" s="1">
        <v>619776</v>
      </c>
      <c r="F401" s="1">
        <v>457879</v>
      </c>
      <c r="G401" s="1">
        <v>1</v>
      </c>
      <c r="H401" s="1">
        <f t="shared" si="43"/>
        <v>1077656</v>
      </c>
      <c r="I401" s="1">
        <v>0</v>
      </c>
      <c r="J401" s="1">
        <v>675</v>
      </c>
      <c r="K401" s="1">
        <f t="shared" si="44"/>
        <v>1078331</v>
      </c>
      <c r="L401" s="1">
        <f t="shared" si="45"/>
        <v>64.100139098593559</v>
      </c>
      <c r="M401" s="1">
        <v>66.856737873252101</v>
      </c>
      <c r="N401" s="1">
        <v>61.175412742545099</v>
      </c>
      <c r="O401" s="1">
        <v>0.57471264367816099</v>
      </c>
    </row>
    <row r="402" spans="1:15" x14ac:dyDescent="0.25">
      <c r="A402" t="str">
        <f t="shared" si="46"/>
        <v>Uttar Pradesh</v>
      </c>
      <c r="B402" s="1">
        <v>18</v>
      </c>
      <c r="C402" s="1" t="s">
        <v>418</v>
      </c>
      <c r="D402" s="1">
        <v>1814739</v>
      </c>
      <c r="E402" s="1">
        <v>621497</v>
      </c>
      <c r="F402" s="1">
        <v>448004</v>
      </c>
      <c r="G402" s="1">
        <v>2</v>
      </c>
      <c r="H402" s="1">
        <f t="shared" si="43"/>
        <v>1069503</v>
      </c>
      <c r="I402" s="1">
        <v>0</v>
      </c>
      <c r="J402" s="1">
        <v>902</v>
      </c>
      <c r="K402" s="1">
        <f t="shared" si="44"/>
        <v>1070405</v>
      </c>
      <c r="L402" s="1">
        <f t="shared" si="45"/>
        <v>58.98396408519352</v>
      </c>
      <c r="M402" s="1">
        <v>61.977402820160002</v>
      </c>
      <c r="N402" s="1">
        <v>55.266151018343798</v>
      </c>
      <c r="O402" s="1">
        <v>3.0303030303030298</v>
      </c>
    </row>
    <row r="403" spans="1:15" x14ac:dyDescent="0.25">
      <c r="A403" t="str">
        <f t="shared" si="46"/>
        <v>Uttar Pradesh</v>
      </c>
      <c r="B403" s="1">
        <v>19</v>
      </c>
      <c r="C403" s="1" t="s">
        <v>419</v>
      </c>
      <c r="D403" s="1">
        <v>1580582</v>
      </c>
      <c r="E403" s="1">
        <v>565514</v>
      </c>
      <c r="F403" s="1">
        <v>401637</v>
      </c>
      <c r="G403" s="1">
        <v>1</v>
      </c>
      <c r="H403" s="1">
        <f t="shared" si="43"/>
        <v>967152</v>
      </c>
      <c r="I403" s="1">
        <v>0</v>
      </c>
      <c r="J403" s="1">
        <v>1081</v>
      </c>
      <c r="K403" s="1">
        <f t="shared" si="44"/>
        <v>968233</v>
      </c>
      <c r="L403" s="1">
        <f t="shared" si="45"/>
        <v>61.258004962728918</v>
      </c>
      <c r="M403" s="1">
        <v>64.590678842079399</v>
      </c>
      <c r="N403" s="1">
        <v>57.171550094517997</v>
      </c>
      <c r="O403" s="1">
        <v>2.2727272727272698</v>
      </c>
    </row>
    <row r="404" spans="1:15" x14ac:dyDescent="0.25">
      <c r="A404" t="str">
        <f t="shared" si="46"/>
        <v>Uttar Pradesh</v>
      </c>
      <c r="B404" s="1">
        <v>20</v>
      </c>
      <c r="C404" s="1" t="s">
        <v>420</v>
      </c>
      <c r="D404" s="1">
        <v>1636738</v>
      </c>
      <c r="E404" s="1">
        <v>643026</v>
      </c>
      <c r="F404" s="1">
        <v>461542</v>
      </c>
      <c r="G404" s="1">
        <v>0</v>
      </c>
      <c r="H404" s="1">
        <f t="shared" si="43"/>
        <v>1104568</v>
      </c>
      <c r="I404" s="1">
        <v>0</v>
      </c>
      <c r="J404" s="1">
        <v>79</v>
      </c>
      <c r="K404" s="1">
        <f t="shared" si="44"/>
        <v>1104647</v>
      </c>
      <c r="L404" s="1">
        <f t="shared" si="45"/>
        <v>67.490765168279836</v>
      </c>
      <c r="M404" s="1">
        <v>71.395769721867495</v>
      </c>
      <c r="N404" s="1">
        <v>62.950965455817602</v>
      </c>
      <c r="O404" s="1">
        <v>0</v>
      </c>
    </row>
    <row r="405" spans="1:15" x14ac:dyDescent="0.25">
      <c r="A405" t="str">
        <f t="shared" si="46"/>
        <v>Uttar Pradesh</v>
      </c>
      <c r="B405" s="1">
        <v>21</v>
      </c>
      <c r="C405" s="1" t="s">
        <v>421</v>
      </c>
      <c r="D405" s="1">
        <v>1653058</v>
      </c>
      <c r="E405" s="1">
        <v>579581</v>
      </c>
      <c r="F405" s="1">
        <v>418952</v>
      </c>
      <c r="G405" s="1">
        <v>5</v>
      </c>
      <c r="H405" s="1">
        <f t="shared" si="43"/>
        <v>998538</v>
      </c>
      <c r="I405" s="1">
        <v>0</v>
      </c>
      <c r="J405" s="1">
        <v>889</v>
      </c>
      <c r="K405" s="1">
        <f t="shared" si="44"/>
        <v>999427</v>
      </c>
      <c r="L405" s="1">
        <f t="shared" si="45"/>
        <v>60.459282130451562</v>
      </c>
      <c r="M405" s="1">
        <v>64.619533890132004</v>
      </c>
      <c r="N405" s="1">
        <v>55.8428436994324</v>
      </c>
      <c r="O405" s="1">
        <v>17.241379310344801</v>
      </c>
    </row>
    <row r="406" spans="1:15" x14ac:dyDescent="0.25">
      <c r="A406" t="str">
        <f t="shared" si="46"/>
        <v>Uttar Pradesh</v>
      </c>
      <c r="B406" s="1">
        <v>22</v>
      </c>
      <c r="C406" s="1" t="s">
        <v>422</v>
      </c>
      <c r="D406" s="1">
        <v>1577457</v>
      </c>
      <c r="E406" s="1">
        <v>520186</v>
      </c>
      <c r="F406" s="1">
        <v>405831</v>
      </c>
      <c r="G406" s="1">
        <v>0</v>
      </c>
      <c r="H406" s="1">
        <f t="shared" si="43"/>
        <v>926017</v>
      </c>
      <c r="I406" s="1">
        <v>0</v>
      </c>
      <c r="J406" s="1">
        <v>266</v>
      </c>
      <c r="K406" s="1">
        <f t="shared" si="44"/>
        <v>926283</v>
      </c>
      <c r="L406" s="1">
        <f t="shared" si="45"/>
        <v>58.720015822935267</v>
      </c>
      <c r="M406" s="1">
        <v>60.827519756028501</v>
      </c>
      <c r="N406" s="1">
        <v>56.4048217018278</v>
      </c>
      <c r="O406" s="1">
        <v>0</v>
      </c>
    </row>
    <row r="407" spans="1:15" x14ac:dyDescent="0.25">
      <c r="A407" t="str">
        <f t="shared" si="46"/>
        <v>Uttar Pradesh</v>
      </c>
      <c r="B407" s="1">
        <v>23</v>
      </c>
      <c r="C407" s="1" t="s">
        <v>423</v>
      </c>
      <c r="D407" s="1">
        <v>1769145</v>
      </c>
      <c r="E407" s="1">
        <v>595106</v>
      </c>
      <c r="F407" s="1">
        <v>431771</v>
      </c>
      <c r="G407" s="1">
        <v>7</v>
      </c>
      <c r="H407" s="1">
        <f t="shared" si="43"/>
        <v>1026884</v>
      </c>
      <c r="I407" s="1">
        <v>0</v>
      </c>
      <c r="J407" s="1">
        <v>785</v>
      </c>
      <c r="K407" s="1">
        <f t="shared" si="44"/>
        <v>1027669</v>
      </c>
      <c r="L407" s="1">
        <f t="shared" si="45"/>
        <v>58.088455157717434</v>
      </c>
      <c r="M407" s="1">
        <v>60.905020443043497</v>
      </c>
      <c r="N407" s="1">
        <v>54.615012927348801</v>
      </c>
      <c r="O407" s="1">
        <v>11.4754098360656</v>
      </c>
    </row>
    <row r="408" spans="1:15" x14ac:dyDescent="0.25">
      <c r="A408" t="str">
        <f t="shared" si="46"/>
        <v>Uttar Pradesh</v>
      </c>
      <c r="B408" s="1">
        <v>24</v>
      </c>
      <c r="C408" s="1" t="s">
        <v>424</v>
      </c>
      <c r="D408" s="1">
        <v>1653577</v>
      </c>
      <c r="E408" s="1">
        <v>572213</v>
      </c>
      <c r="F408" s="1">
        <v>422483</v>
      </c>
      <c r="G408" s="1">
        <v>4</v>
      </c>
      <c r="H408" s="1">
        <f t="shared" si="43"/>
        <v>994700</v>
      </c>
      <c r="I408" s="1">
        <v>0</v>
      </c>
      <c r="J408" s="1">
        <v>1117</v>
      </c>
      <c r="K408" s="1">
        <f t="shared" si="44"/>
        <v>995817</v>
      </c>
      <c r="L408" s="1">
        <f t="shared" si="45"/>
        <v>60.221991476659383</v>
      </c>
      <c r="M408" s="1">
        <v>62.466281310211897</v>
      </c>
      <c r="N408" s="1">
        <v>57.403283464064103</v>
      </c>
      <c r="O408" s="1">
        <v>10.8108108108108</v>
      </c>
    </row>
    <row r="409" spans="1:15" x14ac:dyDescent="0.25">
      <c r="A409" t="str">
        <f t="shared" si="46"/>
        <v>Uttar Pradesh</v>
      </c>
      <c r="B409" s="1">
        <v>25</v>
      </c>
      <c r="C409" s="1" t="s">
        <v>425</v>
      </c>
      <c r="D409" s="1">
        <v>1664081</v>
      </c>
      <c r="E409" s="1">
        <v>574826</v>
      </c>
      <c r="F409" s="1">
        <v>441899</v>
      </c>
      <c r="G409" s="1">
        <v>3</v>
      </c>
      <c r="H409" s="1">
        <f t="shared" si="43"/>
        <v>1016728</v>
      </c>
      <c r="I409" s="1">
        <v>0</v>
      </c>
      <c r="J409" s="1">
        <v>1372</v>
      </c>
      <c r="K409" s="1">
        <f t="shared" si="44"/>
        <v>1018100</v>
      </c>
      <c r="L409" s="1">
        <f t="shared" si="45"/>
        <v>61.180916073195959</v>
      </c>
      <c r="M409" s="1">
        <v>63.136470975891001</v>
      </c>
      <c r="N409" s="1">
        <v>58.733017360769601</v>
      </c>
      <c r="O409" s="1">
        <v>6.8181818181818201</v>
      </c>
    </row>
    <row r="410" spans="1:15" x14ac:dyDescent="0.25">
      <c r="A410" t="str">
        <f t="shared" si="46"/>
        <v>Uttar Pradesh</v>
      </c>
      <c r="B410" s="1">
        <v>26</v>
      </c>
      <c r="C410" s="1" t="s">
        <v>426</v>
      </c>
      <c r="D410" s="1">
        <v>1671154</v>
      </c>
      <c r="E410" s="1">
        <v>586095</v>
      </c>
      <c r="F410" s="1">
        <v>464229</v>
      </c>
      <c r="G410" s="1">
        <v>18</v>
      </c>
      <c r="H410" s="1">
        <f t="shared" si="43"/>
        <v>1050342</v>
      </c>
      <c r="I410" s="1">
        <v>0</v>
      </c>
      <c r="J410" s="1">
        <v>226</v>
      </c>
      <c r="K410" s="1">
        <f t="shared" si="44"/>
        <v>1050568</v>
      </c>
      <c r="L410" s="1">
        <f t="shared" si="45"/>
        <v>62.864822751224601</v>
      </c>
      <c r="M410" s="1">
        <v>64.946383593612396</v>
      </c>
      <c r="N410" s="1">
        <v>60.497450325990798</v>
      </c>
      <c r="O410" s="1">
        <v>33.962264150943398</v>
      </c>
    </row>
    <row r="411" spans="1:15" x14ac:dyDescent="0.25">
      <c r="A411" t="str">
        <f t="shared" si="46"/>
        <v>Uttar Pradesh</v>
      </c>
      <c r="B411" s="1">
        <v>27</v>
      </c>
      <c r="C411" s="1" t="s">
        <v>427</v>
      </c>
      <c r="D411" s="1">
        <v>1979294</v>
      </c>
      <c r="E411" s="1">
        <v>663380</v>
      </c>
      <c r="F411" s="1">
        <v>464707</v>
      </c>
      <c r="G411" s="1">
        <v>0</v>
      </c>
      <c r="H411" s="1">
        <f t="shared" si="43"/>
        <v>1128087</v>
      </c>
      <c r="I411" s="1">
        <v>0</v>
      </c>
      <c r="J411" s="1">
        <v>2482</v>
      </c>
      <c r="K411" s="1">
        <f t="shared" si="44"/>
        <v>1130569</v>
      </c>
      <c r="L411" s="1">
        <f t="shared" si="45"/>
        <v>57.119811407501864</v>
      </c>
      <c r="M411" s="1">
        <v>60.349846801016</v>
      </c>
      <c r="N411" s="1">
        <v>52.882129364104003</v>
      </c>
      <c r="O411" s="1">
        <v>0</v>
      </c>
    </row>
    <row r="412" spans="1:15" x14ac:dyDescent="0.25">
      <c r="A412" t="str">
        <f t="shared" si="46"/>
        <v>Uttar Pradesh</v>
      </c>
      <c r="B412" s="1">
        <v>28</v>
      </c>
      <c r="C412" s="1" t="s">
        <v>428</v>
      </c>
      <c r="D412" s="1">
        <v>1679466</v>
      </c>
      <c r="E412" s="1">
        <v>606219</v>
      </c>
      <c r="F412" s="1">
        <v>471614</v>
      </c>
      <c r="G412" s="1">
        <v>15</v>
      </c>
      <c r="H412" s="1">
        <f t="shared" si="43"/>
        <v>1077848</v>
      </c>
      <c r="I412" s="1">
        <v>0</v>
      </c>
      <c r="J412" s="1">
        <v>33</v>
      </c>
      <c r="K412" s="1">
        <f t="shared" si="44"/>
        <v>1077881</v>
      </c>
      <c r="L412" s="1">
        <f t="shared" si="45"/>
        <v>64.179983399485309</v>
      </c>
      <c r="M412" s="1">
        <v>67.029816386960704</v>
      </c>
      <c r="N412" s="1">
        <v>60.902062421469502</v>
      </c>
      <c r="O412" s="1">
        <v>24.590163934426201</v>
      </c>
    </row>
    <row r="413" spans="1:15" x14ac:dyDescent="0.25">
      <c r="A413" t="str">
        <f t="shared" si="46"/>
        <v>Uttar Pradesh</v>
      </c>
      <c r="B413" s="1">
        <v>29</v>
      </c>
      <c r="C413" s="1" t="s">
        <v>429</v>
      </c>
      <c r="D413" s="1">
        <v>1558041</v>
      </c>
      <c r="E413" s="1">
        <v>605084</v>
      </c>
      <c r="F413" s="1">
        <v>454769</v>
      </c>
      <c r="G413" s="1">
        <v>14</v>
      </c>
      <c r="H413" s="1">
        <f t="shared" si="43"/>
        <v>1059867</v>
      </c>
      <c r="I413" s="1">
        <v>0</v>
      </c>
      <c r="J413" s="1">
        <v>407</v>
      </c>
      <c r="K413" s="1">
        <f t="shared" si="44"/>
        <v>1060274</v>
      </c>
      <c r="L413" s="1">
        <f t="shared" si="45"/>
        <v>68.051739331635048</v>
      </c>
      <c r="M413" s="1">
        <v>71.481529610509298</v>
      </c>
      <c r="N413" s="1">
        <v>63.958556305789998</v>
      </c>
      <c r="O413" s="1">
        <v>15.2173913043478</v>
      </c>
    </row>
    <row r="414" spans="1:15" x14ac:dyDescent="0.25">
      <c r="A414" t="str">
        <f t="shared" si="46"/>
        <v>Uttar Pradesh</v>
      </c>
      <c r="B414" s="1">
        <v>30</v>
      </c>
      <c r="C414" s="1" t="s">
        <v>430</v>
      </c>
      <c r="D414" s="1">
        <v>1550263</v>
      </c>
      <c r="E414" s="1">
        <v>581709</v>
      </c>
      <c r="F414" s="1">
        <v>444625</v>
      </c>
      <c r="G414" s="1">
        <v>0</v>
      </c>
      <c r="H414" s="1">
        <f t="shared" si="43"/>
        <v>1026334</v>
      </c>
      <c r="I414" s="1">
        <v>0</v>
      </c>
      <c r="J414" s="1">
        <v>653</v>
      </c>
      <c r="K414" s="1">
        <f t="shared" si="44"/>
        <v>1026987</v>
      </c>
      <c r="L414" s="1">
        <f t="shared" si="45"/>
        <v>66.245985358613353</v>
      </c>
      <c r="M414" s="1">
        <v>69.427284488726102</v>
      </c>
      <c r="N414" s="1">
        <v>62.451278521816697</v>
      </c>
      <c r="O414" s="1">
        <v>0</v>
      </c>
    </row>
    <row r="415" spans="1:15" x14ac:dyDescent="0.25">
      <c r="A415" t="str">
        <f t="shared" si="46"/>
        <v>Uttar Pradesh</v>
      </c>
      <c r="B415" s="1">
        <v>31</v>
      </c>
      <c r="C415" s="1" t="s">
        <v>431</v>
      </c>
      <c r="D415" s="1">
        <v>1714388</v>
      </c>
      <c r="E415" s="1">
        <v>565516</v>
      </c>
      <c r="F415" s="1">
        <v>407349</v>
      </c>
      <c r="G415" s="1">
        <v>0</v>
      </c>
      <c r="H415" s="1">
        <f t="shared" si="43"/>
        <v>972865</v>
      </c>
      <c r="I415" s="1">
        <v>0</v>
      </c>
      <c r="J415" s="1">
        <v>41</v>
      </c>
      <c r="K415" s="1">
        <f t="shared" si="44"/>
        <v>972906</v>
      </c>
      <c r="L415" s="1">
        <f t="shared" si="45"/>
        <v>56.749463948651069</v>
      </c>
      <c r="M415" s="1">
        <v>60.216111693201498</v>
      </c>
      <c r="N415" s="1">
        <v>52.606708517955497</v>
      </c>
      <c r="O415" s="1">
        <v>0</v>
      </c>
    </row>
    <row r="416" spans="1:15" x14ac:dyDescent="0.25">
      <c r="A416" t="str">
        <f t="shared" si="46"/>
        <v>Uttar Pradesh</v>
      </c>
      <c r="B416" s="1">
        <v>32</v>
      </c>
      <c r="C416" s="1" t="s">
        <v>432</v>
      </c>
      <c r="D416" s="1">
        <v>1725589</v>
      </c>
      <c r="E416" s="1">
        <v>574416</v>
      </c>
      <c r="F416" s="1">
        <v>423674</v>
      </c>
      <c r="G416" s="1">
        <v>0</v>
      </c>
      <c r="H416" s="1">
        <f t="shared" si="43"/>
        <v>998090</v>
      </c>
      <c r="I416" s="1">
        <v>0</v>
      </c>
      <c r="J416" s="1">
        <v>224</v>
      </c>
      <c r="K416" s="1">
        <f t="shared" si="44"/>
        <v>998314</v>
      </c>
      <c r="L416" s="1">
        <f t="shared" si="45"/>
        <v>57.853521319387177</v>
      </c>
      <c r="M416" s="1">
        <v>60.617790361575501</v>
      </c>
      <c r="N416" s="1">
        <v>54.523389743259798</v>
      </c>
      <c r="O416" s="1">
        <v>0</v>
      </c>
    </row>
    <row r="417" spans="1:15" x14ac:dyDescent="0.25">
      <c r="A417" t="str">
        <f t="shared" si="46"/>
        <v>Uttar Pradesh</v>
      </c>
      <c r="B417" s="1">
        <v>33</v>
      </c>
      <c r="C417" s="1" t="s">
        <v>433</v>
      </c>
      <c r="D417" s="1">
        <v>2164392</v>
      </c>
      <c r="E417" s="1">
        <v>673666</v>
      </c>
      <c r="F417" s="1">
        <v>526266</v>
      </c>
      <c r="G417" s="1">
        <v>4</v>
      </c>
      <c r="H417" s="1">
        <f t="shared" si="43"/>
        <v>1199936</v>
      </c>
      <c r="I417" s="1">
        <v>0</v>
      </c>
      <c r="J417" s="1">
        <v>1870</v>
      </c>
      <c r="K417" s="1">
        <f t="shared" si="44"/>
        <v>1201806</v>
      </c>
      <c r="L417" s="1">
        <f t="shared" si="45"/>
        <v>55.526263264695118</v>
      </c>
      <c r="M417" s="1">
        <v>56.472823020815603</v>
      </c>
      <c r="N417" s="1">
        <v>54.299513718142201</v>
      </c>
      <c r="O417" s="1">
        <v>5.0632911392405102</v>
      </c>
    </row>
    <row r="418" spans="1:15" x14ac:dyDescent="0.25">
      <c r="A418" t="str">
        <f t="shared" ref="A418:A449" si="47">A417</f>
        <v>Uttar Pradesh</v>
      </c>
      <c r="B418" s="1">
        <v>34</v>
      </c>
      <c r="C418" s="1" t="s">
        <v>434</v>
      </c>
      <c r="D418" s="1">
        <v>1838194</v>
      </c>
      <c r="E418" s="1">
        <v>637851</v>
      </c>
      <c r="F418" s="1">
        <v>476997</v>
      </c>
      <c r="G418" s="1">
        <v>0</v>
      </c>
      <c r="H418" s="1">
        <f t="shared" si="43"/>
        <v>1114848</v>
      </c>
      <c r="I418" s="1">
        <v>0</v>
      </c>
      <c r="J418" s="1">
        <v>1810</v>
      </c>
      <c r="K418" s="1">
        <f t="shared" si="44"/>
        <v>1116658</v>
      </c>
      <c r="L418" s="1">
        <f t="shared" si="45"/>
        <v>60.747559833184098</v>
      </c>
      <c r="M418" s="1">
        <v>64.154308042786198</v>
      </c>
      <c r="N418" s="1">
        <v>56.625860967797799</v>
      </c>
      <c r="O418" s="1">
        <v>0</v>
      </c>
    </row>
    <row r="419" spans="1:15" x14ac:dyDescent="0.25">
      <c r="A419" t="str">
        <f t="shared" si="47"/>
        <v>Uttar Pradesh</v>
      </c>
      <c r="B419" s="1">
        <v>35</v>
      </c>
      <c r="C419" s="1" t="s">
        <v>435</v>
      </c>
      <c r="D419" s="1">
        <v>1949956</v>
      </c>
      <c r="E419" s="1">
        <v>580513</v>
      </c>
      <c r="F419" s="1">
        <v>450547</v>
      </c>
      <c r="G419" s="1">
        <v>0</v>
      </c>
      <c r="H419" s="1">
        <f t="shared" si="43"/>
        <v>1031060</v>
      </c>
      <c r="I419" s="1">
        <v>0</v>
      </c>
      <c r="J419" s="1">
        <v>3638</v>
      </c>
      <c r="K419" s="1">
        <f t="shared" si="44"/>
        <v>1034698</v>
      </c>
      <c r="L419" s="1">
        <f t="shared" si="45"/>
        <v>53.062633208133924</v>
      </c>
      <c r="M419" s="1">
        <v>55.230301871318702</v>
      </c>
      <c r="N419" s="1">
        <v>50.222102330931897</v>
      </c>
      <c r="O419" s="1">
        <v>0</v>
      </c>
    </row>
    <row r="420" spans="1:15" x14ac:dyDescent="0.25">
      <c r="A420" t="str">
        <f t="shared" si="47"/>
        <v>Uttar Pradesh</v>
      </c>
      <c r="B420" s="1">
        <v>36</v>
      </c>
      <c r="C420" s="1" t="s">
        <v>436</v>
      </c>
      <c r="D420" s="1">
        <v>1594954</v>
      </c>
      <c r="E420" s="1">
        <v>437762</v>
      </c>
      <c r="F420" s="1">
        <v>387368</v>
      </c>
      <c r="G420" s="1">
        <v>0</v>
      </c>
      <c r="H420" s="1">
        <f t="shared" si="43"/>
        <v>825130</v>
      </c>
      <c r="I420" s="1">
        <v>0</v>
      </c>
      <c r="J420" s="1">
        <v>12</v>
      </c>
      <c r="K420" s="1">
        <f t="shared" si="44"/>
        <v>825142</v>
      </c>
      <c r="L420" s="1">
        <f t="shared" si="45"/>
        <v>51.734532782763644</v>
      </c>
      <c r="M420" s="1">
        <v>51.083429118215101</v>
      </c>
      <c r="N420" s="1">
        <v>52.590506860139001</v>
      </c>
      <c r="O420" s="1">
        <v>0</v>
      </c>
    </row>
    <row r="421" spans="1:15" x14ac:dyDescent="0.25">
      <c r="A421" t="str">
        <f t="shared" si="47"/>
        <v>Uttar Pradesh</v>
      </c>
      <c r="B421" s="1">
        <v>37</v>
      </c>
      <c r="C421" s="1" t="s">
        <v>437</v>
      </c>
      <c r="D421" s="1">
        <v>1669843</v>
      </c>
      <c r="E421" s="1">
        <v>461524</v>
      </c>
      <c r="F421" s="1">
        <v>413341</v>
      </c>
      <c r="G421" s="1">
        <v>0</v>
      </c>
      <c r="H421" s="1">
        <f t="shared" si="43"/>
        <v>874865</v>
      </c>
      <c r="I421" s="1">
        <v>0</v>
      </c>
      <c r="J421" s="1">
        <v>7</v>
      </c>
      <c r="K421" s="1">
        <f t="shared" si="44"/>
        <v>874872</v>
      </c>
      <c r="L421" s="1">
        <f t="shared" si="45"/>
        <v>52.392470429854789</v>
      </c>
      <c r="M421" s="1">
        <v>51.876388871716301</v>
      </c>
      <c r="N421" s="1">
        <v>53.079881599815103</v>
      </c>
      <c r="O421" s="1">
        <v>0</v>
      </c>
    </row>
    <row r="422" spans="1:15" x14ac:dyDescent="0.25">
      <c r="A422" t="str">
        <f t="shared" si="47"/>
        <v>Uttar Pradesh</v>
      </c>
      <c r="B422" s="1">
        <v>38</v>
      </c>
      <c r="C422" s="1" t="s">
        <v>438</v>
      </c>
      <c r="D422" s="1">
        <v>1703698</v>
      </c>
      <c r="E422" s="1">
        <v>499563</v>
      </c>
      <c r="F422" s="1">
        <v>465648</v>
      </c>
      <c r="G422" s="1">
        <v>0</v>
      </c>
      <c r="H422" s="1">
        <f t="shared" si="43"/>
        <v>965211</v>
      </c>
      <c r="I422" s="1">
        <v>0</v>
      </c>
      <c r="J422" s="1">
        <v>99</v>
      </c>
      <c r="K422" s="1">
        <f t="shared" si="44"/>
        <v>965310</v>
      </c>
      <c r="L422" s="1">
        <f t="shared" si="45"/>
        <v>56.659689686787203</v>
      </c>
      <c r="M422" s="1">
        <v>54.966314684552898</v>
      </c>
      <c r="N422" s="1">
        <v>58.724463608079802</v>
      </c>
      <c r="O422" s="1">
        <v>0</v>
      </c>
    </row>
    <row r="423" spans="1:15" x14ac:dyDescent="0.25">
      <c r="A423" t="str">
        <f t="shared" si="47"/>
        <v>Uttar Pradesh</v>
      </c>
      <c r="B423" s="1">
        <v>39</v>
      </c>
      <c r="C423" s="1" t="s">
        <v>439</v>
      </c>
      <c r="D423" s="1">
        <v>1716394</v>
      </c>
      <c r="E423" s="1">
        <v>454891</v>
      </c>
      <c r="F423" s="1">
        <v>437808</v>
      </c>
      <c r="G423" s="1">
        <v>33</v>
      </c>
      <c r="H423" s="1">
        <f t="shared" si="43"/>
        <v>892732</v>
      </c>
      <c r="I423" s="1">
        <v>0</v>
      </c>
      <c r="J423" s="1">
        <v>1792</v>
      </c>
      <c r="K423" s="1">
        <f t="shared" si="44"/>
        <v>894524</v>
      </c>
      <c r="L423" s="1">
        <f t="shared" si="45"/>
        <v>52.116472092072094</v>
      </c>
      <c r="M423" s="1">
        <v>49.306615389951602</v>
      </c>
      <c r="N423" s="1">
        <v>55.246979012083997</v>
      </c>
      <c r="O423" s="1">
        <v>25.1908396946565</v>
      </c>
    </row>
    <row r="424" spans="1:15" x14ac:dyDescent="0.25">
      <c r="A424" t="str">
        <f t="shared" si="47"/>
        <v>Uttar Pradesh</v>
      </c>
      <c r="B424" s="1">
        <v>40</v>
      </c>
      <c r="C424" s="1" t="s">
        <v>440</v>
      </c>
      <c r="D424" s="1">
        <v>1613781</v>
      </c>
      <c r="E424" s="1">
        <v>560618</v>
      </c>
      <c r="F424" s="1">
        <v>409931</v>
      </c>
      <c r="G424" s="1">
        <v>0</v>
      </c>
      <c r="H424" s="1">
        <f t="shared" si="43"/>
        <v>970549</v>
      </c>
      <c r="I424" s="1">
        <v>0</v>
      </c>
      <c r="J424" s="1">
        <v>200</v>
      </c>
      <c r="K424" s="1">
        <f t="shared" si="44"/>
        <v>970749</v>
      </c>
      <c r="L424" s="1">
        <f t="shared" si="45"/>
        <v>60.153701152758643</v>
      </c>
      <c r="M424" s="1">
        <v>62.983143618527201</v>
      </c>
      <c r="N424" s="1">
        <v>56.8491925362475</v>
      </c>
      <c r="O424" s="1">
        <v>0</v>
      </c>
    </row>
    <row r="425" spans="1:15" x14ac:dyDescent="0.25">
      <c r="A425" t="str">
        <f t="shared" si="47"/>
        <v>Uttar Pradesh</v>
      </c>
      <c r="B425" s="1">
        <v>41</v>
      </c>
      <c r="C425" s="1" t="s">
        <v>441</v>
      </c>
      <c r="D425" s="1">
        <v>1707237</v>
      </c>
      <c r="E425" s="1">
        <v>529547</v>
      </c>
      <c r="F425" s="1">
        <v>408334</v>
      </c>
      <c r="G425" s="1">
        <v>0</v>
      </c>
      <c r="H425" s="1">
        <f t="shared" si="43"/>
        <v>937881</v>
      </c>
      <c r="I425" s="1">
        <v>0</v>
      </c>
      <c r="J425" s="1">
        <v>2012</v>
      </c>
      <c r="K425" s="1">
        <f t="shared" si="44"/>
        <v>939893</v>
      </c>
      <c r="L425" s="1">
        <f t="shared" si="45"/>
        <v>55.053457721452844</v>
      </c>
      <c r="M425" s="1">
        <v>56.544000034169002</v>
      </c>
      <c r="N425" s="1">
        <v>53.170220384778098</v>
      </c>
      <c r="O425" s="1">
        <v>0</v>
      </c>
    </row>
    <row r="426" spans="1:15" x14ac:dyDescent="0.25">
      <c r="A426" t="str">
        <f t="shared" si="47"/>
        <v>Uttar Pradesh</v>
      </c>
      <c r="B426" s="1">
        <v>42</v>
      </c>
      <c r="C426" s="1" t="s">
        <v>442</v>
      </c>
      <c r="D426" s="1">
        <v>1808886</v>
      </c>
      <c r="E426" s="1">
        <v>629125</v>
      </c>
      <c r="F426" s="1">
        <v>484744</v>
      </c>
      <c r="G426" s="1">
        <v>0</v>
      </c>
      <c r="H426" s="1">
        <f t="shared" si="43"/>
        <v>1113869</v>
      </c>
      <c r="I426" s="1">
        <v>0</v>
      </c>
      <c r="J426" s="1">
        <v>707</v>
      </c>
      <c r="K426" s="1">
        <f t="shared" si="44"/>
        <v>1114576</v>
      </c>
      <c r="L426" s="1">
        <f t="shared" si="45"/>
        <v>61.616707741670837</v>
      </c>
      <c r="M426" s="1">
        <v>63.025820425124401</v>
      </c>
      <c r="N426" s="1">
        <v>59.999678182373998</v>
      </c>
      <c r="O426" s="1">
        <v>0</v>
      </c>
    </row>
    <row r="427" spans="1:15" x14ac:dyDescent="0.25">
      <c r="A427" t="str">
        <f t="shared" si="47"/>
        <v>Uttar Pradesh</v>
      </c>
      <c r="B427" s="1">
        <v>43</v>
      </c>
      <c r="C427" s="1" t="s">
        <v>443</v>
      </c>
      <c r="D427" s="1">
        <v>1611248</v>
      </c>
      <c r="E427" s="1">
        <v>485562</v>
      </c>
      <c r="F427" s="1">
        <v>349156</v>
      </c>
      <c r="G427" s="1">
        <v>0</v>
      </c>
      <c r="H427" s="1">
        <f t="shared" si="43"/>
        <v>834718</v>
      </c>
      <c r="I427" s="1">
        <v>0</v>
      </c>
      <c r="J427" s="1">
        <v>407</v>
      </c>
      <c r="K427" s="1">
        <f t="shared" si="44"/>
        <v>835125</v>
      </c>
      <c r="L427" s="1">
        <f t="shared" si="45"/>
        <v>51.830940984876314</v>
      </c>
      <c r="M427" s="1">
        <v>54.624796378461603</v>
      </c>
      <c r="N427" s="1">
        <v>48.385760155430397</v>
      </c>
      <c r="O427" s="1">
        <v>0</v>
      </c>
    </row>
    <row r="428" spans="1:15" x14ac:dyDescent="0.25">
      <c r="A428" t="str">
        <f t="shared" si="47"/>
        <v>Uttar Pradesh</v>
      </c>
      <c r="B428" s="1">
        <v>44</v>
      </c>
      <c r="C428" s="1" t="s">
        <v>444</v>
      </c>
      <c r="D428" s="1">
        <v>1768635</v>
      </c>
      <c r="E428" s="1">
        <v>559566</v>
      </c>
      <c r="F428" s="1">
        <v>411414</v>
      </c>
      <c r="G428" s="1">
        <v>0</v>
      </c>
      <c r="H428" s="1">
        <f t="shared" si="43"/>
        <v>970980</v>
      </c>
      <c r="I428" s="1">
        <v>0</v>
      </c>
      <c r="J428" s="1">
        <v>468</v>
      </c>
      <c r="K428" s="1">
        <f t="shared" si="44"/>
        <v>971448</v>
      </c>
      <c r="L428" s="1">
        <f t="shared" si="45"/>
        <v>54.926426311816748</v>
      </c>
      <c r="M428" s="1">
        <v>57.309798973359001</v>
      </c>
      <c r="N428" s="1">
        <v>52.055647288807897</v>
      </c>
      <c r="O428" s="1">
        <v>0</v>
      </c>
    </row>
    <row r="429" spans="1:15" x14ac:dyDescent="0.25">
      <c r="A429" t="str">
        <f t="shared" si="47"/>
        <v>Uttar Pradesh</v>
      </c>
      <c r="B429" s="1">
        <v>45</v>
      </c>
      <c r="C429" s="1" t="s">
        <v>445</v>
      </c>
      <c r="D429" s="1">
        <v>1887189</v>
      </c>
      <c r="E429" s="1">
        <v>632802</v>
      </c>
      <c r="F429" s="1">
        <v>476033</v>
      </c>
      <c r="G429" s="1">
        <v>11</v>
      </c>
      <c r="H429" s="1">
        <f t="shared" si="43"/>
        <v>1108846</v>
      </c>
      <c r="I429" s="1">
        <v>0</v>
      </c>
      <c r="J429" s="1">
        <v>351</v>
      </c>
      <c r="K429" s="1">
        <f t="shared" si="44"/>
        <v>1109197</v>
      </c>
      <c r="L429" s="1">
        <f t="shared" si="45"/>
        <v>58.775088239704665</v>
      </c>
      <c r="M429" s="1">
        <v>61.012429025549402</v>
      </c>
      <c r="N429" s="1">
        <v>56.037768721320901</v>
      </c>
      <c r="O429" s="1">
        <v>45.8333333333333</v>
      </c>
    </row>
    <row r="430" spans="1:15" x14ac:dyDescent="0.25">
      <c r="A430" t="str">
        <f t="shared" si="47"/>
        <v>Uttar Pradesh</v>
      </c>
      <c r="B430" s="1">
        <v>46</v>
      </c>
      <c r="C430" s="1" t="s">
        <v>446</v>
      </c>
      <c r="D430" s="1">
        <v>1932052</v>
      </c>
      <c r="E430" s="1">
        <v>734228</v>
      </c>
      <c r="F430" s="1">
        <v>586213</v>
      </c>
      <c r="G430" s="1">
        <v>0</v>
      </c>
      <c r="H430" s="1">
        <f t="shared" si="43"/>
        <v>1320441</v>
      </c>
      <c r="I430" s="1">
        <v>0</v>
      </c>
      <c r="J430" s="1">
        <v>426</v>
      </c>
      <c r="K430" s="1">
        <f t="shared" si="44"/>
        <v>1320867</v>
      </c>
      <c r="L430" s="1">
        <f t="shared" si="45"/>
        <v>68.366017063722921</v>
      </c>
      <c r="M430" s="1">
        <v>71.015859474819905</v>
      </c>
      <c r="N430" s="1">
        <v>65.291986371630401</v>
      </c>
      <c r="O430" s="1">
        <v>0</v>
      </c>
    </row>
    <row r="431" spans="1:15" x14ac:dyDescent="0.25">
      <c r="A431" t="str">
        <f t="shared" si="47"/>
        <v>Uttar Pradesh</v>
      </c>
      <c r="B431" s="1">
        <v>47</v>
      </c>
      <c r="C431" s="1" t="s">
        <v>156</v>
      </c>
      <c r="D431" s="1">
        <v>1737993</v>
      </c>
      <c r="E431" s="1">
        <v>550111</v>
      </c>
      <c r="F431" s="1">
        <v>427480</v>
      </c>
      <c r="G431" s="1">
        <v>2</v>
      </c>
      <c r="H431" s="1">
        <f t="shared" si="43"/>
        <v>977593</v>
      </c>
      <c r="I431" s="1">
        <v>0</v>
      </c>
      <c r="J431" s="1">
        <v>337</v>
      </c>
      <c r="K431" s="1">
        <f t="shared" si="44"/>
        <v>977930</v>
      </c>
      <c r="L431" s="1">
        <f t="shared" si="45"/>
        <v>56.267775531892248</v>
      </c>
      <c r="M431" s="1">
        <v>58.013104097746101</v>
      </c>
      <c r="N431" s="1">
        <v>54.246941090776197</v>
      </c>
      <c r="O431" s="1">
        <v>6.8965517241379297</v>
      </c>
    </row>
    <row r="432" spans="1:15" x14ac:dyDescent="0.25">
      <c r="A432" t="str">
        <f t="shared" si="47"/>
        <v>Uttar Pradesh</v>
      </c>
      <c r="B432" s="1">
        <v>48</v>
      </c>
      <c r="C432" s="1" t="s">
        <v>447</v>
      </c>
      <c r="D432" s="1">
        <v>1601855</v>
      </c>
      <c r="E432" s="1">
        <v>473933</v>
      </c>
      <c r="F432" s="1">
        <v>384301</v>
      </c>
      <c r="G432" s="1">
        <v>0</v>
      </c>
      <c r="H432" s="1">
        <f t="shared" si="43"/>
        <v>858234</v>
      </c>
      <c r="I432" s="1">
        <v>0</v>
      </c>
      <c r="J432" s="1">
        <v>455</v>
      </c>
      <c r="K432" s="1">
        <f t="shared" si="44"/>
        <v>858689</v>
      </c>
      <c r="L432" s="1">
        <f t="shared" si="45"/>
        <v>53.605913144448159</v>
      </c>
      <c r="M432" s="1">
        <v>53.5877187626497</v>
      </c>
      <c r="N432" s="1">
        <v>53.612822401535702</v>
      </c>
      <c r="O432" s="1">
        <v>0</v>
      </c>
    </row>
    <row r="433" spans="1:15" x14ac:dyDescent="0.25">
      <c r="A433" t="str">
        <f t="shared" si="47"/>
        <v>Uttar Pradesh</v>
      </c>
      <c r="B433" s="1">
        <v>49</v>
      </c>
      <c r="C433" s="1" t="s">
        <v>448</v>
      </c>
      <c r="D433" s="1">
        <v>1804753</v>
      </c>
      <c r="E433" s="1">
        <v>574629</v>
      </c>
      <c r="F433" s="1">
        <v>481306</v>
      </c>
      <c r="G433" s="1">
        <v>5</v>
      </c>
      <c r="H433" s="1">
        <f t="shared" si="43"/>
        <v>1055940</v>
      </c>
      <c r="I433" s="1">
        <v>0</v>
      </c>
      <c r="J433" s="1">
        <v>1252</v>
      </c>
      <c r="K433" s="1">
        <f t="shared" si="44"/>
        <v>1057192</v>
      </c>
      <c r="L433" s="1">
        <f t="shared" si="45"/>
        <v>58.578209871378519</v>
      </c>
      <c r="M433" s="1">
        <v>58.355742865847503</v>
      </c>
      <c r="N433" s="1">
        <v>58.814846133824403</v>
      </c>
      <c r="O433" s="1">
        <v>14.705882352941201</v>
      </c>
    </row>
    <row r="434" spans="1:15" x14ac:dyDescent="0.25">
      <c r="A434" t="str">
        <f t="shared" si="47"/>
        <v>Uttar Pradesh</v>
      </c>
      <c r="B434" s="1">
        <v>50</v>
      </c>
      <c r="C434" s="1" t="s">
        <v>449</v>
      </c>
      <c r="D434" s="1">
        <v>1738509</v>
      </c>
      <c r="E434" s="1">
        <v>491070</v>
      </c>
      <c r="F434" s="1">
        <v>418758</v>
      </c>
      <c r="G434" s="1">
        <v>0</v>
      </c>
      <c r="H434" s="1">
        <f t="shared" si="43"/>
        <v>909828</v>
      </c>
      <c r="I434" s="1">
        <v>0</v>
      </c>
      <c r="J434" s="1">
        <v>686</v>
      </c>
      <c r="K434" s="1">
        <f t="shared" si="44"/>
        <v>910514</v>
      </c>
      <c r="L434" s="1">
        <f t="shared" si="45"/>
        <v>52.373269278444923</v>
      </c>
      <c r="M434" s="1">
        <v>51.481156494035403</v>
      </c>
      <c r="N434" s="1">
        <v>53.479791729723701</v>
      </c>
      <c r="O434" s="1">
        <v>0</v>
      </c>
    </row>
    <row r="435" spans="1:15" x14ac:dyDescent="0.25">
      <c r="A435" t="str">
        <f t="shared" si="47"/>
        <v>Uttar Pradesh</v>
      </c>
      <c r="B435" s="1">
        <v>51</v>
      </c>
      <c r="C435" s="1" t="s">
        <v>450</v>
      </c>
      <c r="D435" s="1">
        <v>1913275</v>
      </c>
      <c r="E435" s="1">
        <v>541264</v>
      </c>
      <c r="F435" s="1">
        <v>418152</v>
      </c>
      <c r="G435" s="1">
        <v>4</v>
      </c>
      <c r="H435" s="1">
        <f t="shared" si="43"/>
        <v>959420</v>
      </c>
      <c r="I435" s="1">
        <v>0</v>
      </c>
      <c r="J435" s="1">
        <v>999</v>
      </c>
      <c r="K435" s="1">
        <f t="shared" si="44"/>
        <v>960419</v>
      </c>
      <c r="L435" s="1">
        <f t="shared" si="45"/>
        <v>50.197645398596649</v>
      </c>
      <c r="M435" s="1">
        <v>50.901581223186298</v>
      </c>
      <c r="N435" s="1">
        <v>49.256358003604497</v>
      </c>
      <c r="O435" s="1">
        <v>2.1739130434782599</v>
      </c>
    </row>
    <row r="436" spans="1:15" x14ac:dyDescent="0.25">
      <c r="A436" t="str">
        <f t="shared" si="47"/>
        <v>Uttar Pradesh</v>
      </c>
      <c r="B436" s="1">
        <v>52</v>
      </c>
      <c r="C436" s="1" t="s">
        <v>451</v>
      </c>
      <c r="D436" s="1">
        <v>1666569</v>
      </c>
      <c r="E436" s="1">
        <v>506755</v>
      </c>
      <c r="F436" s="1">
        <v>384075</v>
      </c>
      <c r="G436" s="1">
        <v>3</v>
      </c>
      <c r="H436" s="1">
        <f t="shared" si="43"/>
        <v>890833</v>
      </c>
      <c r="I436" s="1">
        <v>0</v>
      </c>
      <c r="J436" s="1">
        <v>802</v>
      </c>
      <c r="K436" s="1">
        <f t="shared" si="44"/>
        <v>891635</v>
      </c>
      <c r="L436" s="1">
        <f t="shared" si="45"/>
        <v>53.501235172381101</v>
      </c>
      <c r="M436" s="1">
        <v>55.2530493821642</v>
      </c>
      <c r="N436" s="1">
        <v>51.286930395593401</v>
      </c>
      <c r="O436" s="1">
        <v>1.8181818181818199</v>
      </c>
    </row>
    <row r="437" spans="1:15" x14ac:dyDescent="0.25">
      <c r="A437" t="str">
        <f t="shared" si="47"/>
        <v>Uttar Pradesh</v>
      </c>
      <c r="B437" s="1">
        <v>53</v>
      </c>
      <c r="C437" s="1" t="s">
        <v>452</v>
      </c>
      <c r="D437" s="1">
        <v>1721278</v>
      </c>
      <c r="E437" s="1">
        <v>611146</v>
      </c>
      <c r="F437" s="1">
        <v>457015</v>
      </c>
      <c r="G437" s="1">
        <v>0</v>
      </c>
      <c r="H437" s="1">
        <f t="shared" si="43"/>
        <v>1068161</v>
      </c>
      <c r="I437" s="1">
        <v>0</v>
      </c>
      <c r="J437" s="1">
        <v>8</v>
      </c>
      <c r="K437" s="1">
        <f t="shared" si="44"/>
        <v>1068169</v>
      </c>
      <c r="L437" s="1">
        <f t="shared" si="45"/>
        <v>62.056739236776394</v>
      </c>
      <c r="M437" s="1">
        <v>66.031004468723296</v>
      </c>
      <c r="N437" s="1">
        <v>57.481463779690998</v>
      </c>
      <c r="O437" s="1">
        <v>0</v>
      </c>
    </row>
    <row r="438" spans="1:15" x14ac:dyDescent="0.25">
      <c r="A438" t="str">
        <f t="shared" si="47"/>
        <v>Uttar Pradesh</v>
      </c>
      <c r="B438" s="1">
        <v>54</v>
      </c>
      <c r="C438" s="1" t="s">
        <v>453</v>
      </c>
      <c r="D438" s="1">
        <v>1738701</v>
      </c>
      <c r="E438" s="1">
        <v>558076</v>
      </c>
      <c r="F438" s="1">
        <v>464473</v>
      </c>
      <c r="G438" s="1">
        <v>9</v>
      </c>
      <c r="H438" s="1">
        <f t="shared" si="43"/>
        <v>1022558</v>
      </c>
      <c r="I438" s="1">
        <v>0</v>
      </c>
      <c r="J438" s="1">
        <v>176</v>
      </c>
      <c r="K438" s="1">
        <f t="shared" si="44"/>
        <v>1022734</v>
      </c>
      <c r="L438" s="1">
        <f t="shared" si="45"/>
        <v>58.821729555570514</v>
      </c>
      <c r="M438" s="1">
        <v>59.697105191657201</v>
      </c>
      <c r="N438" s="1">
        <v>57.912822731574401</v>
      </c>
      <c r="O438" s="1">
        <v>14.7540983606557</v>
      </c>
    </row>
    <row r="439" spans="1:15" x14ac:dyDescent="0.25">
      <c r="A439" t="str">
        <f t="shared" si="47"/>
        <v>Uttar Pradesh</v>
      </c>
      <c r="B439" s="1">
        <v>55</v>
      </c>
      <c r="C439" s="1" t="s">
        <v>454</v>
      </c>
      <c r="D439" s="1">
        <v>1718774</v>
      </c>
      <c r="E439" s="1">
        <v>541195</v>
      </c>
      <c r="F439" s="1">
        <v>493159</v>
      </c>
      <c r="G439" s="1">
        <v>1</v>
      </c>
      <c r="H439" s="1">
        <f t="shared" si="43"/>
        <v>1034355</v>
      </c>
      <c r="I439" s="1">
        <v>0</v>
      </c>
      <c r="J439" s="1">
        <v>80</v>
      </c>
      <c r="K439" s="1">
        <f t="shared" si="44"/>
        <v>1034435</v>
      </c>
      <c r="L439" s="1">
        <f t="shared" si="45"/>
        <v>60.184468696873473</v>
      </c>
      <c r="M439" s="1">
        <v>58.663962520622498</v>
      </c>
      <c r="N439" s="1">
        <v>62.059197718769902</v>
      </c>
      <c r="O439" s="1">
        <v>1.26582278481013</v>
      </c>
    </row>
    <row r="440" spans="1:15" x14ac:dyDescent="0.25">
      <c r="A440" t="str">
        <f t="shared" si="47"/>
        <v>Uttar Pradesh</v>
      </c>
      <c r="B440" s="1">
        <v>56</v>
      </c>
      <c r="C440" s="1" t="s">
        <v>455</v>
      </c>
      <c r="D440" s="1">
        <v>1638640</v>
      </c>
      <c r="E440" s="1">
        <v>522529</v>
      </c>
      <c r="F440" s="1">
        <v>411550</v>
      </c>
      <c r="G440" s="1">
        <v>2</v>
      </c>
      <c r="H440" s="1">
        <f t="shared" si="43"/>
        <v>934081</v>
      </c>
      <c r="I440" s="1">
        <v>0</v>
      </c>
      <c r="J440" s="1">
        <v>249</v>
      </c>
      <c r="K440" s="1">
        <f t="shared" si="44"/>
        <v>934330</v>
      </c>
      <c r="L440" s="1">
        <f t="shared" si="45"/>
        <v>57.01862520138652</v>
      </c>
      <c r="M440" s="1">
        <v>59.208676054167498</v>
      </c>
      <c r="N440" s="1">
        <v>54.447049235849498</v>
      </c>
      <c r="O440" s="1">
        <v>2</v>
      </c>
    </row>
    <row r="441" spans="1:15" x14ac:dyDescent="0.25">
      <c r="A441" t="str">
        <f t="shared" si="47"/>
        <v>Uttar Pradesh</v>
      </c>
      <c r="B441" s="1">
        <v>57</v>
      </c>
      <c r="C441" s="1" t="s">
        <v>456</v>
      </c>
      <c r="D441" s="1">
        <v>1711967</v>
      </c>
      <c r="E441" s="1">
        <v>527027</v>
      </c>
      <c r="F441" s="1">
        <v>415386</v>
      </c>
      <c r="G441" s="1">
        <v>0</v>
      </c>
      <c r="H441" s="1">
        <f t="shared" si="43"/>
        <v>942413</v>
      </c>
      <c r="I441" s="1">
        <v>0</v>
      </c>
      <c r="J441" s="1">
        <v>1024</v>
      </c>
      <c r="K441" s="1">
        <f t="shared" si="44"/>
        <v>943437</v>
      </c>
      <c r="L441" s="1">
        <f t="shared" si="45"/>
        <v>55.108363654205952</v>
      </c>
      <c r="M441" s="1">
        <v>56.807802211187003</v>
      </c>
      <c r="N441" s="1">
        <v>53.023419679066002</v>
      </c>
      <c r="O441" s="1">
        <v>0</v>
      </c>
    </row>
    <row r="442" spans="1:15" x14ac:dyDescent="0.25">
      <c r="A442" t="str">
        <f t="shared" si="47"/>
        <v>Uttar Pradesh</v>
      </c>
      <c r="B442" s="1">
        <v>58</v>
      </c>
      <c r="C442" s="1" t="s">
        <v>457</v>
      </c>
      <c r="D442" s="1">
        <v>1788080</v>
      </c>
      <c r="E442" s="1">
        <v>559351</v>
      </c>
      <c r="F442" s="1">
        <v>420598</v>
      </c>
      <c r="G442" s="1">
        <v>2</v>
      </c>
      <c r="H442" s="1">
        <f t="shared" si="43"/>
        <v>979951</v>
      </c>
      <c r="I442" s="1">
        <v>0</v>
      </c>
      <c r="J442" s="1">
        <v>245</v>
      </c>
      <c r="K442" s="1">
        <f t="shared" si="44"/>
        <v>980196</v>
      </c>
      <c r="L442" s="1">
        <f t="shared" si="45"/>
        <v>54.818352646414027</v>
      </c>
      <c r="M442" s="1">
        <v>57.289891350660398</v>
      </c>
      <c r="N442" s="1">
        <v>51.824525216829898</v>
      </c>
      <c r="O442" s="1">
        <v>3.8461538461538498</v>
      </c>
    </row>
    <row r="443" spans="1:15" x14ac:dyDescent="0.25">
      <c r="A443" t="str">
        <f t="shared" si="47"/>
        <v>Uttar Pradesh</v>
      </c>
      <c r="B443" s="1">
        <v>59</v>
      </c>
      <c r="C443" s="1" t="s">
        <v>458</v>
      </c>
      <c r="D443" s="1">
        <v>1710825</v>
      </c>
      <c r="E443" s="1">
        <v>487483</v>
      </c>
      <c r="F443" s="1">
        <v>384938</v>
      </c>
      <c r="G443" s="1">
        <v>1</v>
      </c>
      <c r="H443" s="1">
        <f t="shared" si="43"/>
        <v>872422</v>
      </c>
      <c r="I443" s="1">
        <v>0</v>
      </c>
      <c r="J443" s="1">
        <v>1512</v>
      </c>
      <c r="K443" s="1">
        <f t="shared" si="44"/>
        <v>873934</v>
      </c>
      <c r="L443" s="1">
        <f t="shared" si="45"/>
        <v>51.082606344892092</v>
      </c>
      <c r="M443" s="1">
        <v>52.1442461764901</v>
      </c>
      <c r="N443" s="1">
        <v>49.638995454398902</v>
      </c>
      <c r="O443" s="1">
        <v>2</v>
      </c>
    </row>
    <row r="444" spans="1:15" x14ac:dyDescent="0.25">
      <c r="A444" t="str">
        <f t="shared" si="47"/>
        <v>Uttar Pradesh</v>
      </c>
      <c r="B444" s="1">
        <v>60</v>
      </c>
      <c r="C444" s="1" t="s">
        <v>459</v>
      </c>
      <c r="D444" s="1">
        <v>1761415</v>
      </c>
      <c r="E444" s="1">
        <v>490089</v>
      </c>
      <c r="F444" s="1">
        <v>444938</v>
      </c>
      <c r="G444" s="1">
        <v>0</v>
      </c>
      <c r="H444" s="1">
        <f t="shared" si="43"/>
        <v>935027</v>
      </c>
      <c r="I444" s="1">
        <v>0</v>
      </c>
      <c r="J444" s="1">
        <v>2</v>
      </c>
      <c r="K444" s="1">
        <f t="shared" si="44"/>
        <v>935029</v>
      </c>
      <c r="L444" s="1">
        <f t="shared" si="45"/>
        <v>53.083969422311043</v>
      </c>
      <c r="M444" s="1">
        <v>50.950310636492901</v>
      </c>
      <c r="N444" s="1">
        <v>55.66762920443</v>
      </c>
      <c r="O444" s="1">
        <v>0</v>
      </c>
    </row>
    <row r="445" spans="1:15" x14ac:dyDescent="0.25">
      <c r="A445" t="str">
        <f t="shared" si="47"/>
        <v>Uttar Pradesh</v>
      </c>
      <c r="B445" s="1">
        <v>61</v>
      </c>
      <c r="C445" s="1" t="s">
        <v>460</v>
      </c>
      <c r="D445" s="1">
        <v>1787476</v>
      </c>
      <c r="E445" s="1">
        <v>549704</v>
      </c>
      <c r="F445" s="1">
        <v>498809</v>
      </c>
      <c r="G445" s="1">
        <v>8</v>
      </c>
      <c r="H445" s="1">
        <f t="shared" si="43"/>
        <v>1048521</v>
      </c>
      <c r="I445" s="1">
        <v>0</v>
      </c>
      <c r="J445" s="1">
        <v>18</v>
      </c>
      <c r="K445" s="1">
        <f t="shared" si="44"/>
        <v>1048539</v>
      </c>
      <c r="L445" s="1">
        <f t="shared" si="45"/>
        <v>58.660312082511879</v>
      </c>
      <c r="M445" s="1">
        <v>57.141490948591702</v>
      </c>
      <c r="N445" s="1">
        <v>60.492786595777702</v>
      </c>
      <c r="O445" s="1">
        <v>5.8394160583941597</v>
      </c>
    </row>
    <row r="446" spans="1:15" x14ac:dyDescent="0.25">
      <c r="A446" t="str">
        <f t="shared" si="47"/>
        <v>Uttar Pradesh</v>
      </c>
      <c r="B446" s="1">
        <v>62</v>
      </c>
      <c r="C446" s="1" t="s">
        <v>461</v>
      </c>
      <c r="D446" s="1">
        <v>1904315</v>
      </c>
      <c r="E446" s="1">
        <v>521201</v>
      </c>
      <c r="F446" s="1">
        <v>490916</v>
      </c>
      <c r="G446" s="1">
        <v>0</v>
      </c>
      <c r="H446" s="1">
        <f t="shared" si="43"/>
        <v>1012117</v>
      </c>
      <c r="I446" s="1">
        <v>0</v>
      </c>
      <c r="J446" s="1">
        <v>16</v>
      </c>
      <c r="K446" s="1">
        <f t="shared" si="44"/>
        <v>1012133</v>
      </c>
      <c r="L446" s="1">
        <f t="shared" si="45"/>
        <v>53.149452690337476</v>
      </c>
      <c r="M446" s="1">
        <v>49.890111783501098</v>
      </c>
      <c r="N446" s="1">
        <v>57.1802627946714</v>
      </c>
      <c r="O446" s="1">
        <v>0</v>
      </c>
    </row>
    <row r="447" spans="1:15" x14ac:dyDescent="0.25">
      <c r="A447" t="str">
        <f t="shared" si="47"/>
        <v>Uttar Pradesh</v>
      </c>
      <c r="B447" s="1">
        <v>63</v>
      </c>
      <c r="C447" s="1" t="s">
        <v>91</v>
      </c>
      <c r="D447" s="1">
        <v>1743131</v>
      </c>
      <c r="E447" s="1">
        <v>549757</v>
      </c>
      <c r="F447" s="1">
        <v>510481</v>
      </c>
      <c r="G447" s="1">
        <v>0</v>
      </c>
      <c r="H447" s="1">
        <f t="shared" si="43"/>
        <v>1060238</v>
      </c>
      <c r="I447" s="1">
        <v>0</v>
      </c>
      <c r="J447" s="1">
        <v>3</v>
      </c>
      <c r="K447" s="1">
        <f t="shared" si="44"/>
        <v>1060241</v>
      </c>
      <c r="L447" s="1">
        <f t="shared" si="45"/>
        <v>60.823942664091227</v>
      </c>
      <c r="M447" s="1">
        <v>58.118947011207098</v>
      </c>
      <c r="N447" s="1">
        <v>64.077407887651404</v>
      </c>
      <c r="O447" s="1">
        <v>0</v>
      </c>
    </row>
    <row r="448" spans="1:15" x14ac:dyDescent="0.25">
      <c r="A448" t="str">
        <f t="shared" si="47"/>
        <v>Uttar Pradesh</v>
      </c>
      <c r="B448" s="1">
        <v>64</v>
      </c>
      <c r="C448" s="1" t="s">
        <v>462</v>
      </c>
      <c r="D448" s="1">
        <v>1903988</v>
      </c>
      <c r="E448" s="1">
        <v>582909</v>
      </c>
      <c r="F448" s="1">
        <v>457008</v>
      </c>
      <c r="G448" s="1">
        <v>17</v>
      </c>
      <c r="H448" s="1">
        <f t="shared" si="43"/>
        <v>1039934</v>
      </c>
      <c r="I448" s="1">
        <v>0</v>
      </c>
      <c r="J448" s="1">
        <v>888</v>
      </c>
      <c r="K448" s="1">
        <f t="shared" si="44"/>
        <v>1040822</v>
      </c>
      <c r="L448" s="1">
        <f t="shared" si="45"/>
        <v>54.665365538018094</v>
      </c>
      <c r="M448" s="1">
        <v>55.2788127709251</v>
      </c>
      <c r="N448" s="1">
        <v>53.879300689572197</v>
      </c>
      <c r="O448" s="1">
        <v>10.7594936708861</v>
      </c>
    </row>
    <row r="449" spans="1:15" x14ac:dyDescent="0.25">
      <c r="A449" t="str">
        <f t="shared" si="47"/>
        <v>Uttar Pradesh</v>
      </c>
      <c r="B449" s="1">
        <v>65</v>
      </c>
      <c r="C449" s="1" t="s">
        <v>463</v>
      </c>
      <c r="D449" s="1">
        <v>1680992</v>
      </c>
      <c r="E449" s="1">
        <v>505771</v>
      </c>
      <c r="F449" s="1">
        <v>444293</v>
      </c>
      <c r="G449" s="1">
        <v>0</v>
      </c>
      <c r="H449" s="1">
        <f t="shared" ref="H449:H512" si="48">E449+F449+G449</f>
        <v>950064</v>
      </c>
      <c r="I449" s="1">
        <v>0</v>
      </c>
      <c r="J449" s="1">
        <v>728</v>
      </c>
      <c r="K449" s="1">
        <f t="shared" ref="K449:K512" si="49">H449+J449</f>
        <v>950792</v>
      </c>
      <c r="L449" s="1">
        <f t="shared" ref="L449:L512" si="50">K449/D449*100</f>
        <v>56.561363766157122</v>
      </c>
      <c r="M449" s="1">
        <v>54.350608389902497</v>
      </c>
      <c r="N449" s="1">
        <v>59.222247548362901</v>
      </c>
      <c r="O449" s="1">
        <v>0</v>
      </c>
    </row>
    <row r="450" spans="1:15" x14ac:dyDescent="0.25">
      <c r="A450" t="str">
        <f t="shared" ref="A450:A464" si="51">A449</f>
        <v>Uttar Pradesh</v>
      </c>
      <c r="B450" s="1">
        <v>66</v>
      </c>
      <c r="C450" s="1" t="s">
        <v>464</v>
      </c>
      <c r="D450" s="1">
        <v>1806926</v>
      </c>
      <c r="E450" s="1">
        <v>508083</v>
      </c>
      <c r="F450" s="1">
        <v>462357</v>
      </c>
      <c r="G450" s="1">
        <v>3</v>
      </c>
      <c r="H450" s="1">
        <f t="shared" si="48"/>
        <v>970443</v>
      </c>
      <c r="I450" s="1">
        <v>0</v>
      </c>
      <c r="J450" s="1">
        <v>1717</v>
      </c>
      <c r="K450" s="1">
        <f t="shared" si="49"/>
        <v>972160</v>
      </c>
      <c r="L450" s="1">
        <f t="shared" si="50"/>
        <v>53.80187124431216</v>
      </c>
      <c r="M450" s="1">
        <v>50.960467957320603</v>
      </c>
      <c r="N450" s="1">
        <v>57.1372608143311</v>
      </c>
      <c r="O450" s="1">
        <v>1.0238907849829399</v>
      </c>
    </row>
    <row r="451" spans="1:15" x14ac:dyDescent="0.25">
      <c r="A451" t="str">
        <f t="shared" si="51"/>
        <v>Uttar Pradesh</v>
      </c>
      <c r="B451" s="1">
        <v>67</v>
      </c>
      <c r="C451" s="1" t="s">
        <v>465</v>
      </c>
      <c r="D451" s="1">
        <v>1760090</v>
      </c>
      <c r="E451" s="1">
        <v>459714</v>
      </c>
      <c r="F451" s="1">
        <v>417437</v>
      </c>
      <c r="G451" s="1">
        <v>1</v>
      </c>
      <c r="H451" s="1">
        <f t="shared" si="48"/>
        <v>877152</v>
      </c>
      <c r="I451" s="1">
        <v>0</v>
      </c>
      <c r="J451" s="1">
        <v>759</v>
      </c>
      <c r="K451" s="1">
        <f t="shared" si="49"/>
        <v>877911</v>
      </c>
      <c r="L451" s="1">
        <f t="shared" si="50"/>
        <v>49.878756199967043</v>
      </c>
      <c r="M451" s="1">
        <v>46.934831281719902</v>
      </c>
      <c r="N451" s="1">
        <v>53.559450339367999</v>
      </c>
      <c r="O451" s="1">
        <v>1.0752688172042999</v>
      </c>
    </row>
    <row r="452" spans="1:15" x14ac:dyDescent="0.25">
      <c r="A452" t="str">
        <f t="shared" si="51"/>
        <v>Uttar Pradesh</v>
      </c>
      <c r="B452" s="1">
        <v>68</v>
      </c>
      <c r="C452" s="1" t="s">
        <v>466</v>
      </c>
      <c r="D452" s="1">
        <v>1661470</v>
      </c>
      <c r="E452" s="1">
        <v>456872</v>
      </c>
      <c r="F452" s="1">
        <v>441988</v>
      </c>
      <c r="G452" s="1">
        <v>0</v>
      </c>
      <c r="H452" s="1">
        <f t="shared" si="48"/>
        <v>898860</v>
      </c>
      <c r="I452" s="1">
        <v>0</v>
      </c>
      <c r="J452" s="1">
        <v>688</v>
      </c>
      <c r="K452" s="1">
        <f t="shared" si="49"/>
        <v>899548</v>
      </c>
      <c r="L452" s="1">
        <f t="shared" si="50"/>
        <v>54.141693801272375</v>
      </c>
      <c r="M452" s="1">
        <v>50.451875082821701</v>
      </c>
      <c r="N452" s="1">
        <v>58.606195452990498</v>
      </c>
      <c r="O452" s="1">
        <v>0</v>
      </c>
    </row>
    <row r="453" spans="1:15" x14ac:dyDescent="0.25">
      <c r="A453" t="str">
        <f t="shared" si="51"/>
        <v>Uttar Pradesh</v>
      </c>
      <c r="B453" s="1">
        <v>69</v>
      </c>
      <c r="C453" s="1" t="s">
        <v>467</v>
      </c>
      <c r="D453" s="1">
        <v>1703121</v>
      </c>
      <c r="E453" s="1">
        <v>504375</v>
      </c>
      <c r="F453" s="1">
        <v>455380</v>
      </c>
      <c r="G453" s="1">
        <v>0</v>
      </c>
      <c r="H453" s="1">
        <f t="shared" si="48"/>
        <v>959755</v>
      </c>
      <c r="I453" s="1">
        <v>0</v>
      </c>
      <c r="J453" s="1">
        <v>845</v>
      </c>
      <c r="K453" s="1">
        <f t="shared" si="49"/>
        <v>960600</v>
      </c>
      <c r="L453" s="1">
        <f t="shared" si="50"/>
        <v>56.402334302730104</v>
      </c>
      <c r="M453" s="1">
        <v>53.695587140951503</v>
      </c>
      <c r="N453" s="1">
        <v>59.8637559912396</v>
      </c>
      <c r="O453" s="1">
        <v>0</v>
      </c>
    </row>
    <row r="454" spans="1:15" x14ac:dyDescent="0.25">
      <c r="A454" t="str">
        <f t="shared" si="51"/>
        <v>Uttar Pradesh</v>
      </c>
      <c r="B454" s="1">
        <v>70</v>
      </c>
      <c r="C454" s="1" t="s">
        <v>468</v>
      </c>
      <c r="D454" s="1">
        <v>1891112</v>
      </c>
      <c r="E454" s="1">
        <v>547380</v>
      </c>
      <c r="F454" s="1">
        <v>492131</v>
      </c>
      <c r="G454" s="1">
        <v>0</v>
      </c>
      <c r="H454" s="1">
        <f t="shared" si="48"/>
        <v>1039511</v>
      </c>
      <c r="I454" s="1">
        <v>0</v>
      </c>
      <c r="J454" s="1">
        <v>319</v>
      </c>
      <c r="K454" s="1">
        <f t="shared" si="49"/>
        <v>1039830</v>
      </c>
      <c r="L454" s="1">
        <f t="shared" si="50"/>
        <v>54.985109290195396</v>
      </c>
      <c r="M454" s="1">
        <v>52.725367280180897</v>
      </c>
      <c r="N454" s="1">
        <v>57.903078164819803</v>
      </c>
      <c r="O454" s="1">
        <v>0</v>
      </c>
    </row>
    <row r="455" spans="1:15" x14ac:dyDescent="0.25">
      <c r="A455" t="str">
        <f t="shared" si="51"/>
        <v>Uttar Pradesh</v>
      </c>
      <c r="B455" s="1">
        <v>71</v>
      </c>
      <c r="C455" s="1" t="s">
        <v>469</v>
      </c>
      <c r="D455" s="1">
        <v>1661737</v>
      </c>
      <c r="E455" s="1">
        <v>450187</v>
      </c>
      <c r="F455" s="1">
        <v>404269</v>
      </c>
      <c r="G455" s="1">
        <v>1</v>
      </c>
      <c r="H455" s="1">
        <f t="shared" si="48"/>
        <v>854457</v>
      </c>
      <c r="I455" s="1">
        <v>0</v>
      </c>
      <c r="J455" s="1">
        <v>1319</v>
      </c>
      <c r="K455" s="1">
        <f t="shared" si="49"/>
        <v>855776</v>
      </c>
      <c r="L455" s="1">
        <f t="shared" si="50"/>
        <v>51.498883397312568</v>
      </c>
      <c r="M455" s="1">
        <v>49.869617426290098</v>
      </c>
      <c r="N455" s="1">
        <v>53.472118428066402</v>
      </c>
      <c r="O455" s="1">
        <v>0.8</v>
      </c>
    </row>
    <row r="456" spans="1:15" x14ac:dyDescent="0.25">
      <c r="A456" t="str">
        <f t="shared" si="51"/>
        <v>Uttar Pradesh</v>
      </c>
      <c r="B456" s="1">
        <v>72</v>
      </c>
      <c r="C456" s="1" t="s">
        <v>470</v>
      </c>
      <c r="D456" s="1">
        <v>1768271</v>
      </c>
      <c r="E456" s="1">
        <v>517773</v>
      </c>
      <c r="F456" s="1">
        <v>423406</v>
      </c>
      <c r="G456" s="1">
        <v>3</v>
      </c>
      <c r="H456" s="1">
        <f t="shared" si="48"/>
        <v>941182</v>
      </c>
      <c r="I456" s="1">
        <v>0</v>
      </c>
      <c r="J456" s="1">
        <v>1093</v>
      </c>
      <c r="K456" s="1">
        <f t="shared" si="49"/>
        <v>942275</v>
      </c>
      <c r="L456" s="1">
        <f t="shared" si="50"/>
        <v>53.287929282332854</v>
      </c>
      <c r="M456" s="1">
        <v>53.4002951711363</v>
      </c>
      <c r="N456" s="1">
        <v>53.398661899446999</v>
      </c>
      <c r="O456" s="1">
        <v>5.2631578947368398</v>
      </c>
    </row>
    <row r="457" spans="1:15" x14ac:dyDescent="0.25">
      <c r="A457" t="str">
        <f t="shared" si="51"/>
        <v>Uttar Pradesh</v>
      </c>
      <c r="B457" s="1">
        <v>73</v>
      </c>
      <c r="C457" s="1" t="s">
        <v>471</v>
      </c>
      <c r="D457" s="1">
        <v>1848842</v>
      </c>
      <c r="E457" s="1">
        <v>527140</v>
      </c>
      <c r="F457" s="1">
        <v>479177</v>
      </c>
      <c r="G457" s="1">
        <v>0</v>
      </c>
      <c r="H457" s="1">
        <f t="shared" si="48"/>
        <v>1006317</v>
      </c>
      <c r="I457" s="1">
        <v>0</v>
      </c>
      <c r="J457" s="1">
        <v>918</v>
      </c>
      <c r="K457" s="1">
        <f t="shared" si="49"/>
        <v>1007235</v>
      </c>
      <c r="L457" s="1">
        <f t="shared" si="50"/>
        <v>54.479236192167861</v>
      </c>
      <c r="M457" s="1">
        <v>52.5722127422342</v>
      </c>
      <c r="N457" s="1">
        <v>56.660600664304098</v>
      </c>
      <c r="O457" s="1">
        <v>0</v>
      </c>
    </row>
    <row r="458" spans="1:15" x14ac:dyDescent="0.25">
      <c r="A458" t="str">
        <f t="shared" si="51"/>
        <v>Uttar Pradesh</v>
      </c>
      <c r="B458" s="1">
        <v>74</v>
      </c>
      <c r="C458" s="1" t="s">
        <v>472</v>
      </c>
      <c r="D458" s="1">
        <v>1891969</v>
      </c>
      <c r="E458" s="1">
        <v>512798</v>
      </c>
      <c r="F458" s="1">
        <v>483995</v>
      </c>
      <c r="G458" s="1">
        <v>0</v>
      </c>
      <c r="H458" s="1">
        <f t="shared" si="48"/>
        <v>996793</v>
      </c>
      <c r="I458" s="1">
        <v>0</v>
      </c>
      <c r="J458" s="1">
        <v>1120</v>
      </c>
      <c r="K458" s="1">
        <f t="shared" si="49"/>
        <v>997913</v>
      </c>
      <c r="L458" s="1">
        <f t="shared" si="50"/>
        <v>52.744680277530975</v>
      </c>
      <c r="M458" s="1">
        <v>49.975002655663303</v>
      </c>
      <c r="N458" s="1">
        <v>55.969290581913199</v>
      </c>
      <c r="O458" s="1">
        <v>0</v>
      </c>
    </row>
    <row r="459" spans="1:15" x14ac:dyDescent="0.25">
      <c r="A459" t="str">
        <f t="shared" si="51"/>
        <v>Uttar Pradesh</v>
      </c>
      <c r="B459" s="1">
        <v>75</v>
      </c>
      <c r="C459" s="1" t="s">
        <v>473</v>
      </c>
      <c r="D459" s="1">
        <v>1801519</v>
      </c>
      <c r="E459" s="1">
        <v>528986</v>
      </c>
      <c r="F459" s="1">
        <v>457272</v>
      </c>
      <c r="G459" s="1">
        <v>1</v>
      </c>
      <c r="H459" s="1">
        <f t="shared" si="48"/>
        <v>986259</v>
      </c>
      <c r="I459" s="1">
        <v>0</v>
      </c>
      <c r="J459" s="1">
        <v>456</v>
      </c>
      <c r="K459" s="1">
        <f t="shared" si="49"/>
        <v>986715</v>
      </c>
      <c r="L459" s="1">
        <f t="shared" si="50"/>
        <v>54.771279126115232</v>
      </c>
      <c r="M459" s="1">
        <v>54.004118305838801</v>
      </c>
      <c r="N459" s="1">
        <v>56.012768704424801</v>
      </c>
      <c r="O459" s="1">
        <v>1.61290322580645</v>
      </c>
    </row>
    <row r="460" spans="1:15" x14ac:dyDescent="0.25">
      <c r="A460" t="str">
        <f t="shared" si="51"/>
        <v>Uttar Pradesh</v>
      </c>
      <c r="B460" s="1">
        <v>76</v>
      </c>
      <c r="C460" s="1" t="s">
        <v>474</v>
      </c>
      <c r="D460" s="1">
        <v>1593133</v>
      </c>
      <c r="E460" s="1">
        <v>545894</v>
      </c>
      <c r="F460" s="1">
        <v>433978</v>
      </c>
      <c r="G460" s="1">
        <v>1</v>
      </c>
      <c r="H460" s="1">
        <f t="shared" si="48"/>
        <v>979873</v>
      </c>
      <c r="I460" s="1">
        <v>0</v>
      </c>
      <c r="J460" s="1">
        <v>781</v>
      </c>
      <c r="K460" s="1">
        <f t="shared" si="49"/>
        <v>980654</v>
      </c>
      <c r="L460" s="1">
        <f t="shared" si="50"/>
        <v>61.555061630133835</v>
      </c>
      <c r="M460" s="1">
        <v>61.604418323312203</v>
      </c>
      <c r="N460" s="1">
        <v>61.617994502374003</v>
      </c>
      <c r="O460" s="1">
        <v>0.84745762711864403</v>
      </c>
    </row>
    <row r="461" spans="1:15" x14ac:dyDescent="0.25">
      <c r="A461" t="str">
        <f t="shared" si="51"/>
        <v>Uttar Pradesh</v>
      </c>
      <c r="B461" s="1">
        <v>77</v>
      </c>
      <c r="C461" s="1" t="s">
        <v>475</v>
      </c>
      <c r="D461" s="1">
        <v>1766487</v>
      </c>
      <c r="E461" s="1">
        <v>593071</v>
      </c>
      <c r="F461" s="1">
        <v>436735</v>
      </c>
      <c r="G461" s="1">
        <v>10</v>
      </c>
      <c r="H461" s="1">
        <f t="shared" si="48"/>
        <v>1029816</v>
      </c>
      <c r="I461" s="1">
        <v>0</v>
      </c>
      <c r="J461" s="1">
        <v>996</v>
      </c>
      <c r="K461" s="1">
        <f t="shared" si="49"/>
        <v>1030812</v>
      </c>
      <c r="L461" s="1">
        <f t="shared" si="50"/>
        <v>58.353783526286918</v>
      </c>
      <c r="M461" s="1">
        <v>60.210070426181403</v>
      </c>
      <c r="N461" s="1">
        <v>55.929642127640498</v>
      </c>
      <c r="O461" s="1">
        <v>10.869565217391299</v>
      </c>
    </row>
    <row r="462" spans="1:15" x14ac:dyDescent="0.25">
      <c r="A462" t="str">
        <f t="shared" si="51"/>
        <v>Uttar Pradesh</v>
      </c>
      <c r="B462" s="1">
        <v>78</v>
      </c>
      <c r="C462" s="1" t="s">
        <v>476</v>
      </c>
      <c r="D462" s="1">
        <v>1834598</v>
      </c>
      <c r="E462" s="1">
        <v>527390</v>
      </c>
      <c r="F462" s="1">
        <v>454368</v>
      </c>
      <c r="G462" s="1">
        <v>2</v>
      </c>
      <c r="H462" s="1">
        <f t="shared" si="48"/>
        <v>981760</v>
      </c>
      <c r="I462" s="1">
        <v>0</v>
      </c>
      <c r="J462" s="1">
        <v>394</v>
      </c>
      <c r="K462" s="1">
        <f t="shared" si="49"/>
        <v>982154</v>
      </c>
      <c r="L462" s="1">
        <f t="shared" si="50"/>
        <v>53.53510687354941</v>
      </c>
      <c r="M462" s="1">
        <v>51.930903215070302</v>
      </c>
      <c r="N462" s="1">
        <v>55.529442821055298</v>
      </c>
      <c r="O462" s="1">
        <v>1.2820512820512799</v>
      </c>
    </row>
    <row r="463" spans="1:15" x14ac:dyDescent="0.25">
      <c r="A463" t="str">
        <f t="shared" si="51"/>
        <v>Uttar Pradesh</v>
      </c>
      <c r="B463" s="1">
        <v>79</v>
      </c>
      <c r="C463" s="1" t="s">
        <v>477</v>
      </c>
      <c r="D463" s="1">
        <v>1720661</v>
      </c>
      <c r="E463" s="1">
        <v>557612</v>
      </c>
      <c r="F463" s="1">
        <v>449962</v>
      </c>
      <c r="G463" s="1">
        <v>7</v>
      </c>
      <c r="H463" s="1">
        <f t="shared" si="48"/>
        <v>1007581</v>
      </c>
      <c r="I463" s="1">
        <v>0</v>
      </c>
      <c r="J463" s="1">
        <v>65</v>
      </c>
      <c r="K463" s="1">
        <f t="shared" si="49"/>
        <v>1007646</v>
      </c>
      <c r="L463" s="1">
        <f t="shared" si="50"/>
        <v>58.561564422044789</v>
      </c>
      <c r="M463" s="1">
        <v>59.448809663422097</v>
      </c>
      <c r="N463" s="1">
        <v>57.551820198046101</v>
      </c>
      <c r="O463" s="1">
        <v>5.4263565891472902</v>
      </c>
    </row>
    <row r="464" spans="1:15" x14ac:dyDescent="0.25">
      <c r="A464" t="str">
        <f t="shared" si="51"/>
        <v>Uttar Pradesh</v>
      </c>
      <c r="B464" s="1">
        <v>80</v>
      </c>
      <c r="C464" s="1" t="s">
        <v>478</v>
      </c>
      <c r="D464" s="1">
        <v>1639074</v>
      </c>
      <c r="E464" s="1">
        <v>498085</v>
      </c>
      <c r="F464" s="1">
        <v>387542</v>
      </c>
      <c r="G464" s="1">
        <v>1</v>
      </c>
      <c r="H464" s="1">
        <f t="shared" si="48"/>
        <v>885628</v>
      </c>
      <c r="I464" s="1">
        <v>0</v>
      </c>
      <c r="J464" s="1">
        <v>248</v>
      </c>
      <c r="K464" s="1">
        <f t="shared" si="49"/>
        <v>885876</v>
      </c>
      <c r="L464" s="1">
        <f t="shared" si="50"/>
        <v>54.047346245502034</v>
      </c>
      <c r="M464" s="1">
        <v>55.2858333694073</v>
      </c>
      <c r="N464" s="1">
        <v>52.5281961129281</v>
      </c>
      <c r="O464" s="1">
        <v>2.38095238095238</v>
      </c>
    </row>
    <row r="465" spans="1:15" x14ac:dyDescent="0.25">
      <c r="A465" s="1" t="s">
        <v>479</v>
      </c>
      <c r="B465" s="1">
        <v>1</v>
      </c>
      <c r="C465" s="1" t="s">
        <v>480</v>
      </c>
      <c r="D465" s="1">
        <v>1613403</v>
      </c>
      <c r="E465" s="1">
        <v>687125</v>
      </c>
      <c r="F465" s="1">
        <v>642008</v>
      </c>
      <c r="G465" s="1">
        <v>0</v>
      </c>
      <c r="H465" s="1">
        <f t="shared" si="48"/>
        <v>1329133</v>
      </c>
      <c r="I465" s="1">
        <v>0</v>
      </c>
      <c r="J465" s="1">
        <v>3835</v>
      </c>
      <c r="K465" s="1">
        <f t="shared" si="49"/>
        <v>1332968</v>
      </c>
      <c r="L465" s="1">
        <f t="shared" si="50"/>
        <v>82.618415857662342</v>
      </c>
      <c r="M465" s="1">
        <v>81.074974218836601</v>
      </c>
      <c r="N465" s="1">
        <v>84.000355884923593</v>
      </c>
      <c r="O465" s="1">
        <v>0</v>
      </c>
    </row>
    <row r="466" spans="1:15" x14ac:dyDescent="0.25">
      <c r="A466" t="str">
        <f t="shared" ref="A466:A506" si="52">A465</f>
        <v>West Bengal</v>
      </c>
      <c r="B466" s="1">
        <v>2</v>
      </c>
      <c r="C466" s="1" t="s">
        <v>481</v>
      </c>
      <c r="D466" s="1">
        <v>1470911</v>
      </c>
      <c r="E466" s="1">
        <v>619392</v>
      </c>
      <c r="F466" s="1">
        <v>603041</v>
      </c>
      <c r="G466" s="1">
        <v>0</v>
      </c>
      <c r="H466" s="1">
        <f t="shared" si="48"/>
        <v>1222433</v>
      </c>
      <c r="I466" s="1">
        <v>0</v>
      </c>
      <c r="J466" s="1">
        <v>2804</v>
      </c>
      <c r="K466" s="1">
        <f t="shared" si="49"/>
        <v>1225237</v>
      </c>
      <c r="L466" s="1">
        <f t="shared" si="50"/>
        <v>83.297833791439459</v>
      </c>
      <c r="M466" s="1">
        <v>82.100005832171306</v>
      </c>
      <c r="N466" s="1">
        <v>84.388845196879899</v>
      </c>
      <c r="O466" s="1">
        <v>0</v>
      </c>
    </row>
    <row r="467" spans="1:15" x14ac:dyDescent="0.25">
      <c r="A467" t="str">
        <f t="shared" si="52"/>
        <v>West Bengal</v>
      </c>
      <c r="B467" s="1">
        <v>3</v>
      </c>
      <c r="C467" s="1" t="s">
        <v>482</v>
      </c>
      <c r="D467" s="1">
        <v>1531468</v>
      </c>
      <c r="E467" s="1">
        <v>675989</v>
      </c>
      <c r="F467" s="1">
        <v>625242</v>
      </c>
      <c r="G467" s="1">
        <v>0</v>
      </c>
      <c r="H467" s="1">
        <f t="shared" si="48"/>
        <v>1301231</v>
      </c>
      <c r="I467" s="1">
        <v>0</v>
      </c>
      <c r="J467" s="1">
        <v>3049</v>
      </c>
      <c r="K467" s="1">
        <f t="shared" si="49"/>
        <v>1304280</v>
      </c>
      <c r="L467" s="1">
        <f t="shared" si="50"/>
        <v>85.165344623589917</v>
      </c>
      <c r="M467" s="1">
        <v>85.093428062154501</v>
      </c>
      <c r="N467" s="1">
        <v>85.0399805231811</v>
      </c>
      <c r="O467" s="1">
        <v>0</v>
      </c>
    </row>
    <row r="468" spans="1:15" x14ac:dyDescent="0.25">
      <c r="A468" t="str">
        <f t="shared" si="52"/>
        <v>West Bengal</v>
      </c>
      <c r="B468" s="1">
        <v>4</v>
      </c>
      <c r="C468" s="1" t="s">
        <v>483</v>
      </c>
      <c r="D468" s="1">
        <v>1437154</v>
      </c>
      <c r="E468" s="1">
        <v>587016</v>
      </c>
      <c r="F468" s="1">
        <v>553877</v>
      </c>
      <c r="G468" s="1">
        <v>14</v>
      </c>
      <c r="H468" s="1">
        <f t="shared" si="48"/>
        <v>1140907</v>
      </c>
      <c r="I468" s="1">
        <v>0</v>
      </c>
      <c r="J468" s="1">
        <v>1789</v>
      </c>
      <c r="K468" s="1">
        <f t="shared" si="49"/>
        <v>1142696</v>
      </c>
      <c r="L468" s="1">
        <f t="shared" si="50"/>
        <v>79.511033612264242</v>
      </c>
      <c r="M468" s="1">
        <v>80.764420596429702</v>
      </c>
      <c r="N468" s="1">
        <v>79.582315583781096</v>
      </c>
      <c r="O468" s="1">
        <v>46.6666666666667</v>
      </c>
    </row>
    <row r="469" spans="1:15" x14ac:dyDescent="0.25">
      <c r="A469" t="str">
        <f t="shared" si="52"/>
        <v>West Bengal</v>
      </c>
      <c r="B469" s="1">
        <v>5</v>
      </c>
      <c r="C469" s="1" t="s">
        <v>484</v>
      </c>
      <c r="D469" s="1">
        <v>1387526</v>
      </c>
      <c r="E469" s="1">
        <v>563566</v>
      </c>
      <c r="F469" s="1">
        <v>543020</v>
      </c>
      <c r="G469" s="1">
        <v>0</v>
      </c>
      <c r="H469" s="1">
        <f t="shared" si="48"/>
        <v>1106586</v>
      </c>
      <c r="I469" s="1">
        <v>0</v>
      </c>
      <c r="J469" s="1">
        <v>1917</v>
      </c>
      <c r="K469" s="1">
        <f t="shared" si="49"/>
        <v>1108503</v>
      </c>
      <c r="L469" s="1">
        <f t="shared" si="50"/>
        <v>79.8906110588198</v>
      </c>
      <c r="M469" s="1">
        <v>77.892033690751603</v>
      </c>
      <c r="N469" s="1">
        <v>81.871486101206301</v>
      </c>
      <c r="O469" s="1">
        <v>0</v>
      </c>
    </row>
    <row r="470" spans="1:15" x14ac:dyDescent="0.25">
      <c r="A470" t="str">
        <f t="shared" si="52"/>
        <v>West Bengal</v>
      </c>
      <c r="B470" s="1">
        <v>6</v>
      </c>
      <c r="C470" s="1" t="s">
        <v>485</v>
      </c>
      <c r="D470" s="1">
        <v>1254497</v>
      </c>
      <c r="E470" s="1">
        <v>548053</v>
      </c>
      <c r="F470" s="1">
        <v>513027</v>
      </c>
      <c r="G470" s="1">
        <v>0</v>
      </c>
      <c r="H470" s="1">
        <f t="shared" si="48"/>
        <v>1061080</v>
      </c>
      <c r="I470" s="1">
        <v>0</v>
      </c>
      <c r="J470" s="1">
        <v>2324</v>
      </c>
      <c r="K470" s="1">
        <f t="shared" si="49"/>
        <v>1063404</v>
      </c>
      <c r="L470" s="1">
        <f t="shared" si="50"/>
        <v>84.767360942274067</v>
      </c>
      <c r="M470" s="1">
        <v>83.906254545120504</v>
      </c>
      <c r="N470" s="1">
        <v>85.453228063162101</v>
      </c>
      <c r="O470" s="1">
        <v>0</v>
      </c>
    </row>
    <row r="471" spans="1:15" x14ac:dyDescent="0.25">
      <c r="A471" t="str">
        <f t="shared" si="52"/>
        <v>West Bengal</v>
      </c>
      <c r="B471" s="1">
        <v>7</v>
      </c>
      <c r="C471" s="1" t="s">
        <v>486</v>
      </c>
      <c r="D471" s="1">
        <v>1425428</v>
      </c>
      <c r="E471" s="1">
        <v>578561</v>
      </c>
      <c r="F471" s="1">
        <v>582591</v>
      </c>
      <c r="G471" s="1">
        <v>0</v>
      </c>
      <c r="H471" s="1">
        <f t="shared" si="48"/>
        <v>1161152</v>
      </c>
      <c r="I471" s="1">
        <v>0</v>
      </c>
      <c r="J471" s="1">
        <v>2004</v>
      </c>
      <c r="K471" s="1">
        <f t="shared" si="49"/>
        <v>1163156</v>
      </c>
      <c r="L471" s="1">
        <f t="shared" si="50"/>
        <v>81.600473682290513</v>
      </c>
      <c r="M471" s="1">
        <v>78.203258373354501</v>
      </c>
      <c r="N471" s="1">
        <v>85.1430032882718</v>
      </c>
      <c r="O471" s="1">
        <v>0</v>
      </c>
    </row>
    <row r="472" spans="1:15" x14ac:dyDescent="0.25">
      <c r="A472" t="str">
        <f t="shared" si="52"/>
        <v>West Bengal</v>
      </c>
      <c r="B472" s="1">
        <v>8</v>
      </c>
      <c r="C472" s="1" t="s">
        <v>487</v>
      </c>
      <c r="D472" s="1">
        <v>1347143</v>
      </c>
      <c r="E472" s="1">
        <v>545088</v>
      </c>
      <c r="F472" s="1">
        <v>544292</v>
      </c>
      <c r="G472" s="1">
        <v>0</v>
      </c>
      <c r="H472" s="1">
        <f t="shared" si="48"/>
        <v>1089380</v>
      </c>
      <c r="I472" s="1">
        <v>0</v>
      </c>
      <c r="J472" s="1">
        <v>3085</v>
      </c>
      <c r="K472" s="1">
        <f t="shared" si="49"/>
        <v>1092465</v>
      </c>
      <c r="L472" s="1">
        <f t="shared" si="50"/>
        <v>81.094954284734428</v>
      </c>
      <c r="M472" s="1">
        <v>78.831914105886696</v>
      </c>
      <c r="N472" s="1">
        <v>83.188570153464795</v>
      </c>
      <c r="O472" s="1">
        <v>0</v>
      </c>
    </row>
    <row r="473" spans="1:15" x14ac:dyDescent="0.25">
      <c r="A473" t="str">
        <f t="shared" si="52"/>
        <v>West Bengal</v>
      </c>
      <c r="B473" s="1">
        <v>9</v>
      </c>
      <c r="C473" s="1" t="s">
        <v>488</v>
      </c>
      <c r="D473" s="1">
        <v>1391656</v>
      </c>
      <c r="E473" s="1">
        <v>559290</v>
      </c>
      <c r="F473" s="1">
        <v>559068</v>
      </c>
      <c r="G473" s="1">
        <v>0</v>
      </c>
      <c r="H473" s="1">
        <f t="shared" si="48"/>
        <v>1118358</v>
      </c>
      <c r="I473" s="1">
        <v>0</v>
      </c>
      <c r="J473" s="1">
        <v>962</v>
      </c>
      <c r="K473" s="1">
        <f t="shared" si="49"/>
        <v>1119320</v>
      </c>
      <c r="L473" s="1">
        <f t="shared" si="50"/>
        <v>80.430796116281613</v>
      </c>
      <c r="M473" s="1">
        <v>78.337638035263097</v>
      </c>
      <c r="N473" s="1">
        <v>82.657736577143993</v>
      </c>
      <c r="O473" s="1">
        <v>0</v>
      </c>
    </row>
    <row r="474" spans="1:15" x14ac:dyDescent="0.25">
      <c r="A474" t="str">
        <f t="shared" si="52"/>
        <v>West Bengal</v>
      </c>
      <c r="B474" s="1">
        <v>10</v>
      </c>
      <c r="C474" s="1" t="s">
        <v>489</v>
      </c>
      <c r="D474" s="1">
        <v>1453783</v>
      </c>
      <c r="E474" s="1">
        <v>584203</v>
      </c>
      <c r="F474" s="1">
        <v>569867</v>
      </c>
      <c r="G474" s="1">
        <v>0</v>
      </c>
      <c r="H474" s="1">
        <f t="shared" si="48"/>
        <v>1154070</v>
      </c>
      <c r="I474" s="1">
        <v>0</v>
      </c>
      <c r="J474" s="1">
        <v>632</v>
      </c>
      <c r="K474" s="1">
        <f t="shared" si="49"/>
        <v>1154702</v>
      </c>
      <c r="L474" s="1">
        <f t="shared" si="50"/>
        <v>79.427397348847791</v>
      </c>
      <c r="M474" s="1">
        <v>77.998250989659496</v>
      </c>
      <c r="N474" s="1">
        <v>81.517407313102794</v>
      </c>
      <c r="O474" s="1">
        <v>0</v>
      </c>
    </row>
    <row r="475" spans="1:15" x14ac:dyDescent="0.25">
      <c r="A475" t="str">
        <f t="shared" si="52"/>
        <v>West Bengal</v>
      </c>
      <c r="B475" s="1">
        <v>11</v>
      </c>
      <c r="C475" s="1" t="s">
        <v>490</v>
      </c>
      <c r="D475" s="1">
        <v>1512098</v>
      </c>
      <c r="E475" s="1">
        <v>653122</v>
      </c>
      <c r="F475" s="1">
        <v>635049</v>
      </c>
      <c r="G475" s="1">
        <v>0</v>
      </c>
      <c r="H475" s="1">
        <f t="shared" si="48"/>
        <v>1288171</v>
      </c>
      <c r="I475" s="1">
        <v>0</v>
      </c>
      <c r="J475" s="1">
        <v>407</v>
      </c>
      <c r="K475" s="1">
        <f t="shared" si="49"/>
        <v>1288578</v>
      </c>
      <c r="L475" s="1">
        <f t="shared" si="50"/>
        <v>85.217889316697722</v>
      </c>
      <c r="M475" s="1">
        <v>83.585493395035996</v>
      </c>
      <c r="N475" s="1">
        <v>87.067677213610594</v>
      </c>
      <c r="O475" s="1">
        <v>0</v>
      </c>
    </row>
    <row r="476" spans="1:15" x14ac:dyDescent="0.25">
      <c r="A476" t="str">
        <f t="shared" si="52"/>
        <v>West Bengal</v>
      </c>
      <c r="B476" s="1">
        <v>12</v>
      </c>
      <c r="C476" s="1" t="s">
        <v>578</v>
      </c>
      <c r="D476" s="1">
        <v>1476783</v>
      </c>
      <c r="E476" s="1">
        <v>638727</v>
      </c>
      <c r="F476" s="1">
        <v>607902</v>
      </c>
      <c r="G476" s="1">
        <v>0</v>
      </c>
      <c r="H476" s="1">
        <f t="shared" si="48"/>
        <v>1246629</v>
      </c>
      <c r="I476" s="1">
        <v>0</v>
      </c>
      <c r="J476" s="1">
        <v>2066</v>
      </c>
      <c r="K476" s="1">
        <f t="shared" si="49"/>
        <v>1248695</v>
      </c>
      <c r="L476" s="1">
        <f t="shared" si="50"/>
        <v>84.555076812233082</v>
      </c>
      <c r="M476" s="1">
        <v>83.3085952784662</v>
      </c>
      <c r="N476" s="1">
        <v>86.178949382969805</v>
      </c>
      <c r="O476" s="1">
        <v>0</v>
      </c>
    </row>
    <row r="477" spans="1:15" x14ac:dyDescent="0.25">
      <c r="A477" t="str">
        <f t="shared" si="52"/>
        <v>West Bengal</v>
      </c>
      <c r="B477" s="1">
        <v>13</v>
      </c>
      <c r="C477" s="1" t="s">
        <v>491</v>
      </c>
      <c r="D477" s="1">
        <v>1602849</v>
      </c>
      <c r="E477" s="1">
        <v>691141</v>
      </c>
      <c r="F477" s="1">
        <v>658049</v>
      </c>
      <c r="G477" s="1">
        <v>0</v>
      </c>
      <c r="H477" s="1">
        <f t="shared" si="48"/>
        <v>1349190</v>
      </c>
      <c r="I477" s="1">
        <v>0</v>
      </c>
      <c r="J477" s="1">
        <v>4433</v>
      </c>
      <c r="K477" s="1">
        <f t="shared" si="49"/>
        <v>1353623</v>
      </c>
      <c r="L477" s="1">
        <f t="shared" si="50"/>
        <v>84.451061828032465</v>
      </c>
      <c r="M477" s="1">
        <v>83.420961788682604</v>
      </c>
      <c r="N477" s="1">
        <v>85.45125420894</v>
      </c>
      <c r="O477" s="1">
        <v>0</v>
      </c>
    </row>
    <row r="478" spans="1:15" x14ac:dyDescent="0.25">
      <c r="A478" t="str">
        <f t="shared" si="52"/>
        <v>West Bengal</v>
      </c>
      <c r="B478" s="1">
        <v>14</v>
      </c>
      <c r="C478" s="1" t="s">
        <v>492</v>
      </c>
      <c r="D478" s="1">
        <v>1540713</v>
      </c>
      <c r="E478" s="1">
        <v>653011</v>
      </c>
      <c r="F478" s="1">
        <v>627517</v>
      </c>
      <c r="G478" s="1">
        <v>0</v>
      </c>
      <c r="H478" s="1">
        <f t="shared" si="48"/>
        <v>1280528</v>
      </c>
      <c r="I478" s="1">
        <v>0</v>
      </c>
      <c r="J478" s="1">
        <v>3769</v>
      </c>
      <c r="K478" s="1">
        <f t="shared" si="49"/>
        <v>1284297</v>
      </c>
      <c r="L478" s="1">
        <f t="shared" si="50"/>
        <v>83.357315736285727</v>
      </c>
      <c r="M478" s="1">
        <v>82.361554828790503</v>
      </c>
      <c r="N478" s="1">
        <v>84.5312649441166</v>
      </c>
      <c r="O478" s="1">
        <v>0</v>
      </c>
    </row>
    <row r="479" spans="1:15" x14ac:dyDescent="0.25">
      <c r="A479" t="str">
        <f t="shared" si="52"/>
        <v>West Bengal</v>
      </c>
      <c r="B479" s="1">
        <v>15</v>
      </c>
      <c r="C479" s="1" t="s">
        <v>493</v>
      </c>
      <c r="D479" s="1">
        <v>1287222</v>
      </c>
      <c r="E479" s="1">
        <v>567286</v>
      </c>
      <c r="F479" s="1">
        <v>481436</v>
      </c>
      <c r="G479" s="1">
        <v>0</v>
      </c>
      <c r="H479" s="1">
        <f t="shared" si="48"/>
        <v>1048722</v>
      </c>
      <c r="I479" s="1">
        <v>0</v>
      </c>
      <c r="J479" s="1">
        <v>3878</v>
      </c>
      <c r="K479" s="1">
        <f t="shared" si="49"/>
        <v>1052600</v>
      </c>
      <c r="L479" s="1">
        <f t="shared" si="50"/>
        <v>81.772996421751657</v>
      </c>
      <c r="M479" s="1">
        <v>83.375980129189699</v>
      </c>
      <c r="N479" s="1">
        <v>79.722598027120895</v>
      </c>
      <c r="O479" s="1">
        <v>0</v>
      </c>
    </row>
    <row r="480" spans="1:15" x14ac:dyDescent="0.25">
      <c r="A480" t="str">
        <f t="shared" si="52"/>
        <v>West Bengal</v>
      </c>
      <c r="B480" s="1">
        <v>16</v>
      </c>
      <c r="C480" s="1" t="s">
        <v>494</v>
      </c>
      <c r="D480" s="1">
        <v>1405981</v>
      </c>
      <c r="E480" s="1">
        <v>590114</v>
      </c>
      <c r="F480" s="1">
        <v>539290</v>
      </c>
      <c r="G480" s="1">
        <v>0</v>
      </c>
      <c r="H480" s="1">
        <f t="shared" si="48"/>
        <v>1129404</v>
      </c>
      <c r="I480" s="1">
        <v>0</v>
      </c>
      <c r="J480" s="1">
        <v>4397</v>
      </c>
      <c r="K480" s="1">
        <f t="shared" si="49"/>
        <v>1133801</v>
      </c>
      <c r="L480" s="1">
        <f t="shared" si="50"/>
        <v>80.64127466871885</v>
      </c>
      <c r="M480" s="1">
        <v>82.566222107802304</v>
      </c>
      <c r="N480" s="1">
        <v>78.168506769752995</v>
      </c>
      <c r="O480" s="1">
        <v>0</v>
      </c>
    </row>
    <row r="481" spans="1:15" x14ac:dyDescent="0.25">
      <c r="A481" t="str">
        <f t="shared" si="52"/>
        <v>West Bengal</v>
      </c>
      <c r="B481" s="1">
        <v>17</v>
      </c>
      <c r="C481" s="1" t="s">
        <v>495</v>
      </c>
      <c r="D481" s="1">
        <v>1512792</v>
      </c>
      <c r="E481" s="1">
        <v>669359</v>
      </c>
      <c r="F481" s="1">
        <v>596363</v>
      </c>
      <c r="G481" s="1">
        <v>24</v>
      </c>
      <c r="H481" s="1">
        <f t="shared" si="48"/>
        <v>1265746</v>
      </c>
      <c r="I481" s="1">
        <v>0</v>
      </c>
      <c r="J481" s="1">
        <v>4418</v>
      </c>
      <c r="K481" s="1">
        <f t="shared" si="49"/>
        <v>1270164</v>
      </c>
      <c r="L481" s="1">
        <f t="shared" si="50"/>
        <v>83.961575682578967</v>
      </c>
      <c r="M481" s="1">
        <v>86.641348343112497</v>
      </c>
      <c r="N481" s="1">
        <v>80.858942287484695</v>
      </c>
      <c r="O481" s="1">
        <v>100</v>
      </c>
    </row>
    <row r="482" spans="1:15" x14ac:dyDescent="0.25">
      <c r="A482" t="str">
        <f t="shared" si="52"/>
        <v>West Bengal</v>
      </c>
      <c r="B482" s="1">
        <v>18</v>
      </c>
      <c r="C482" s="1" t="s">
        <v>496</v>
      </c>
      <c r="D482" s="1">
        <v>1490596</v>
      </c>
      <c r="E482" s="1">
        <v>677047</v>
      </c>
      <c r="F482" s="1">
        <v>595849</v>
      </c>
      <c r="G482" s="1">
        <v>1</v>
      </c>
      <c r="H482" s="1">
        <f t="shared" si="48"/>
        <v>1272897</v>
      </c>
      <c r="I482" s="1">
        <v>0</v>
      </c>
      <c r="J482" s="1">
        <v>1188</v>
      </c>
      <c r="K482" s="1">
        <f t="shared" si="49"/>
        <v>1274085</v>
      </c>
      <c r="L482" s="1">
        <f t="shared" si="50"/>
        <v>85.474870454502764</v>
      </c>
      <c r="M482" s="1">
        <v>87.183947935351895</v>
      </c>
      <c r="N482" s="1">
        <v>83.658457823205694</v>
      </c>
      <c r="O482" s="1">
        <v>6.25</v>
      </c>
    </row>
    <row r="483" spans="1:15" x14ac:dyDescent="0.25">
      <c r="A483" t="str">
        <f t="shared" si="52"/>
        <v>West Bengal</v>
      </c>
      <c r="B483" s="1">
        <v>19</v>
      </c>
      <c r="C483" s="1" t="s">
        <v>497</v>
      </c>
      <c r="D483" s="1">
        <v>1458724</v>
      </c>
      <c r="E483" s="1">
        <v>633029</v>
      </c>
      <c r="F483" s="1">
        <v>555516</v>
      </c>
      <c r="G483" s="1">
        <v>0</v>
      </c>
      <c r="H483" s="1">
        <f t="shared" si="48"/>
        <v>1188545</v>
      </c>
      <c r="I483" s="1">
        <v>0</v>
      </c>
      <c r="J483" s="1">
        <v>608</v>
      </c>
      <c r="K483" s="1">
        <f t="shared" si="49"/>
        <v>1189153</v>
      </c>
      <c r="L483" s="1">
        <f t="shared" si="50"/>
        <v>81.520081934622311</v>
      </c>
      <c r="M483" s="1">
        <v>83.547449609865794</v>
      </c>
      <c r="N483" s="1">
        <v>79.280827294082698</v>
      </c>
      <c r="O483" s="1">
        <v>0</v>
      </c>
    </row>
    <row r="484" spans="1:15" x14ac:dyDescent="0.25">
      <c r="A484" t="str">
        <f t="shared" si="52"/>
        <v>West Bengal</v>
      </c>
      <c r="B484" s="1">
        <v>20</v>
      </c>
      <c r="C484" s="1" t="s">
        <v>498</v>
      </c>
      <c r="D484" s="1">
        <v>1488785</v>
      </c>
      <c r="E484" s="1">
        <v>662025</v>
      </c>
      <c r="F484" s="1">
        <v>607691</v>
      </c>
      <c r="G484" s="1">
        <v>0</v>
      </c>
      <c r="H484" s="1">
        <f t="shared" si="48"/>
        <v>1269716</v>
      </c>
      <c r="I484" s="1">
        <v>0</v>
      </c>
      <c r="J484" s="1">
        <v>1492</v>
      </c>
      <c r="K484" s="1">
        <f t="shared" si="49"/>
        <v>1271208</v>
      </c>
      <c r="L484" s="1">
        <f t="shared" si="50"/>
        <v>85.385599666842424</v>
      </c>
      <c r="M484" s="1">
        <v>85.779089609849507</v>
      </c>
      <c r="N484" s="1">
        <v>84.832050433728995</v>
      </c>
      <c r="O484" s="1">
        <v>0</v>
      </c>
    </row>
    <row r="485" spans="1:15" x14ac:dyDescent="0.25">
      <c r="A485" t="str">
        <f t="shared" si="52"/>
        <v>West Bengal</v>
      </c>
      <c r="B485" s="1">
        <v>21</v>
      </c>
      <c r="C485" s="1" t="s">
        <v>499</v>
      </c>
      <c r="D485" s="1">
        <v>1555914</v>
      </c>
      <c r="E485" s="1">
        <v>682840</v>
      </c>
      <c r="F485" s="1">
        <v>577412</v>
      </c>
      <c r="G485" s="1">
        <v>0</v>
      </c>
      <c r="H485" s="1">
        <f t="shared" si="48"/>
        <v>1260252</v>
      </c>
      <c r="I485" s="1">
        <v>0</v>
      </c>
      <c r="J485" s="1">
        <v>1076</v>
      </c>
      <c r="K485" s="1">
        <f t="shared" si="49"/>
        <v>1261328</v>
      </c>
      <c r="L485" s="1">
        <f t="shared" si="50"/>
        <v>81.066691346693958</v>
      </c>
      <c r="M485" s="1">
        <v>83.700246133932197</v>
      </c>
      <c r="N485" s="1">
        <v>78.091015932995106</v>
      </c>
      <c r="O485" s="1">
        <v>0</v>
      </c>
    </row>
    <row r="486" spans="1:15" x14ac:dyDescent="0.25">
      <c r="A486" t="str">
        <f t="shared" si="52"/>
        <v>West Bengal</v>
      </c>
      <c r="B486" s="1">
        <v>22</v>
      </c>
      <c r="C486" s="1" t="s">
        <v>500</v>
      </c>
      <c r="D486" s="1">
        <v>1595744</v>
      </c>
      <c r="E486" s="1">
        <v>666829</v>
      </c>
      <c r="F486" s="1">
        <v>605165</v>
      </c>
      <c r="G486" s="1">
        <v>0</v>
      </c>
      <c r="H486" s="1">
        <f t="shared" si="48"/>
        <v>1271994</v>
      </c>
      <c r="I486" s="1">
        <v>0</v>
      </c>
      <c r="J486" s="1">
        <v>2729</v>
      </c>
      <c r="K486" s="1">
        <f t="shared" si="49"/>
        <v>1274723</v>
      </c>
      <c r="L486" s="1">
        <f t="shared" si="50"/>
        <v>79.88267541660818</v>
      </c>
      <c r="M486" s="1">
        <v>82.218901387229494</v>
      </c>
      <c r="N486" s="1">
        <v>77.183801687887495</v>
      </c>
      <c r="O486" s="1">
        <v>0</v>
      </c>
    </row>
    <row r="487" spans="1:15" x14ac:dyDescent="0.25">
      <c r="A487" t="str">
        <f t="shared" si="52"/>
        <v>West Bengal</v>
      </c>
      <c r="B487" s="1">
        <v>23</v>
      </c>
      <c r="C487" s="1" t="s">
        <v>501</v>
      </c>
      <c r="D487" s="1">
        <v>1685296</v>
      </c>
      <c r="E487" s="1">
        <v>626618</v>
      </c>
      <c r="F487" s="1">
        <v>540007</v>
      </c>
      <c r="G487" s="1">
        <v>0</v>
      </c>
      <c r="H487" s="1">
        <f t="shared" si="48"/>
        <v>1166625</v>
      </c>
      <c r="I487" s="1">
        <v>0</v>
      </c>
      <c r="J487" s="1">
        <v>1842</v>
      </c>
      <c r="K487" s="1">
        <f t="shared" si="49"/>
        <v>1168467</v>
      </c>
      <c r="L487" s="1">
        <f t="shared" si="50"/>
        <v>69.333042978800165</v>
      </c>
      <c r="M487" s="1">
        <v>70.425033098590006</v>
      </c>
      <c r="N487" s="1">
        <v>67.945151358445003</v>
      </c>
      <c r="O487" s="1">
        <v>0</v>
      </c>
    </row>
    <row r="488" spans="1:15" x14ac:dyDescent="0.25">
      <c r="A488" t="str">
        <f t="shared" si="52"/>
        <v>West Bengal</v>
      </c>
      <c r="B488" s="1">
        <v>24</v>
      </c>
      <c r="C488" s="1" t="s">
        <v>502</v>
      </c>
      <c r="D488" s="1">
        <v>1433985</v>
      </c>
      <c r="E488" s="1">
        <v>534806</v>
      </c>
      <c r="F488" s="1">
        <v>419974</v>
      </c>
      <c r="G488" s="1">
        <v>3</v>
      </c>
      <c r="H488" s="1">
        <f t="shared" si="48"/>
        <v>954783</v>
      </c>
      <c r="I488" s="1">
        <v>0</v>
      </c>
      <c r="J488" s="1">
        <v>1365</v>
      </c>
      <c r="K488" s="1">
        <f t="shared" si="49"/>
        <v>956148</v>
      </c>
      <c r="L488" s="1">
        <f t="shared" si="50"/>
        <v>66.677684913022105</v>
      </c>
      <c r="M488" s="1">
        <v>67.0762940387051</v>
      </c>
      <c r="N488" s="1">
        <v>65.985092730506494</v>
      </c>
      <c r="O488" s="1">
        <v>50</v>
      </c>
    </row>
    <row r="489" spans="1:15" x14ac:dyDescent="0.25">
      <c r="A489" t="str">
        <f t="shared" si="52"/>
        <v>West Bengal</v>
      </c>
      <c r="B489" s="1">
        <v>25</v>
      </c>
      <c r="C489" s="1" t="s">
        <v>503</v>
      </c>
      <c r="D489" s="1">
        <v>1505099</v>
      </c>
      <c r="E489" s="1">
        <v>621808</v>
      </c>
      <c r="F489" s="1">
        <v>503224</v>
      </c>
      <c r="G489" s="1">
        <v>3</v>
      </c>
      <c r="H489" s="1">
        <f t="shared" si="48"/>
        <v>1125035</v>
      </c>
      <c r="I489" s="1">
        <v>0</v>
      </c>
      <c r="J489" s="1">
        <v>693</v>
      </c>
      <c r="K489" s="1">
        <f t="shared" si="49"/>
        <v>1125728</v>
      </c>
      <c r="L489" s="1">
        <f t="shared" si="50"/>
        <v>74.794282635228654</v>
      </c>
      <c r="M489" s="1">
        <v>77.514482356270307</v>
      </c>
      <c r="N489" s="1">
        <v>71.658708923162806</v>
      </c>
      <c r="O489" s="1">
        <v>60</v>
      </c>
    </row>
    <row r="490" spans="1:15" x14ac:dyDescent="0.25">
      <c r="A490" t="str">
        <f t="shared" si="52"/>
        <v>West Bengal</v>
      </c>
      <c r="B490" s="1">
        <v>26</v>
      </c>
      <c r="C490" s="1" t="s">
        <v>504</v>
      </c>
      <c r="D490" s="1">
        <v>1448632</v>
      </c>
      <c r="E490" s="1">
        <v>629091</v>
      </c>
      <c r="F490" s="1">
        <v>557334</v>
      </c>
      <c r="G490" s="1">
        <v>0</v>
      </c>
      <c r="H490" s="1">
        <f t="shared" si="48"/>
        <v>1186425</v>
      </c>
      <c r="I490" s="1">
        <v>0</v>
      </c>
      <c r="J490" s="1">
        <v>749</v>
      </c>
      <c r="K490" s="1">
        <f t="shared" si="49"/>
        <v>1187174</v>
      </c>
      <c r="L490" s="1">
        <f t="shared" si="50"/>
        <v>81.951385859210617</v>
      </c>
      <c r="M490" s="1">
        <v>82.617940077168996</v>
      </c>
      <c r="N490" s="1">
        <v>81.185205470672102</v>
      </c>
      <c r="O490" s="1">
        <v>0</v>
      </c>
    </row>
    <row r="491" spans="1:15" x14ac:dyDescent="0.25">
      <c r="A491" t="str">
        <f t="shared" si="52"/>
        <v>West Bengal</v>
      </c>
      <c r="B491" s="1">
        <v>27</v>
      </c>
      <c r="C491" s="1" t="s">
        <v>505</v>
      </c>
      <c r="D491" s="1">
        <v>1624038</v>
      </c>
      <c r="E491" s="1">
        <v>680999</v>
      </c>
      <c r="F491" s="1">
        <v>608386</v>
      </c>
      <c r="G491" s="1">
        <v>2</v>
      </c>
      <c r="H491" s="1">
        <f t="shared" si="48"/>
        <v>1289387</v>
      </c>
      <c r="I491" s="1">
        <v>0</v>
      </c>
      <c r="J491" s="1">
        <v>1767</v>
      </c>
      <c r="K491" s="1">
        <f t="shared" si="49"/>
        <v>1291154</v>
      </c>
      <c r="L491" s="1">
        <f t="shared" si="50"/>
        <v>79.502696365479125</v>
      </c>
      <c r="M491" s="1">
        <v>80.403102312802801</v>
      </c>
      <c r="N491" s="1">
        <v>78.426130269779705</v>
      </c>
      <c r="O491" s="1">
        <v>14.285714285714301</v>
      </c>
    </row>
    <row r="492" spans="1:15" x14ac:dyDescent="0.25">
      <c r="A492" t="str">
        <f t="shared" si="52"/>
        <v>West Bengal</v>
      </c>
      <c r="B492" s="1">
        <v>28</v>
      </c>
      <c r="C492" s="1" t="s">
        <v>506</v>
      </c>
      <c r="D492" s="1">
        <v>1630042</v>
      </c>
      <c r="E492" s="1">
        <v>696614</v>
      </c>
      <c r="F492" s="1">
        <v>650941</v>
      </c>
      <c r="G492" s="1">
        <v>1</v>
      </c>
      <c r="H492" s="1">
        <f t="shared" si="48"/>
        <v>1347556</v>
      </c>
      <c r="I492" s="1">
        <v>0</v>
      </c>
      <c r="J492" s="1">
        <v>3383</v>
      </c>
      <c r="K492" s="1">
        <f t="shared" si="49"/>
        <v>1350939</v>
      </c>
      <c r="L492" s="1">
        <f t="shared" si="50"/>
        <v>82.877557756180522</v>
      </c>
      <c r="M492" s="1">
        <v>83.398560727322405</v>
      </c>
      <c r="N492" s="1">
        <v>82.099024686172896</v>
      </c>
      <c r="O492" s="1">
        <v>7.6923076923076898</v>
      </c>
    </row>
    <row r="493" spans="1:15" x14ac:dyDescent="0.25">
      <c r="A493" t="str">
        <f t="shared" si="52"/>
        <v>West Bengal</v>
      </c>
      <c r="B493" s="1">
        <v>29</v>
      </c>
      <c r="C493" s="1" t="s">
        <v>507</v>
      </c>
      <c r="D493" s="1">
        <v>1600293</v>
      </c>
      <c r="E493" s="1">
        <v>707257</v>
      </c>
      <c r="F493" s="1">
        <v>654127</v>
      </c>
      <c r="G493" s="1">
        <v>0</v>
      </c>
      <c r="H493" s="1">
        <f t="shared" si="48"/>
        <v>1361384</v>
      </c>
      <c r="I493" s="1">
        <v>0</v>
      </c>
      <c r="J493" s="1">
        <v>1464</v>
      </c>
      <c r="K493" s="1">
        <f t="shared" si="49"/>
        <v>1362848</v>
      </c>
      <c r="L493" s="1">
        <f t="shared" si="50"/>
        <v>85.162404634651281</v>
      </c>
      <c r="M493" s="1">
        <v>84.973760218376498</v>
      </c>
      <c r="N493" s="1">
        <v>85.383242810730096</v>
      </c>
      <c r="O493" s="1">
        <v>0</v>
      </c>
    </row>
    <row r="494" spans="1:15" x14ac:dyDescent="0.25">
      <c r="A494" t="str">
        <f t="shared" si="52"/>
        <v>West Bengal</v>
      </c>
      <c r="B494" s="1">
        <v>30</v>
      </c>
      <c r="C494" s="1" t="s">
        <v>508</v>
      </c>
      <c r="D494" s="1">
        <v>1527273</v>
      </c>
      <c r="E494" s="1">
        <v>684160</v>
      </c>
      <c r="F494" s="1">
        <v>650897</v>
      </c>
      <c r="G494" s="1">
        <v>1</v>
      </c>
      <c r="H494" s="1">
        <f t="shared" si="48"/>
        <v>1335058</v>
      </c>
      <c r="I494" s="1">
        <v>0</v>
      </c>
      <c r="J494" s="1">
        <v>3278</v>
      </c>
      <c r="K494" s="1">
        <f t="shared" si="49"/>
        <v>1338336</v>
      </c>
      <c r="L494" s="1">
        <f t="shared" si="50"/>
        <v>87.62912720908443</v>
      </c>
      <c r="M494" s="1">
        <v>86.096198810539505</v>
      </c>
      <c r="N494" s="1">
        <v>89.199285744630401</v>
      </c>
      <c r="O494" s="1">
        <v>8.3333333333333304</v>
      </c>
    </row>
    <row r="495" spans="1:15" x14ac:dyDescent="0.25">
      <c r="A495" t="str">
        <f t="shared" si="52"/>
        <v>West Bengal</v>
      </c>
      <c r="B495" s="1">
        <v>31</v>
      </c>
      <c r="C495" s="1" t="s">
        <v>509</v>
      </c>
      <c r="D495" s="1">
        <v>1490409</v>
      </c>
      <c r="E495" s="1">
        <v>663897</v>
      </c>
      <c r="F495" s="1">
        <v>626338</v>
      </c>
      <c r="G495" s="1">
        <v>0</v>
      </c>
      <c r="H495" s="1">
        <f t="shared" si="48"/>
        <v>1290235</v>
      </c>
      <c r="I495" s="1">
        <v>0</v>
      </c>
      <c r="J495" s="1">
        <v>2138</v>
      </c>
      <c r="K495" s="1">
        <f t="shared" si="49"/>
        <v>1292373</v>
      </c>
      <c r="L495" s="1">
        <f t="shared" si="50"/>
        <v>86.712640624150822</v>
      </c>
      <c r="M495" s="1">
        <v>85.716333044124895</v>
      </c>
      <c r="N495" s="1">
        <v>87.983278151044502</v>
      </c>
      <c r="O495" s="1">
        <v>0</v>
      </c>
    </row>
    <row r="496" spans="1:15" x14ac:dyDescent="0.25">
      <c r="A496" t="str">
        <f t="shared" si="52"/>
        <v>West Bengal</v>
      </c>
      <c r="B496" s="1">
        <v>32</v>
      </c>
      <c r="C496" s="1" t="s">
        <v>510</v>
      </c>
      <c r="D496" s="1">
        <v>1610489</v>
      </c>
      <c r="E496" s="1">
        <v>690945</v>
      </c>
      <c r="F496" s="1">
        <v>675066</v>
      </c>
      <c r="G496" s="1">
        <v>8</v>
      </c>
      <c r="H496" s="1">
        <f t="shared" si="48"/>
        <v>1366019</v>
      </c>
      <c r="I496" s="1">
        <v>0</v>
      </c>
      <c r="J496" s="1">
        <v>1618</v>
      </c>
      <c r="K496" s="1">
        <f t="shared" si="49"/>
        <v>1367637</v>
      </c>
      <c r="L496" s="1">
        <f t="shared" si="50"/>
        <v>84.920604859766186</v>
      </c>
      <c r="M496" s="1">
        <v>82.861926171462301</v>
      </c>
      <c r="N496" s="1">
        <v>87.225943498619998</v>
      </c>
      <c r="O496" s="1">
        <v>57.142857142857103</v>
      </c>
    </row>
    <row r="497" spans="1:15" x14ac:dyDescent="0.25">
      <c r="A497" t="str">
        <f t="shared" si="52"/>
        <v>West Bengal</v>
      </c>
      <c r="B497" s="1">
        <v>33</v>
      </c>
      <c r="C497" s="1" t="s">
        <v>511</v>
      </c>
      <c r="D497" s="1">
        <v>1475112</v>
      </c>
      <c r="E497" s="1">
        <v>645909</v>
      </c>
      <c r="F497" s="1">
        <v>610427</v>
      </c>
      <c r="G497" s="1">
        <v>0</v>
      </c>
      <c r="H497" s="1">
        <f t="shared" si="48"/>
        <v>1256336</v>
      </c>
      <c r="I497" s="1">
        <v>0</v>
      </c>
      <c r="J497" s="1">
        <v>1309</v>
      </c>
      <c r="K497" s="1">
        <f t="shared" si="49"/>
        <v>1257645</v>
      </c>
      <c r="L497" s="1">
        <f t="shared" si="50"/>
        <v>85.257593999642054</v>
      </c>
      <c r="M497" s="1">
        <v>85.795748128764899</v>
      </c>
      <c r="N497" s="1">
        <v>84.682613780292698</v>
      </c>
      <c r="O497" s="1">
        <v>0</v>
      </c>
    </row>
    <row r="498" spans="1:15" x14ac:dyDescent="0.25">
      <c r="A498" t="str">
        <f t="shared" si="52"/>
        <v>West Bengal</v>
      </c>
      <c r="B498" s="1">
        <v>34</v>
      </c>
      <c r="C498" s="1" t="s">
        <v>512</v>
      </c>
      <c r="D498" s="1">
        <v>1499673</v>
      </c>
      <c r="E498" s="1">
        <v>647452</v>
      </c>
      <c r="F498" s="1">
        <v>613326</v>
      </c>
      <c r="G498" s="1">
        <v>0</v>
      </c>
      <c r="H498" s="1">
        <f t="shared" si="48"/>
        <v>1260778</v>
      </c>
      <c r="I498" s="1">
        <v>0</v>
      </c>
      <c r="J498" s="1">
        <v>2317</v>
      </c>
      <c r="K498" s="1">
        <f t="shared" si="49"/>
        <v>1263095</v>
      </c>
      <c r="L498" s="1">
        <f t="shared" si="50"/>
        <v>84.224694316694368</v>
      </c>
      <c r="M498" s="1">
        <v>84.162279504478207</v>
      </c>
      <c r="N498" s="1">
        <v>84.144629884962896</v>
      </c>
      <c r="O498" s="1">
        <v>0</v>
      </c>
    </row>
    <row r="499" spans="1:15" x14ac:dyDescent="0.25">
      <c r="A499" t="str">
        <f t="shared" si="52"/>
        <v>West Bengal</v>
      </c>
      <c r="B499" s="1">
        <v>35</v>
      </c>
      <c r="C499" s="1" t="s">
        <v>513</v>
      </c>
      <c r="D499" s="1">
        <v>1471933</v>
      </c>
      <c r="E499" s="1">
        <v>627261</v>
      </c>
      <c r="F499" s="1">
        <v>574047</v>
      </c>
      <c r="G499" s="1">
        <v>1</v>
      </c>
      <c r="H499" s="1">
        <f t="shared" si="48"/>
        <v>1201309</v>
      </c>
      <c r="I499" s="1">
        <v>0</v>
      </c>
      <c r="J499" s="1">
        <v>5344</v>
      </c>
      <c r="K499" s="1">
        <f t="shared" si="49"/>
        <v>1206653</v>
      </c>
      <c r="L499" s="1">
        <f t="shared" si="50"/>
        <v>81.977440549264131</v>
      </c>
      <c r="M499" s="1">
        <v>82.076978939724</v>
      </c>
      <c r="N499" s="1">
        <v>81.1931588341956</v>
      </c>
      <c r="O499" s="1">
        <v>16.6666666666667</v>
      </c>
    </row>
    <row r="500" spans="1:15" x14ac:dyDescent="0.25">
      <c r="A500" t="str">
        <f t="shared" si="52"/>
        <v>West Bengal</v>
      </c>
      <c r="B500" s="1">
        <v>36</v>
      </c>
      <c r="C500" s="1" t="s">
        <v>514</v>
      </c>
      <c r="D500" s="1">
        <v>1503812</v>
      </c>
      <c r="E500" s="1">
        <v>644501</v>
      </c>
      <c r="F500" s="1">
        <v>590353</v>
      </c>
      <c r="G500" s="1">
        <v>0</v>
      </c>
      <c r="H500" s="1">
        <f t="shared" si="48"/>
        <v>1234854</v>
      </c>
      <c r="I500" s="1">
        <v>0</v>
      </c>
      <c r="J500" s="1">
        <v>1759</v>
      </c>
      <c r="K500" s="1">
        <f t="shared" si="49"/>
        <v>1236613</v>
      </c>
      <c r="L500" s="1">
        <f t="shared" si="50"/>
        <v>82.231888028556767</v>
      </c>
      <c r="M500" s="1">
        <v>83.266926608941901</v>
      </c>
      <c r="N500" s="1">
        <v>81.184335016557199</v>
      </c>
      <c r="O500" s="1">
        <v>0</v>
      </c>
    </row>
    <row r="501" spans="1:15" x14ac:dyDescent="0.25">
      <c r="A501" t="str">
        <f t="shared" si="52"/>
        <v>West Bengal</v>
      </c>
      <c r="B501" s="1">
        <v>37</v>
      </c>
      <c r="C501" s="1" t="s">
        <v>515</v>
      </c>
      <c r="D501" s="1">
        <v>1466921</v>
      </c>
      <c r="E501" s="1">
        <v>667023</v>
      </c>
      <c r="F501" s="1">
        <v>603708</v>
      </c>
      <c r="G501" s="1">
        <v>0</v>
      </c>
      <c r="H501" s="1">
        <f t="shared" si="48"/>
        <v>1270731</v>
      </c>
      <c r="I501" s="1">
        <v>0</v>
      </c>
      <c r="J501" s="1">
        <v>1368</v>
      </c>
      <c r="K501" s="1">
        <f t="shared" si="49"/>
        <v>1272099</v>
      </c>
      <c r="L501" s="1">
        <f t="shared" si="50"/>
        <v>86.718984866942392</v>
      </c>
      <c r="M501" s="1">
        <v>88.0963135539495</v>
      </c>
      <c r="N501" s="1">
        <v>85.419941620339799</v>
      </c>
      <c r="O501" s="1">
        <v>0</v>
      </c>
    </row>
    <row r="502" spans="1:15" x14ac:dyDescent="0.25">
      <c r="A502" t="str">
        <f t="shared" si="52"/>
        <v>West Bengal</v>
      </c>
      <c r="B502" s="1">
        <v>38</v>
      </c>
      <c r="C502" s="1" t="s">
        <v>516</v>
      </c>
      <c r="D502" s="1">
        <v>1532244</v>
      </c>
      <c r="E502" s="1">
        <v>682635</v>
      </c>
      <c r="F502" s="1">
        <v>637516</v>
      </c>
      <c r="G502" s="1">
        <v>1</v>
      </c>
      <c r="H502" s="1">
        <f t="shared" si="48"/>
        <v>1320152</v>
      </c>
      <c r="I502" s="1">
        <v>0</v>
      </c>
      <c r="J502" s="1">
        <v>988</v>
      </c>
      <c r="K502" s="1">
        <f t="shared" si="49"/>
        <v>1321140</v>
      </c>
      <c r="L502" s="1">
        <f t="shared" si="50"/>
        <v>86.222559853391502</v>
      </c>
      <c r="M502" s="1">
        <v>85.967468535202499</v>
      </c>
      <c r="N502" s="1">
        <v>86.627613880181002</v>
      </c>
      <c r="O502" s="1">
        <v>16.6666666666667</v>
      </c>
    </row>
    <row r="503" spans="1:15" x14ac:dyDescent="0.25">
      <c r="A503" t="str">
        <f t="shared" si="52"/>
        <v>West Bengal</v>
      </c>
      <c r="B503" s="1">
        <v>39</v>
      </c>
      <c r="C503" s="1" t="s">
        <v>517</v>
      </c>
      <c r="D503" s="1">
        <v>1583495</v>
      </c>
      <c r="E503" s="1">
        <v>700025</v>
      </c>
      <c r="F503" s="1">
        <v>629761</v>
      </c>
      <c r="G503" s="1">
        <v>3</v>
      </c>
      <c r="H503" s="1">
        <f t="shared" si="48"/>
        <v>1329789</v>
      </c>
      <c r="I503" s="1">
        <v>0</v>
      </c>
      <c r="J503" s="1">
        <v>1943</v>
      </c>
      <c r="K503" s="1">
        <f t="shared" si="49"/>
        <v>1331732</v>
      </c>
      <c r="L503" s="1">
        <f t="shared" si="50"/>
        <v>84.100802339129586</v>
      </c>
      <c r="M503" s="1">
        <v>85.353497173680907</v>
      </c>
      <c r="N503" s="1">
        <v>82.699522655793501</v>
      </c>
      <c r="O503" s="1">
        <v>42.857142857142897</v>
      </c>
    </row>
    <row r="504" spans="1:15" x14ac:dyDescent="0.25">
      <c r="A504" t="str">
        <f t="shared" si="52"/>
        <v>West Bengal</v>
      </c>
      <c r="B504" s="1">
        <v>40</v>
      </c>
      <c r="C504" s="1" t="s">
        <v>518</v>
      </c>
      <c r="D504" s="1">
        <v>1469684</v>
      </c>
      <c r="E504" s="1">
        <v>633286</v>
      </c>
      <c r="F504" s="1">
        <v>509230</v>
      </c>
      <c r="G504" s="1">
        <v>2</v>
      </c>
      <c r="H504" s="1">
        <f t="shared" si="48"/>
        <v>1142518</v>
      </c>
      <c r="I504" s="1">
        <v>0</v>
      </c>
      <c r="J504" s="1">
        <v>268</v>
      </c>
      <c r="K504" s="1">
        <f t="shared" si="49"/>
        <v>1142786</v>
      </c>
      <c r="L504" s="1">
        <f t="shared" si="50"/>
        <v>77.757259383649824</v>
      </c>
      <c r="M504" s="1">
        <v>80.031290360900698</v>
      </c>
      <c r="N504" s="1">
        <v>75.159993387727198</v>
      </c>
      <c r="O504" s="1">
        <v>14.285714285714301</v>
      </c>
    </row>
    <row r="505" spans="1:15" x14ac:dyDescent="0.25">
      <c r="A505" t="str">
        <f t="shared" si="52"/>
        <v>West Bengal</v>
      </c>
      <c r="B505" s="1">
        <v>41</v>
      </c>
      <c r="C505" s="1" t="s">
        <v>519</v>
      </c>
      <c r="D505" s="1">
        <v>1538420</v>
      </c>
      <c r="E505" s="1">
        <v>682036</v>
      </c>
      <c r="F505" s="1">
        <v>621426</v>
      </c>
      <c r="G505" s="1">
        <v>0</v>
      </c>
      <c r="H505" s="1">
        <f t="shared" si="48"/>
        <v>1303462</v>
      </c>
      <c r="I505" s="1">
        <v>1</v>
      </c>
      <c r="J505" s="1">
        <v>1600</v>
      </c>
      <c r="K505" s="1">
        <f t="shared" si="49"/>
        <v>1305062</v>
      </c>
      <c r="L505" s="1">
        <f t="shared" si="50"/>
        <v>84.83132044565204</v>
      </c>
      <c r="M505" s="1">
        <v>85.623644939244301</v>
      </c>
      <c r="N505" s="1">
        <v>84.059182547154506</v>
      </c>
      <c r="O505" s="1">
        <v>0</v>
      </c>
    </row>
    <row r="506" spans="1:15" x14ac:dyDescent="0.25">
      <c r="A506" t="str">
        <f t="shared" si="52"/>
        <v>West Bengal</v>
      </c>
      <c r="B506" s="1">
        <v>42</v>
      </c>
      <c r="C506" s="1" t="s">
        <v>520</v>
      </c>
      <c r="D506" s="1">
        <v>1495087</v>
      </c>
      <c r="E506" s="1">
        <v>669860</v>
      </c>
      <c r="F506" s="1">
        <v>605076</v>
      </c>
      <c r="G506" s="1">
        <v>0</v>
      </c>
      <c r="H506" s="1">
        <f t="shared" si="48"/>
        <v>1274936</v>
      </c>
      <c r="I506" s="1">
        <v>0</v>
      </c>
      <c r="J506" s="1">
        <v>1012</v>
      </c>
      <c r="K506" s="1">
        <f t="shared" si="49"/>
        <v>1275948</v>
      </c>
      <c r="L506" s="1">
        <f t="shared" si="50"/>
        <v>85.342725874815315</v>
      </c>
      <c r="M506" s="1">
        <v>86.710237959320494</v>
      </c>
      <c r="N506" s="1">
        <v>83.885940541349896</v>
      </c>
      <c r="O506" s="1">
        <v>0</v>
      </c>
    </row>
    <row r="507" spans="1:15" x14ac:dyDescent="0.25">
      <c r="A507" s="1" t="s">
        <v>521</v>
      </c>
      <c r="B507" s="1">
        <v>1</v>
      </c>
      <c r="C507" s="1" t="s">
        <v>522</v>
      </c>
      <c r="D507" s="1">
        <v>1523022</v>
      </c>
      <c r="E507" s="1">
        <v>610812</v>
      </c>
      <c r="F507" s="1">
        <v>576493</v>
      </c>
      <c r="G507" s="1">
        <v>0</v>
      </c>
      <c r="H507" s="1">
        <f t="shared" si="48"/>
        <v>1187305</v>
      </c>
      <c r="I507" s="1">
        <v>0</v>
      </c>
      <c r="J507" s="1">
        <v>24</v>
      </c>
      <c r="K507" s="1">
        <f t="shared" si="49"/>
        <v>1187329</v>
      </c>
      <c r="L507" s="1">
        <f t="shared" si="50"/>
        <v>77.958755684422158</v>
      </c>
      <c r="M507" s="1">
        <v>79.228073270259998</v>
      </c>
      <c r="N507" s="1">
        <v>76.678127514680796</v>
      </c>
      <c r="O507" s="1">
        <v>0</v>
      </c>
    </row>
    <row r="508" spans="1:15" x14ac:dyDescent="0.25">
      <c r="A508" t="str">
        <f t="shared" ref="A508:A517" si="53">A507</f>
        <v>Chhattisgarh</v>
      </c>
      <c r="B508" s="1">
        <v>2</v>
      </c>
      <c r="C508" s="1" t="s">
        <v>523</v>
      </c>
      <c r="D508" s="1">
        <v>1626949</v>
      </c>
      <c r="E508" s="1">
        <v>631470</v>
      </c>
      <c r="F508" s="1">
        <v>614665</v>
      </c>
      <c r="G508" s="1">
        <v>0</v>
      </c>
      <c r="H508" s="1">
        <f t="shared" si="48"/>
        <v>1246135</v>
      </c>
      <c r="I508" s="1">
        <v>0</v>
      </c>
      <c r="J508" s="1">
        <v>84</v>
      </c>
      <c r="K508" s="1">
        <f t="shared" si="49"/>
        <v>1246219</v>
      </c>
      <c r="L508" s="1">
        <f t="shared" si="50"/>
        <v>76.5985289028728</v>
      </c>
      <c r="M508" s="1">
        <v>77.181064501501496</v>
      </c>
      <c r="N508" s="1">
        <v>76.125443842677498</v>
      </c>
      <c r="O508" s="1">
        <v>0</v>
      </c>
    </row>
    <row r="509" spans="1:15" x14ac:dyDescent="0.25">
      <c r="A509" t="str">
        <f t="shared" si="53"/>
        <v>Chhattisgarh</v>
      </c>
      <c r="B509" s="1">
        <v>3</v>
      </c>
      <c r="C509" s="1" t="s">
        <v>524</v>
      </c>
      <c r="D509" s="1">
        <v>1744201</v>
      </c>
      <c r="E509" s="1">
        <v>558932</v>
      </c>
      <c r="F509" s="1">
        <v>514393</v>
      </c>
      <c r="G509" s="1">
        <v>0</v>
      </c>
      <c r="H509" s="1">
        <f t="shared" si="48"/>
        <v>1073325</v>
      </c>
      <c r="I509" s="1">
        <v>0</v>
      </c>
      <c r="J509" s="1">
        <v>42</v>
      </c>
      <c r="K509" s="1">
        <f t="shared" si="49"/>
        <v>1073367</v>
      </c>
      <c r="L509" s="1">
        <f t="shared" si="50"/>
        <v>61.539180404093344</v>
      </c>
      <c r="M509" s="1">
        <v>62.413960988203598</v>
      </c>
      <c r="N509" s="1">
        <v>60.661912550842203</v>
      </c>
      <c r="O509" s="1">
        <v>0</v>
      </c>
    </row>
    <row r="510" spans="1:15" x14ac:dyDescent="0.25">
      <c r="A510" t="str">
        <f t="shared" si="53"/>
        <v>Chhattisgarh</v>
      </c>
      <c r="B510" s="1">
        <v>4</v>
      </c>
      <c r="C510" s="1" t="s">
        <v>525</v>
      </c>
      <c r="D510" s="1">
        <v>1423729</v>
      </c>
      <c r="E510" s="1">
        <v>545187</v>
      </c>
      <c r="F510" s="1">
        <v>506882</v>
      </c>
      <c r="G510" s="1">
        <v>0</v>
      </c>
      <c r="H510" s="1">
        <f t="shared" si="48"/>
        <v>1052069</v>
      </c>
      <c r="I510" s="1">
        <v>0</v>
      </c>
      <c r="J510" s="1">
        <v>770</v>
      </c>
      <c r="K510" s="1">
        <f t="shared" si="49"/>
        <v>1052839</v>
      </c>
      <c r="L510" s="1">
        <f t="shared" si="50"/>
        <v>73.949396268531444</v>
      </c>
      <c r="M510" s="1">
        <v>74.713752619223499</v>
      </c>
      <c r="N510" s="1">
        <v>73.078819509522603</v>
      </c>
      <c r="O510" s="1">
        <v>0</v>
      </c>
    </row>
    <row r="511" spans="1:15" x14ac:dyDescent="0.25">
      <c r="A511" t="str">
        <f t="shared" si="53"/>
        <v>Chhattisgarh</v>
      </c>
      <c r="B511" s="1">
        <v>5</v>
      </c>
      <c r="C511" s="1" t="s">
        <v>526</v>
      </c>
      <c r="D511" s="1">
        <v>1729229</v>
      </c>
      <c r="E511" s="1">
        <v>573078</v>
      </c>
      <c r="F511" s="1">
        <v>516910</v>
      </c>
      <c r="G511" s="1">
        <v>0</v>
      </c>
      <c r="H511" s="1">
        <f t="shared" si="48"/>
        <v>1089988</v>
      </c>
      <c r="I511" s="1">
        <v>0</v>
      </c>
      <c r="J511" s="1">
        <v>595</v>
      </c>
      <c r="K511" s="1">
        <f t="shared" si="49"/>
        <v>1090583</v>
      </c>
      <c r="L511" s="1">
        <f t="shared" si="50"/>
        <v>63.067586768438424</v>
      </c>
      <c r="M511" s="1">
        <v>64.326387852161503</v>
      </c>
      <c r="N511" s="1">
        <v>61.704093472313097</v>
      </c>
      <c r="O511" s="1">
        <v>0</v>
      </c>
    </row>
    <row r="512" spans="1:15" x14ac:dyDescent="0.25">
      <c r="A512" t="str">
        <f t="shared" si="53"/>
        <v>Chhattisgarh</v>
      </c>
      <c r="B512" s="1">
        <v>6</v>
      </c>
      <c r="C512" s="1" t="s">
        <v>579</v>
      </c>
      <c r="D512" s="1">
        <v>1591373</v>
      </c>
      <c r="E512" s="1">
        <v>603428</v>
      </c>
      <c r="F512" s="1">
        <v>574874</v>
      </c>
      <c r="G512" s="1">
        <v>0</v>
      </c>
      <c r="H512" s="1">
        <f t="shared" si="48"/>
        <v>1178302</v>
      </c>
      <c r="I512" s="1">
        <v>0</v>
      </c>
      <c r="J512" s="1">
        <v>3</v>
      </c>
      <c r="K512" s="1">
        <f t="shared" si="49"/>
        <v>1178305</v>
      </c>
      <c r="L512" s="1">
        <f t="shared" si="50"/>
        <v>74.043294689554244</v>
      </c>
      <c r="M512" s="1">
        <v>75.691338171801604</v>
      </c>
      <c r="N512" s="1">
        <v>72.417042268069807</v>
      </c>
      <c r="O512" s="1">
        <v>0</v>
      </c>
    </row>
    <row r="513" spans="1:15" x14ac:dyDescent="0.25">
      <c r="A513" t="str">
        <f t="shared" si="53"/>
        <v>Chhattisgarh</v>
      </c>
      <c r="B513" s="1">
        <v>7</v>
      </c>
      <c r="C513" s="1" t="s">
        <v>527</v>
      </c>
      <c r="D513" s="1">
        <v>1858922</v>
      </c>
      <c r="E513" s="1">
        <v>661165</v>
      </c>
      <c r="F513" s="1">
        <v>597929</v>
      </c>
      <c r="G513" s="1">
        <v>0</v>
      </c>
      <c r="H513" s="1">
        <f t="shared" ref="H513:H531" si="54">E513+F513+G513</f>
        <v>1259094</v>
      </c>
      <c r="I513" s="1">
        <v>0</v>
      </c>
      <c r="J513" s="1">
        <v>48</v>
      </c>
      <c r="K513" s="1">
        <f t="shared" ref="K513:K531" si="55">H513+J513</f>
        <v>1259142</v>
      </c>
      <c r="L513" s="1">
        <f t="shared" ref="L513:L531" si="56">K513/D513*100</f>
        <v>67.735063655172183</v>
      </c>
      <c r="M513" s="1">
        <v>69.737479128804907</v>
      </c>
      <c r="N513" s="1">
        <v>65.744340697280606</v>
      </c>
      <c r="O513" s="1">
        <v>0</v>
      </c>
    </row>
    <row r="514" spans="1:15" x14ac:dyDescent="0.25">
      <c r="A514" t="str">
        <f t="shared" si="53"/>
        <v>Chhattisgarh</v>
      </c>
      <c r="B514" s="1">
        <v>8</v>
      </c>
      <c r="C514" s="1" t="s">
        <v>528</v>
      </c>
      <c r="D514" s="1">
        <v>1904460</v>
      </c>
      <c r="E514" s="1">
        <v>659154</v>
      </c>
      <c r="F514" s="1">
        <v>591606</v>
      </c>
      <c r="G514" s="1">
        <v>0</v>
      </c>
      <c r="H514" s="1">
        <f t="shared" si="54"/>
        <v>1250760</v>
      </c>
      <c r="I514" s="1">
        <v>0</v>
      </c>
      <c r="J514" s="1">
        <v>112</v>
      </c>
      <c r="K514" s="1">
        <f t="shared" si="55"/>
        <v>1250872</v>
      </c>
      <c r="L514" s="1">
        <f t="shared" si="56"/>
        <v>65.681190468689294</v>
      </c>
      <c r="M514" s="1">
        <v>67.321957661420001</v>
      </c>
      <c r="N514" s="1">
        <v>63.995249082430398</v>
      </c>
      <c r="O514" s="1">
        <v>0</v>
      </c>
    </row>
    <row r="515" spans="1:15" x14ac:dyDescent="0.25">
      <c r="A515" t="str">
        <f t="shared" si="53"/>
        <v>Chhattisgarh</v>
      </c>
      <c r="B515" s="1">
        <v>9</v>
      </c>
      <c r="C515" s="1" t="s">
        <v>529</v>
      </c>
      <c r="D515" s="1">
        <v>1516177</v>
      </c>
      <c r="E515" s="1">
        <v>576664</v>
      </c>
      <c r="F515" s="1">
        <v>554172</v>
      </c>
      <c r="G515" s="1">
        <v>0</v>
      </c>
      <c r="H515" s="1">
        <f t="shared" si="54"/>
        <v>1130836</v>
      </c>
      <c r="I515" s="1">
        <v>0</v>
      </c>
      <c r="J515" s="1">
        <v>418</v>
      </c>
      <c r="K515" s="1">
        <f t="shared" si="55"/>
        <v>1131254</v>
      </c>
      <c r="L515" s="1">
        <f t="shared" si="56"/>
        <v>74.612264926852205</v>
      </c>
      <c r="M515" s="1">
        <v>76.133894174277899</v>
      </c>
      <c r="N515" s="1">
        <v>73.073900407715499</v>
      </c>
      <c r="O515" s="1">
        <v>0</v>
      </c>
    </row>
    <row r="516" spans="1:15" x14ac:dyDescent="0.25">
      <c r="A516" t="str">
        <f t="shared" si="53"/>
        <v>Chhattisgarh</v>
      </c>
      <c r="B516" s="1">
        <v>10</v>
      </c>
      <c r="C516" s="1" t="s">
        <v>530</v>
      </c>
      <c r="D516" s="1">
        <v>1298083</v>
      </c>
      <c r="E516" s="1">
        <v>386189</v>
      </c>
      <c r="F516" s="1">
        <v>383710</v>
      </c>
      <c r="G516" s="1">
        <v>0</v>
      </c>
      <c r="H516" s="1">
        <f t="shared" si="54"/>
        <v>769899</v>
      </c>
      <c r="I516" s="1">
        <v>0</v>
      </c>
      <c r="J516" s="1">
        <v>73</v>
      </c>
      <c r="K516" s="1">
        <f t="shared" si="55"/>
        <v>769972</v>
      </c>
      <c r="L516" s="1">
        <f t="shared" si="56"/>
        <v>59.316083794333643</v>
      </c>
      <c r="M516" s="1">
        <v>61.033521981069903</v>
      </c>
      <c r="N516" s="1">
        <v>57.680195178560403</v>
      </c>
      <c r="O516" s="1">
        <v>0</v>
      </c>
    </row>
    <row r="517" spans="1:15" x14ac:dyDescent="0.25">
      <c r="A517" t="str">
        <f t="shared" si="53"/>
        <v>Chhattisgarh</v>
      </c>
      <c r="B517" s="1">
        <v>11</v>
      </c>
      <c r="C517" s="1" t="s">
        <v>531</v>
      </c>
      <c r="D517" s="1">
        <v>1448375</v>
      </c>
      <c r="E517" s="1">
        <v>515715</v>
      </c>
      <c r="F517" s="1">
        <v>500911</v>
      </c>
      <c r="G517" s="1">
        <v>0</v>
      </c>
      <c r="H517" s="1">
        <f t="shared" si="54"/>
        <v>1016626</v>
      </c>
      <c r="I517" s="1">
        <v>0</v>
      </c>
      <c r="J517" s="1">
        <v>454</v>
      </c>
      <c r="K517" s="1">
        <f t="shared" si="55"/>
        <v>1017080</v>
      </c>
      <c r="L517" s="1">
        <f t="shared" si="56"/>
        <v>70.222145507896784</v>
      </c>
      <c r="M517" s="1">
        <v>71.4350025487024</v>
      </c>
      <c r="N517" s="1">
        <v>69.0748802696192</v>
      </c>
      <c r="O517" s="1">
        <v>0</v>
      </c>
    </row>
    <row r="518" spans="1:15" x14ac:dyDescent="0.25">
      <c r="A518" s="1" t="s">
        <v>532</v>
      </c>
      <c r="B518" s="1">
        <v>1</v>
      </c>
      <c r="C518" s="1" t="s">
        <v>533</v>
      </c>
      <c r="D518" s="1">
        <v>1353467</v>
      </c>
      <c r="E518" s="1">
        <v>490824</v>
      </c>
      <c r="F518" s="1">
        <v>460471</v>
      </c>
      <c r="G518" s="1">
        <v>0</v>
      </c>
      <c r="H518" s="1">
        <f t="shared" si="54"/>
        <v>951295</v>
      </c>
      <c r="I518" s="1">
        <v>0</v>
      </c>
      <c r="J518" s="1">
        <v>460</v>
      </c>
      <c r="K518" s="1">
        <f t="shared" si="55"/>
        <v>951755</v>
      </c>
      <c r="L518" s="1">
        <f t="shared" si="56"/>
        <v>70.319778760767718</v>
      </c>
      <c r="M518" s="1">
        <v>71.022130386087994</v>
      </c>
      <c r="N518" s="1">
        <v>69.565118864891602</v>
      </c>
      <c r="O518" s="1">
        <v>0</v>
      </c>
    </row>
    <row r="519" spans="1:15" x14ac:dyDescent="0.25">
      <c r="A519" t="str">
        <f t="shared" ref="A519:A531" si="57">A518</f>
        <v>Jharkhand</v>
      </c>
      <c r="B519" s="1">
        <v>2</v>
      </c>
      <c r="C519" s="1" t="s">
        <v>534</v>
      </c>
      <c r="D519" s="1">
        <v>1273049</v>
      </c>
      <c r="E519" s="1">
        <v>466619</v>
      </c>
      <c r="F519" s="1">
        <v>435895</v>
      </c>
      <c r="G519" s="1">
        <v>0</v>
      </c>
      <c r="H519" s="1">
        <f t="shared" si="54"/>
        <v>902514</v>
      </c>
      <c r="I519" s="1">
        <v>0</v>
      </c>
      <c r="J519" s="1">
        <v>548</v>
      </c>
      <c r="K519" s="1">
        <f t="shared" si="55"/>
        <v>903062</v>
      </c>
      <c r="L519" s="1">
        <f t="shared" si="56"/>
        <v>70.936939583629538</v>
      </c>
      <c r="M519" s="1">
        <v>70.913987237217796</v>
      </c>
      <c r="N519" s="1">
        <v>70.932713227744003</v>
      </c>
      <c r="O519" s="1">
        <v>0</v>
      </c>
    </row>
    <row r="520" spans="1:15" x14ac:dyDescent="0.25">
      <c r="A520" t="str">
        <f t="shared" si="57"/>
        <v>Jharkhand</v>
      </c>
      <c r="B520" s="1">
        <v>3</v>
      </c>
      <c r="C520" s="1" t="s">
        <v>535</v>
      </c>
      <c r="D520" s="1">
        <v>1590771</v>
      </c>
      <c r="E520" s="1">
        <v>549854</v>
      </c>
      <c r="F520" s="1">
        <v>499254</v>
      </c>
      <c r="G520" s="1">
        <v>0</v>
      </c>
      <c r="H520" s="1">
        <f t="shared" si="54"/>
        <v>1049108</v>
      </c>
      <c r="I520" s="1">
        <v>0</v>
      </c>
      <c r="J520" s="1">
        <v>534</v>
      </c>
      <c r="K520" s="1">
        <f t="shared" si="55"/>
        <v>1049642</v>
      </c>
      <c r="L520" s="1">
        <f t="shared" si="56"/>
        <v>65.9832244867426</v>
      </c>
      <c r="M520" s="1">
        <v>65.469955004244795</v>
      </c>
      <c r="N520" s="1">
        <v>66.549098645168499</v>
      </c>
      <c r="O520" s="1">
        <v>0</v>
      </c>
    </row>
    <row r="521" spans="1:15" x14ac:dyDescent="0.25">
      <c r="A521" t="str">
        <f t="shared" si="57"/>
        <v>Jharkhand</v>
      </c>
      <c r="B521" s="1">
        <v>4</v>
      </c>
      <c r="C521" s="1" t="s">
        <v>536</v>
      </c>
      <c r="D521" s="1">
        <v>1312562</v>
      </c>
      <c r="E521" s="1">
        <v>383214</v>
      </c>
      <c r="F521" s="1">
        <v>329747</v>
      </c>
      <c r="G521" s="1">
        <v>0</v>
      </c>
      <c r="H521" s="1">
        <f t="shared" si="54"/>
        <v>712961</v>
      </c>
      <c r="I521" s="1">
        <v>0</v>
      </c>
      <c r="J521" s="1">
        <v>19</v>
      </c>
      <c r="K521" s="1">
        <f t="shared" si="55"/>
        <v>712980</v>
      </c>
      <c r="L521" s="1">
        <f t="shared" si="56"/>
        <v>54.319719754190658</v>
      </c>
      <c r="M521" s="1">
        <v>55.074042562976402</v>
      </c>
      <c r="N521" s="1">
        <v>53.536701589636401</v>
      </c>
      <c r="O521" s="1">
        <v>0</v>
      </c>
    </row>
    <row r="522" spans="1:15" x14ac:dyDescent="0.25">
      <c r="A522" t="str">
        <f t="shared" si="57"/>
        <v>Jharkhand</v>
      </c>
      <c r="B522" s="1">
        <v>5</v>
      </c>
      <c r="C522" s="1" t="s">
        <v>537</v>
      </c>
      <c r="D522" s="1">
        <v>1639645</v>
      </c>
      <c r="E522" s="1">
        <v>535308</v>
      </c>
      <c r="F522" s="1">
        <v>489593</v>
      </c>
      <c r="G522" s="1">
        <v>0</v>
      </c>
      <c r="H522" s="1">
        <f t="shared" si="54"/>
        <v>1024901</v>
      </c>
      <c r="I522" s="1">
        <v>0</v>
      </c>
      <c r="J522" s="1">
        <v>38</v>
      </c>
      <c r="K522" s="1">
        <f t="shared" si="55"/>
        <v>1024939</v>
      </c>
      <c r="L522" s="1">
        <f t="shared" si="56"/>
        <v>62.509811575066557</v>
      </c>
      <c r="M522" s="1">
        <v>61.549534964741497</v>
      </c>
      <c r="N522" s="1">
        <v>63.621596826151801</v>
      </c>
      <c r="O522" s="1">
        <v>0</v>
      </c>
    </row>
    <row r="523" spans="1:15" x14ac:dyDescent="0.25">
      <c r="A523" t="str">
        <f t="shared" si="57"/>
        <v>Jharkhand</v>
      </c>
      <c r="B523" s="1">
        <v>6</v>
      </c>
      <c r="C523" s="1" t="s">
        <v>538</v>
      </c>
      <c r="D523" s="1">
        <v>1511644</v>
      </c>
      <c r="E523" s="1">
        <v>531982</v>
      </c>
      <c r="F523" s="1">
        <v>439241</v>
      </c>
      <c r="G523" s="1">
        <v>0</v>
      </c>
      <c r="H523" s="1">
        <f t="shared" si="54"/>
        <v>971223</v>
      </c>
      <c r="I523" s="1">
        <v>0</v>
      </c>
      <c r="J523" s="1">
        <v>19</v>
      </c>
      <c r="K523" s="1">
        <f t="shared" si="55"/>
        <v>971242</v>
      </c>
      <c r="L523" s="1">
        <f t="shared" si="56"/>
        <v>64.250709823212347</v>
      </c>
      <c r="M523" s="1">
        <v>65.567106876767895</v>
      </c>
      <c r="N523" s="1">
        <v>62.748893568267299</v>
      </c>
      <c r="O523" s="1">
        <v>0</v>
      </c>
    </row>
    <row r="524" spans="1:15" x14ac:dyDescent="0.25">
      <c r="A524" t="str">
        <f t="shared" si="57"/>
        <v>Jharkhand</v>
      </c>
      <c r="B524" s="1">
        <v>7</v>
      </c>
      <c r="C524" s="1" t="s">
        <v>539</v>
      </c>
      <c r="D524" s="1">
        <v>1890021</v>
      </c>
      <c r="E524" s="1">
        <v>642557</v>
      </c>
      <c r="F524" s="1">
        <v>501332</v>
      </c>
      <c r="G524" s="1">
        <v>0</v>
      </c>
      <c r="H524" s="1">
        <f t="shared" si="54"/>
        <v>1143889</v>
      </c>
      <c r="I524" s="1">
        <v>0</v>
      </c>
      <c r="J524" s="1">
        <v>56</v>
      </c>
      <c r="K524" s="1">
        <f t="shared" si="55"/>
        <v>1143945</v>
      </c>
      <c r="L524" s="1">
        <f t="shared" si="56"/>
        <v>60.525517970435253</v>
      </c>
      <c r="M524" s="1">
        <v>62.3444074992941</v>
      </c>
      <c r="N524" s="1">
        <v>58.445084595987602</v>
      </c>
      <c r="O524" s="1">
        <v>0</v>
      </c>
    </row>
    <row r="525" spans="1:15" x14ac:dyDescent="0.25">
      <c r="A525" t="str">
        <f t="shared" si="57"/>
        <v>Jharkhand</v>
      </c>
      <c r="B525" s="1">
        <v>8</v>
      </c>
      <c r="C525" s="1" t="s">
        <v>540</v>
      </c>
      <c r="D525" s="1">
        <v>1648459</v>
      </c>
      <c r="E525" s="1">
        <v>562384</v>
      </c>
      <c r="F525" s="1">
        <v>487221</v>
      </c>
      <c r="G525" s="1">
        <v>0</v>
      </c>
      <c r="H525" s="1">
        <f t="shared" si="54"/>
        <v>1049605</v>
      </c>
      <c r="I525" s="1">
        <v>0</v>
      </c>
      <c r="J525" s="1">
        <v>182</v>
      </c>
      <c r="K525" s="1">
        <f t="shared" si="55"/>
        <v>1049787</v>
      </c>
      <c r="L525" s="1">
        <f t="shared" si="56"/>
        <v>63.682930543010173</v>
      </c>
      <c r="M525" s="1">
        <v>64.835451151830398</v>
      </c>
      <c r="N525" s="1">
        <v>62.4935546679596</v>
      </c>
      <c r="O525" s="1">
        <v>0</v>
      </c>
    </row>
    <row r="526" spans="1:15" x14ac:dyDescent="0.25">
      <c r="A526" t="str">
        <f t="shared" si="57"/>
        <v>Jharkhand</v>
      </c>
      <c r="B526" s="1">
        <v>9</v>
      </c>
      <c r="C526" s="1" t="s">
        <v>541</v>
      </c>
      <c r="D526" s="1">
        <v>1581665</v>
      </c>
      <c r="E526" s="1">
        <v>548089</v>
      </c>
      <c r="F526" s="1">
        <v>501033</v>
      </c>
      <c r="G526" s="1">
        <v>0</v>
      </c>
      <c r="H526" s="1">
        <f t="shared" si="54"/>
        <v>1049122</v>
      </c>
      <c r="I526" s="1">
        <v>0</v>
      </c>
      <c r="J526" s="1">
        <v>42</v>
      </c>
      <c r="K526" s="1">
        <f t="shared" si="55"/>
        <v>1049164</v>
      </c>
      <c r="L526" s="1">
        <f t="shared" si="56"/>
        <v>66.332883385546253</v>
      </c>
      <c r="M526" s="1">
        <v>67.588291366751207</v>
      </c>
      <c r="N526" s="1">
        <v>65.090692254328005</v>
      </c>
      <c r="O526" s="1">
        <v>0</v>
      </c>
    </row>
    <row r="527" spans="1:15" x14ac:dyDescent="0.25">
      <c r="A527" t="str">
        <f t="shared" si="57"/>
        <v>Jharkhand</v>
      </c>
      <c r="B527" s="1">
        <v>10</v>
      </c>
      <c r="C527" s="1" t="s">
        <v>542</v>
      </c>
      <c r="D527" s="1">
        <v>1152632</v>
      </c>
      <c r="E527" s="1">
        <v>403571</v>
      </c>
      <c r="F527" s="1">
        <v>391653</v>
      </c>
      <c r="G527" s="1">
        <v>0</v>
      </c>
      <c r="H527" s="1">
        <f t="shared" si="54"/>
        <v>795224</v>
      </c>
      <c r="I527" s="1">
        <v>0</v>
      </c>
      <c r="J527" s="1">
        <v>128</v>
      </c>
      <c r="K527" s="1">
        <f t="shared" si="55"/>
        <v>795352</v>
      </c>
      <c r="L527" s="1">
        <f t="shared" si="56"/>
        <v>69.003116345893574</v>
      </c>
      <c r="M527" s="1">
        <v>69.253922411500099</v>
      </c>
      <c r="N527" s="1">
        <v>68.818989783977003</v>
      </c>
      <c r="O527" s="1">
        <v>0</v>
      </c>
    </row>
    <row r="528" spans="1:15" x14ac:dyDescent="0.25">
      <c r="A528" t="str">
        <f t="shared" si="57"/>
        <v>Jharkhand</v>
      </c>
      <c r="B528" s="1">
        <v>11</v>
      </c>
      <c r="C528" s="1" t="s">
        <v>543</v>
      </c>
      <c r="D528" s="1">
        <v>1111856</v>
      </c>
      <c r="E528" s="1">
        <v>373314</v>
      </c>
      <c r="F528" s="1">
        <v>364162</v>
      </c>
      <c r="G528" s="1">
        <v>0</v>
      </c>
      <c r="H528" s="1">
        <f t="shared" si="54"/>
        <v>737476</v>
      </c>
      <c r="I528" s="1">
        <v>0</v>
      </c>
      <c r="J528" s="1">
        <v>135</v>
      </c>
      <c r="K528" s="1">
        <f t="shared" si="55"/>
        <v>737611</v>
      </c>
      <c r="L528" s="1">
        <f t="shared" si="56"/>
        <v>66.340515318530464</v>
      </c>
      <c r="M528" s="1">
        <v>66.096086259859604</v>
      </c>
      <c r="N528" s="1">
        <v>66.682780606872996</v>
      </c>
      <c r="O528" s="1">
        <v>0</v>
      </c>
    </row>
    <row r="529" spans="1:15" x14ac:dyDescent="0.25">
      <c r="A529" t="str">
        <f t="shared" si="57"/>
        <v>Jharkhand</v>
      </c>
      <c r="B529" s="1">
        <v>12</v>
      </c>
      <c r="C529" s="1" t="s">
        <v>544</v>
      </c>
      <c r="D529" s="1">
        <v>1119144</v>
      </c>
      <c r="E529" s="1">
        <v>333825</v>
      </c>
      <c r="F529" s="1">
        <v>317508</v>
      </c>
      <c r="G529" s="1">
        <v>0</v>
      </c>
      <c r="H529" s="1">
        <f t="shared" si="54"/>
        <v>651333</v>
      </c>
      <c r="I529" s="1">
        <v>0</v>
      </c>
      <c r="J529" s="1">
        <v>306</v>
      </c>
      <c r="K529" s="1">
        <f t="shared" si="55"/>
        <v>651639</v>
      </c>
      <c r="L529" s="1">
        <f t="shared" si="56"/>
        <v>58.226555295833251</v>
      </c>
      <c r="M529" s="1">
        <v>57.884880484823299</v>
      </c>
      <c r="N529" s="1">
        <v>58.849870811570199</v>
      </c>
      <c r="O529" s="1">
        <v>0</v>
      </c>
    </row>
    <row r="530" spans="1:15" x14ac:dyDescent="0.25">
      <c r="A530" t="str">
        <f t="shared" si="57"/>
        <v>Jharkhand</v>
      </c>
      <c r="B530" s="1">
        <v>13</v>
      </c>
      <c r="C530" s="1" t="s">
        <v>545</v>
      </c>
      <c r="D530" s="1">
        <v>1645957</v>
      </c>
      <c r="E530" s="1">
        <v>523108</v>
      </c>
      <c r="F530" s="1">
        <v>453494</v>
      </c>
      <c r="G530" s="1">
        <v>0</v>
      </c>
      <c r="H530" s="1">
        <f t="shared" si="54"/>
        <v>976602</v>
      </c>
      <c r="I530" s="1">
        <v>0</v>
      </c>
      <c r="J530" s="1">
        <v>1557</v>
      </c>
      <c r="K530" s="1">
        <f t="shared" si="55"/>
        <v>978159</v>
      </c>
      <c r="L530" s="1">
        <f t="shared" si="56"/>
        <v>59.427980196323475</v>
      </c>
      <c r="M530" s="1">
        <v>58.827604355267901</v>
      </c>
      <c r="N530" s="1">
        <v>59.997724422241397</v>
      </c>
      <c r="O530" s="1">
        <v>0</v>
      </c>
    </row>
    <row r="531" spans="1:15" x14ac:dyDescent="0.25">
      <c r="A531" t="str">
        <f t="shared" si="57"/>
        <v>Jharkhand</v>
      </c>
      <c r="B531" s="1">
        <v>14</v>
      </c>
      <c r="C531" s="1" t="s">
        <v>546</v>
      </c>
      <c r="D531" s="1">
        <v>1518923</v>
      </c>
      <c r="E531" s="1">
        <v>515052</v>
      </c>
      <c r="F531" s="1">
        <v>452228</v>
      </c>
      <c r="G531" s="1">
        <v>0</v>
      </c>
      <c r="H531" s="1">
        <f t="shared" si="54"/>
        <v>967280</v>
      </c>
      <c r="I531" s="1">
        <v>0</v>
      </c>
      <c r="J531" s="1">
        <v>68</v>
      </c>
      <c r="K531" s="1">
        <f t="shared" si="55"/>
        <v>967348</v>
      </c>
      <c r="L531" s="1">
        <f t="shared" si="56"/>
        <v>63.686440984829382</v>
      </c>
      <c r="M531" s="1">
        <v>63.443253583565998</v>
      </c>
      <c r="N531" s="1">
        <v>64.039355850982503</v>
      </c>
      <c r="O531" s="1">
        <v>0</v>
      </c>
    </row>
    <row r="532" spans="1:15" x14ac:dyDescent="0.25">
      <c r="A532" s="1" t="s">
        <v>547</v>
      </c>
      <c r="B532" s="1">
        <v>1</v>
      </c>
      <c r="C532" s="1" t="s">
        <v>548</v>
      </c>
      <c r="D532" s="1">
        <v>1352614</v>
      </c>
      <c r="E532" s="1">
        <v>400041</v>
      </c>
      <c r="F532" s="1">
        <v>370827</v>
      </c>
      <c r="G532" s="1">
        <v>0</v>
      </c>
      <c r="H532" s="1">
        <f t="shared" ref="H532:H540" si="58">E532+F532+G532</f>
        <v>770868</v>
      </c>
      <c r="I532" s="1">
        <v>0</v>
      </c>
      <c r="J532" s="1">
        <v>6077</v>
      </c>
      <c r="K532" s="1">
        <f t="shared" ref="K532:K540" si="59">H532+J532</f>
        <v>776945</v>
      </c>
      <c r="L532" s="1">
        <f t="shared" ref="L532:L540" si="60">K532/D532*100</f>
        <v>57.440260118555628</v>
      </c>
      <c r="M532" s="1">
        <v>56.848069211114897</v>
      </c>
      <c r="N532" s="1">
        <v>58.150515444518</v>
      </c>
      <c r="O532" s="1">
        <v>0</v>
      </c>
    </row>
    <row r="533" spans="1:15" x14ac:dyDescent="0.25">
      <c r="A533" t="str">
        <f t="shared" ref="A533:A536" si="61">A532</f>
        <v>Uttarakhand</v>
      </c>
      <c r="B533" s="1">
        <v>2</v>
      </c>
      <c r="C533" s="1" t="s">
        <v>549</v>
      </c>
      <c r="D533" s="1">
        <v>1267218</v>
      </c>
      <c r="E533" s="1">
        <v>320955</v>
      </c>
      <c r="F533" s="1">
        <v>357047</v>
      </c>
      <c r="G533" s="1">
        <v>0</v>
      </c>
      <c r="H533" s="1">
        <f t="shared" si="58"/>
        <v>678002</v>
      </c>
      <c r="I533" s="1">
        <v>0</v>
      </c>
      <c r="J533" s="1">
        <v>6012</v>
      </c>
      <c r="K533" s="1">
        <f t="shared" si="59"/>
        <v>684014</v>
      </c>
      <c r="L533" s="1">
        <f t="shared" si="60"/>
        <v>53.977610797826422</v>
      </c>
      <c r="M533" s="1">
        <v>51.3299684300423</v>
      </c>
      <c r="N533" s="1">
        <v>59.017593853721699</v>
      </c>
      <c r="O533" s="1">
        <v>0</v>
      </c>
    </row>
    <row r="534" spans="1:15" x14ac:dyDescent="0.25">
      <c r="A534" t="str">
        <f t="shared" si="61"/>
        <v>Uttarakhand</v>
      </c>
      <c r="B534" s="1">
        <v>3</v>
      </c>
      <c r="C534" s="1" t="s">
        <v>550</v>
      </c>
      <c r="D534" s="1">
        <v>1253541</v>
      </c>
      <c r="E534" s="1">
        <v>316094</v>
      </c>
      <c r="F534" s="1">
        <v>339409</v>
      </c>
      <c r="G534" s="1">
        <v>1</v>
      </c>
      <c r="H534" s="1">
        <f t="shared" si="58"/>
        <v>655504</v>
      </c>
      <c r="I534" s="1">
        <v>0</v>
      </c>
      <c r="J534" s="1">
        <v>1430</v>
      </c>
      <c r="K534" s="1">
        <f t="shared" si="59"/>
        <v>656934</v>
      </c>
      <c r="L534" s="1">
        <f t="shared" si="60"/>
        <v>52.406263536653363</v>
      </c>
      <c r="M534" s="1">
        <v>50.656252103372097</v>
      </c>
      <c r="N534" s="1">
        <v>55.972341095702902</v>
      </c>
      <c r="O534" s="1">
        <v>5.8823529411764701</v>
      </c>
    </row>
    <row r="535" spans="1:15" x14ac:dyDescent="0.25">
      <c r="A535" t="str">
        <f t="shared" si="61"/>
        <v>Uttarakhand</v>
      </c>
      <c r="B535" s="1">
        <v>4</v>
      </c>
      <c r="C535" s="1" t="s">
        <v>551</v>
      </c>
      <c r="D535" s="1">
        <v>1610811</v>
      </c>
      <c r="E535" s="1">
        <v>589435</v>
      </c>
      <c r="F535" s="1">
        <v>509910</v>
      </c>
      <c r="G535" s="1">
        <v>0</v>
      </c>
      <c r="H535" s="1">
        <f t="shared" si="58"/>
        <v>1099345</v>
      </c>
      <c r="I535" s="1">
        <v>0</v>
      </c>
      <c r="J535" s="1">
        <v>2589</v>
      </c>
      <c r="K535" s="1">
        <f t="shared" si="59"/>
        <v>1101934</v>
      </c>
      <c r="L535" s="1">
        <f t="shared" si="60"/>
        <v>68.408646327843542</v>
      </c>
      <c r="M535" s="1">
        <v>69.223542122971907</v>
      </c>
      <c r="N535" s="1">
        <v>67.931933510875695</v>
      </c>
      <c r="O535" s="1">
        <v>0</v>
      </c>
    </row>
    <row r="536" spans="1:15" x14ac:dyDescent="0.25">
      <c r="A536" t="str">
        <f t="shared" si="61"/>
        <v>Uttarakhand</v>
      </c>
      <c r="B536" s="1">
        <v>5</v>
      </c>
      <c r="C536" s="1" t="s">
        <v>552</v>
      </c>
      <c r="D536" s="1">
        <v>1642873</v>
      </c>
      <c r="E536" s="1">
        <v>637480</v>
      </c>
      <c r="F536" s="1">
        <v>535871</v>
      </c>
      <c r="G536" s="1">
        <v>1</v>
      </c>
      <c r="H536" s="1">
        <f t="shared" si="58"/>
        <v>1173352</v>
      </c>
      <c r="I536" s="1">
        <v>0</v>
      </c>
      <c r="J536" s="1">
        <v>2382</v>
      </c>
      <c r="K536" s="1">
        <f t="shared" si="59"/>
        <v>1175734</v>
      </c>
      <c r="L536" s="1">
        <f t="shared" si="60"/>
        <v>71.565726626464738</v>
      </c>
      <c r="M536" s="1">
        <v>72.048490437876396</v>
      </c>
      <c r="N536" s="1">
        <v>71.188442377947496</v>
      </c>
      <c r="O536" s="1">
        <v>2.5</v>
      </c>
    </row>
    <row r="537" spans="1:15" x14ac:dyDescent="0.25">
      <c r="A537" s="1" t="s">
        <v>553</v>
      </c>
      <c r="B537" s="1">
        <v>1</v>
      </c>
      <c r="C537" s="1" t="s">
        <v>553</v>
      </c>
      <c r="D537" s="1">
        <v>269360</v>
      </c>
      <c r="E537" s="1">
        <v>101129</v>
      </c>
      <c r="F537" s="1">
        <v>89084</v>
      </c>
      <c r="G537" s="1">
        <v>0</v>
      </c>
      <c r="H537" s="1">
        <f t="shared" si="58"/>
        <v>190213</v>
      </c>
      <c r="I537" s="1">
        <v>0</v>
      </c>
      <c r="J537" s="1">
        <v>133</v>
      </c>
      <c r="K537" s="1">
        <f t="shared" si="59"/>
        <v>190346</v>
      </c>
      <c r="L537" s="1">
        <f t="shared" si="60"/>
        <v>70.666023166023166</v>
      </c>
      <c r="M537" s="1">
        <v>70.961245640748601</v>
      </c>
      <c r="N537" s="1">
        <v>70.462796712727496</v>
      </c>
      <c r="O537" s="1">
        <v>0</v>
      </c>
    </row>
    <row r="538" spans="1:15" x14ac:dyDescent="0.25">
      <c r="A538" s="1" t="s">
        <v>554</v>
      </c>
      <c r="B538" s="1">
        <v>1</v>
      </c>
      <c r="C538" s="1" t="s">
        <v>554</v>
      </c>
      <c r="D538" s="1">
        <v>615205</v>
      </c>
      <c r="E538" s="1">
        <v>244907</v>
      </c>
      <c r="F538" s="1">
        <v>208415</v>
      </c>
      <c r="G538" s="1">
        <v>0</v>
      </c>
      <c r="H538" s="1">
        <f t="shared" si="58"/>
        <v>453322</v>
      </c>
      <c r="I538" s="1">
        <v>2</v>
      </c>
      <c r="J538" s="1">
        <v>138</v>
      </c>
      <c r="K538" s="1">
        <f t="shared" si="59"/>
        <v>453460</v>
      </c>
      <c r="L538" s="1">
        <f t="shared" si="60"/>
        <v>73.708763745418196</v>
      </c>
      <c r="M538" s="1">
        <v>73.570390041094896</v>
      </c>
      <c r="N538" s="1">
        <v>74.155580303930606</v>
      </c>
      <c r="O538" s="1">
        <v>0</v>
      </c>
    </row>
    <row r="539" spans="1:15" x14ac:dyDescent="0.25">
      <c r="A539" s="1" t="s">
        <v>555</v>
      </c>
      <c r="B539" s="1">
        <v>1</v>
      </c>
      <c r="C539" s="1" t="s">
        <v>556</v>
      </c>
      <c r="D539" s="1">
        <v>196597</v>
      </c>
      <c r="E539" s="1">
        <v>87792</v>
      </c>
      <c r="F539" s="1">
        <v>77494</v>
      </c>
      <c r="G539" s="1">
        <v>0</v>
      </c>
      <c r="H539" s="1">
        <f t="shared" si="58"/>
        <v>165286</v>
      </c>
      <c r="I539" s="1">
        <v>0</v>
      </c>
      <c r="J539" s="1">
        <v>38</v>
      </c>
      <c r="K539" s="1">
        <f t="shared" si="59"/>
        <v>165324</v>
      </c>
      <c r="L539" s="1">
        <f t="shared" si="60"/>
        <v>84.092839666932861</v>
      </c>
      <c r="M539" s="1">
        <v>82.673672910133604</v>
      </c>
      <c r="N539" s="1">
        <v>85.736729139468494</v>
      </c>
      <c r="O539" s="1">
        <v>0</v>
      </c>
    </row>
    <row r="540" spans="1:15" x14ac:dyDescent="0.25">
      <c r="A540" s="1" t="s">
        <v>557</v>
      </c>
      <c r="B540" s="1">
        <v>1</v>
      </c>
      <c r="C540" s="1" t="s">
        <v>557</v>
      </c>
      <c r="D540" s="1">
        <v>111818</v>
      </c>
      <c r="E540" s="1">
        <v>42355</v>
      </c>
      <c r="F540" s="1">
        <v>44873</v>
      </c>
      <c r="G540" s="1">
        <v>0</v>
      </c>
      <c r="H540" s="1">
        <f t="shared" si="58"/>
        <v>87228</v>
      </c>
      <c r="I540" s="1">
        <v>0</v>
      </c>
      <c r="J540" s="1">
        <v>5</v>
      </c>
      <c r="K540" s="1">
        <f t="shared" si="59"/>
        <v>87233</v>
      </c>
      <c r="L540" s="1">
        <f t="shared" si="60"/>
        <v>78.013378883542899</v>
      </c>
      <c r="M540" s="1">
        <v>74.303106854025202</v>
      </c>
      <c r="N540" s="1">
        <v>81.864122304520706</v>
      </c>
      <c r="O540" s="1">
        <v>0</v>
      </c>
    </row>
    <row r="541" spans="1:15" x14ac:dyDescent="0.25">
      <c r="A541" s="1" t="s">
        <v>558</v>
      </c>
      <c r="B541" s="1">
        <v>1</v>
      </c>
      <c r="C541" s="1" t="s">
        <v>559</v>
      </c>
      <c r="D541" s="1">
        <v>1447228</v>
      </c>
      <c r="E541" s="1">
        <v>548427</v>
      </c>
      <c r="F541" s="1">
        <v>431342</v>
      </c>
      <c r="G541" s="1">
        <v>21</v>
      </c>
      <c r="H541" s="1">
        <f t="shared" ref="H541:H547" si="62">E541+F541+G541</f>
        <v>979790</v>
      </c>
      <c r="I541" s="1">
        <v>0</v>
      </c>
      <c r="J541" s="1">
        <v>2485</v>
      </c>
      <c r="K541" s="1">
        <f t="shared" ref="K541:K547" si="63">H541+J541</f>
        <v>982275</v>
      </c>
      <c r="L541" s="1">
        <f t="shared" ref="L541:L547" si="64">K541/D541*100</f>
        <v>67.872857628514652</v>
      </c>
      <c r="M541" s="1">
        <v>69.316813049726406</v>
      </c>
      <c r="N541" s="1">
        <v>65.775312185012993</v>
      </c>
      <c r="O541" s="1">
        <v>36.2068965517241</v>
      </c>
    </row>
    <row r="542" spans="1:15" x14ac:dyDescent="0.25">
      <c r="A542" t="str">
        <f t="shared" ref="A542:A547" si="65">A541</f>
        <v>NCT OF Delhi</v>
      </c>
      <c r="B542" s="1">
        <v>2</v>
      </c>
      <c r="C542" s="1" t="s">
        <v>560</v>
      </c>
      <c r="D542" s="1">
        <v>1957707</v>
      </c>
      <c r="E542" s="1">
        <v>738979</v>
      </c>
      <c r="F542" s="1">
        <v>574789</v>
      </c>
      <c r="G542" s="1">
        <v>28</v>
      </c>
      <c r="H542" s="1">
        <f t="shared" si="62"/>
        <v>1313796</v>
      </c>
      <c r="I542" s="1">
        <v>0</v>
      </c>
      <c r="J542" s="1">
        <v>4178</v>
      </c>
      <c r="K542" s="1">
        <f t="shared" si="63"/>
        <v>1317974</v>
      </c>
      <c r="L542" s="1">
        <f t="shared" si="64"/>
        <v>67.322331687019556</v>
      </c>
      <c r="M542" s="1">
        <v>68.474068994912898</v>
      </c>
      <c r="N542" s="1">
        <v>65.459678549017696</v>
      </c>
      <c r="O542" s="1">
        <v>23.728813559321999</v>
      </c>
    </row>
    <row r="543" spans="1:15" x14ac:dyDescent="0.25">
      <c r="A543" t="str">
        <f t="shared" si="65"/>
        <v>NCT OF Delhi</v>
      </c>
      <c r="B543" s="1">
        <v>3</v>
      </c>
      <c r="C543" s="1" t="s">
        <v>561</v>
      </c>
      <c r="D543" s="1">
        <v>1829572</v>
      </c>
      <c r="E543" s="1">
        <v>676930</v>
      </c>
      <c r="F543" s="1">
        <v>518463</v>
      </c>
      <c r="G543" s="1">
        <v>35</v>
      </c>
      <c r="H543" s="1">
        <f t="shared" si="62"/>
        <v>1195428</v>
      </c>
      <c r="I543" s="1">
        <v>0</v>
      </c>
      <c r="J543" s="1">
        <v>1303</v>
      </c>
      <c r="K543" s="1">
        <f t="shared" si="63"/>
        <v>1196731</v>
      </c>
      <c r="L543" s="1">
        <f t="shared" si="64"/>
        <v>65.41043479021323</v>
      </c>
      <c r="M543" s="1">
        <v>66.166667318301407</v>
      </c>
      <c r="N543" s="1">
        <v>64.328786363557398</v>
      </c>
      <c r="O543" s="1">
        <v>23.178807947019902</v>
      </c>
    </row>
    <row r="544" spans="1:15" x14ac:dyDescent="0.25">
      <c r="A544" t="str">
        <f t="shared" si="65"/>
        <v>NCT OF Delhi</v>
      </c>
      <c r="B544" s="1">
        <v>4</v>
      </c>
      <c r="C544" s="1" t="s">
        <v>562</v>
      </c>
      <c r="D544" s="1">
        <v>1490147</v>
      </c>
      <c r="E544" s="1">
        <v>545628</v>
      </c>
      <c r="F544" s="1">
        <v>422884</v>
      </c>
      <c r="G544" s="1">
        <v>7</v>
      </c>
      <c r="H544" s="1">
        <f t="shared" si="62"/>
        <v>968519</v>
      </c>
      <c r="I544" s="1">
        <v>0</v>
      </c>
      <c r="J544" s="1">
        <v>1650</v>
      </c>
      <c r="K544" s="1">
        <f t="shared" si="63"/>
        <v>970169</v>
      </c>
      <c r="L544" s="1">
        <f t="shared" si="64"/>
        <v>65.105590253847438</v>
      </c>
      <c r="M544" s="1">
        <v>65.756851931749395</v>
      </c>
      <c r="N544" s="1">
        <v>64.1295924758235</v>
      </c>
      <c r="O544" s="1">
        <v>9.2105263157894708</v>
      </c>
    </row>
    <row r="545" spans="1:15" x14ac:dyDescent="0.25">
      <c r="A545" t="str">
        <f t="shared" si="65"/>
        <v>NCT OF Delhi</v>
      </c>
      <c r="B545" s="1">
        <v>5</v>
      </c>
      <c r="C545" s="1" t="s">
        <v>563</v>
      </c>
      <c r="D545" s="1">
        <v>2194343</v>
      </c>
      <c r="E545" s="1">
        <v>757777</v>
      </c>
      <c r="F545" s="1">
        <v>595362</v>
      </c>
      <c r="G545" s="1">
        <v>42</v>
      </c>
      <c r="H545" s="1">
        <f t="shared" si="62"/>
        <v>1353181</v>
      </c>
      <c r="I545" s="1">
        <v>0</v>
      </c>
      <c r="J545" s="1">
        <v>3223</v>
      </c>
      <c r="K545" s="1">
        <f t="shared" si="63"/>
        <v>1356404</v>
      </c>
      <c r="L545" s="1">
        <f t="shared" si="64"/>
        <v>61.813672702945709</v>
      </c>
      <c r="M545" s="1">
        <v>62.528633008990901</v>
      </c>
      <c r="N545" s="1">
        <v>60.667960808889802</v>
      </c>
      <c r="O545" s="1">
        <v>21.6494845360825</v>
      </c>
    </row>
    <row r="546" spans="1:15" x14ac:dyDescent="0.25">
      <c r="A546" t="str">
        <f t="shared" si="65"/>
        <v>NCT OF Delhi</v>
      </c>
      <c r="B546" s="1">
        <v>6</v>
      </c>
      <c r="C546" s="1" t="s">
        <v>564</v>
      </c>
      <c r="D546" s="1">
        <v>2039410</v>
      </c>
      <c r="E546" s="1">
        <v>742213</v>
      </c>
      <c r="F546" s="1">
        <v>603424</v>
      </c>
      <c r="G546" s="1">
        <v>8</v>
      </c>
      <c r="H546" s="1">
        <f t="shared" si="62"/>
        <v>1345645</v>
      </c>
      <c r="I546" s="1">
        <v>0</v>
      </c>
      <c r="J546" s="1">
        <v>3099</v>
      </c>
      <c r="K546" s="1">
        <f t="shared" si="63"/>
        <v>1348744</v>
      </c>
      <c r="L546" s="1">
        <f t="shared" si="64"/>
        <v>66.134028959355902</v>
      </c>
      <c r="M546" s="1">
        <v>66.987035140050295</v>
      </c>
      <c r="N546" s="1">
        <v>64.887301240810103</v>
      </c>
      <c r="O546" s="1">
        <v>6.9565217391304301</v>
      </c>
    </row>
    <row r="547" spans="1:15" x14ac:dyDescent="0.25">
      <c r="A547" t="str">
        <f t="shared" si="65"/>
        <v>NCT OF Delhi</v>
      </c>
      <c r="B547" s="1">
        <v>7</v>
      </c>
      <c r="C547" s="1" t="s">
        <v>565</v>
      </c>
      <c r="D547" s="1">
        <v>1752748</v>
      </c>
      <c r="E547" s="1">
        <v>639042</v>
      </c>
      <c r="F547" s="1">
        <v>462222</v>
      </c>
      <c r="G547" s="1">
        <v>13</v>
      </c>
      <c r="H547" s="1">
        <f t="shared" si="62"/>
        <v>1101277</v>
      </c>
      <c r="I547" s="1">
        <v>0</v>
      </c>
      <c r="J547" s="1">
        <v>1572</v>
      </c>
      <c r="K547" s="1">
        <f t="shared" si="63"/>
        <v>1102849</v>
      </c>
      <c r="L547" s="1">
        <f t="shared" si="64"/>
        <v>62.921138691928334</v>
      </c>
      <c r="M547" s="1">
        <v>63.600760770364602</v>
      </c>
      <c r="N547" s="1">
        <v>61.868329259837303</v>
      </c>
      <c r="O547" s="1">
        <v>10.2362204724409</v>
      </c>
    </row>
    <row r="548" spans="1:15" x14ac:dyDescent="0.25">
      <c r="A548" s="1" t="s">
        <v>566</v>
      </c>
      <c r="B548" s="1">
        <v>1</v>
      </c>
      <c r="C548" s="1" t="s">
        <v>566</v>
      </c>
      <c r="D548" s="1">
        <v>49922</v>
      </c>
      <c r="E548" s="1">
        <v>21584</v>
      </c>
      <c r="F548" s="1">
        <v>21655</v>
      </c>
      <c r="G548" s="1">
        <v>0</v>
      </c>
      <c r="H548" s="1">
        <f>E548+F548+G548</f>
        <v>43239</v>
      </c>
      <c r="I548" s="1">
        <v>0</v>
      </c>
      <c r="J548" s="1">
        <v>3</v>
      </c>
      <c r="K548" s="1">
        <f>H548+J548</f>
        <v>43242</v>
      </c>
      <c r="L548" s="1">
        <f>K548/D548*100</f>
        <v>86.619125836304633</v>
      </c>
      <c r="M548" s="1">
        <v>85.170862599637005</v>
      </c>
      <c r="N548" s="1">
        <v>88.463581028636796</v>
      </c>
      <c r="O548" s="1">
        <v>0</v>
      </c>
    </row>
    <row r="549" spans="1:15" x14ac:dyDescent="0.25">
      <c r="A549" s="1" t="s">
        <v>567</v>
      </c>
      <c r="B549" s="1">
        <v>1</v>
      </c>
      <c r="C549" s="1" t="s">
        <v>567</v>
      </c>
      <c r="D549" s="1">
        <v>901292</v>
      </c>
      <c r="E549" s="1">
        <v>351544</v>
      </c>
      <c r="F549" s="1">
        <v>388189</v>
      </c>
      <c r="G549" s="1">
        <v>17</v>
      </c>
      <c r="H549" s="1">
        <f>E549+F549+G549</f>
        <v>739750</v>
      </c>
      <c r="I549" s="1">
        <v>0</v>
      </c>
      <c r="J549" s="1">
        <v>303</v>
      </c>
      <c r="K549" s="1">
        <f>H549+J549</f>
        <v>740053</v>
      </c>
      <c r="L549" s="1">
        <f>K549/D549*100</f>
        <v>82.110237303781688</v>
      </c>
      <c r="M549" s="1">
        <v>81.430212734415505</v>
      </c>
      <c r="N549" s="1">
        <v>82.744456902174605</v>
      </c>
      <c r="O549" s="1">
        <v>85</v>
      </c>
    </row>
  </sheetData>
  <mergeCells count="5">
    <mergeCell ref="B1:O1"/>
    <mergeCell ref="M4:O4"/>
    <mergeCell ref="E3:K3"/>
    <mergeCell ref="E4:I4"/>
    <mergeCell ref="J4:J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ECI-16</cp:lastModifiedBy>
  <dcterms:created xsi:type="dcterms:W3CDTF">2017-02-21T06:57:52Z</dcterms:created>
  <dcterms:modified xsi:type="dcterms:W3CDTF">2017-02-22T09:28:54Z</dcterms:modified>
</cp:coreProperties>
</file>