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elkanth 1st sem 2014-1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8" i="1" l="1"/>
  <c r="W49" i="1"/>
  <c r="W77" i="1" l="1"/>
  <c r="W76" i="1" l="1"/>
  <c r="W71" i="1"/>
  <c r="W70" i="1"/>
  <c r="W63" i="1"/>
  <c r="W64" i="1"/>
  <c r="W65" i="1"/>
  <c r="W62" i="1"/>
  <c r="W55" i="1"/>
  <c r="W56" i="1"/>
  <c r="W57" i="1"/>
  <c r="W54" i="1"/>
  <c r="W40" i="1"/>
  <c r="W41" i="1"/>
  <c r="W42" i="1"/>
  <c r="W43" i="1"/>
  <c r="W39" i="1"/>
  <c r="W32" i="1"/>
  <c r="W33" i="1"/>
  <c r="W34" i="1"/>
  <c r="W31" i="1"/>
  <c r="W25" i="1"/>
  <c r="W26" i="1"/>
  <c r="W24" i="1"/>
  <c r="W17" i="1"/>
  <c r="W18" i="1"/>
  <c r="W19" i="1"/>
  <c r="W16" i="1"/>
  <c r="W9" i="1"/>
  <c r="W10" i="1"/>
  <c r="W11" i="1"/>
  <c r="W8" i="1"/>
</calcChain>
</file>

<file path=xl/sharedStrings.xml><?xml version="1.0" encoding="utf-8"?>
<sst xmlns="http://schemas.openxmlformats.org/spreadsheetml/2006/main" count="178" uniqueCount="79">
  <si>
    <t>Advisor Name</t>
  </si>
  <si>
    <t>Date of Presentation</t>
  </si>
  <si>
    <t>Roll no</t>
  </si>
  <si>
    <t>Name</t>
  </si>
  <si>
    <t>Total</t>
  </si>
  <si>
    <t>RAJEEV VATS</t>
  </si>
  <si>
    <t>RAKESH SINGH</t>
  </si>
  <si>
    <t>CHANDAN KUMAR</t>
  </si>
  <si>
    <t>NILESH KUMAR</t>
  </si>
  <si>
    <t>RAKSHIT AHLAWAT</t>
  </si>
  <si>
    <t>SACHIN KUMAR</t>
  </si>
  <si>
    <t>SHOBHIT AGARWAL</t>
  </si>
  <si>
    <t>VISHAL PATHAK</t>
  </si>
  <si>
    <t>AMARJEET SINGH</t>
  </si>
  <si>
    <t>HASIM KHAN</t>
  </si>
  <si>
    <t>MURSHID ALAM</t>
  </si>
  <si>
    <t>MANISH KUMAR</t>
  </si>
  <si>
    <t>DEEPAK KUMAR</t>
  </si>
  <si>
    <t>SANJEEV KR.PANDEY</t>
  </si>
  <si>
    <t>AKSHAY PRATAP</t>
  </si>
  <si>
    <t>SHIKHA CHAUDHARY</t>
  </si>
  <si>
    <t>BIMLESH KUMAR</t>
  </si>
  <si>
    <t>SAURABH SINGH</t>
  </si>
  <si>
    <t>PRATYUSH Kr. DIXIT</t>
  </si>
  <si>
    <t>SAHIL VATS</t>
  </si>
  <si>
    <t>PRASHANK Kr. SINGH</t>
  </si>
  <si>
    <t>ISHANT GOEL</t>
  </si>
  <si>
    <t>ANKIT KUMAR</t>
  </si>
  <si>
    <t>KUNDAN KUMAR</t>
  </si>
  <si>
    <t>NITIN KUMAR</t>
  </si>
  <si>
    <t>SAZIYA</t>
  </si>
  <si>
    <t>SNEHA DIXIT</t>
  </si>
  <si>
    <t>VIVEK KUMAR</t>
  </si>
  <si>
    <t>RABINDRA  MEHTA</t>
  </si>
  <si>
    <t>PRANAV KUMAR</t>
  </si>
  <si>
    <t>MOHD GULZAAR</t>
  </si>
  <si>
    <t xml:space="preserve">Project </t>
  </si>
  <si>
    <t>Group-1</t>
  </si>
  <si>
    <t>Group-2</t>
  </si>
  <si>
    <t>Group-3</t>
  </si>
  <si>
    <t>Group-4</t>
  </si>
  <si>
    <t>Group-5</t>
  </si>
  <si>
    <t>Group-9</t>
  </si>
  <si>
    <t>Group-6</t>
  </si>
  <si>
    <t>Group-7</t>
  </si>
  <si>
    <t>Group-8</t>
  </si>
  <si>
    <t>Group 10</t>
  </si>
  <si>
    <t>Remark</t>
  </si>
  <si>
    <t>Lack of literature review</t>
  </si>
  <si>
    <t>Harshu Arora</t>
  </si>
  <si>
    <t>Arun Gupta</t>
  </si>
  <si>
    <t>Rajeev Pandey</t>
  </si>
  <si>
    <t>Deepak Choudhary</t>
  </si>
  <si>
    <t>Nitin Kumar</t>
  </si>
  <si>
    <t>Ajay agarwal</t>
  </si>
  <si>
    <t>Low Power High Speed Comparator Design</t>
  </si>
  <si>
    <t>On Chip oscillator Design</t>
  </si>
  <si>
    <t>Scrolling Display</t>
  </si>
  <si>
    <t>Speech Recognization using Matlab</t>
  </si>
  <si>
    <t>Patch Antenna Design</t>
  </si>
  <si>
    <t>Mobile Jammer</t>
  </si>
  <si>
    <t>Guide</t>
  </si>
  <si>
    <t>Report</t>
  </si>
  <si>
    <t>G. Performance</t>
  </si>
  <si>
    <t>Individual Person</t>
  </si>
  <si>
    <t>Metal sensing using PLC Sacda</t>
  </si>
  <si>
    <t>Robot</t>
  </si>
  <si>
    <t>Accideint prevention using Gps</t>
  </si>
  <si>
    <t>Project based on Geasture technology</t>
  </si>
  <si>
    <t>No response remark by your guide. Presentation scheduled on Monday. 10 has been deducted.</t>
  </si>
  <si>
    <t>Absent without information</t>
  </si>
  <si>
    <t>Absent with information</t>
  </si>
  <si>
    <t xml:space="preserve">There is no Progress from last scheduled presentation in September. </t>
  </si>
  <si>
    <t>ABHISHEK</t>
  </si>
  <si>
    <t>VISHAL SHARMA</t>
  </si>
  <si>
    <t>Group 11</t>
  </si>
  <si>
    <t>One marks has been deducted for absentees &amp; report submitted after deadline</t>
  </si>
  <si>
    <t>No improvement &amp; report submitted after deadline</t>
  </si>
  <si>
    <t>ECE Final Year Project Marks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</si>
</sst>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Ariel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6" xfId="0" applyFont="1" applyBorder="1"/>
    <xf numFmtId="0" fontId="3" fillId="4" borderId="5" xfId="0" applyFont="1" applyFill="1" applyBorder="1" applyAlignment="1">
      <alignment horizontal="center"/>
    </xf>
    <xf numFmtId="0" fontId="3" fillId="2" borderId="17" xfId="0" applyFont="1" applyFill="1" applyBorder="1" applyAlignment="1"/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 wrapText="1"/>
    </xf>
    <xf numFmtId="0" fontId="3" fillId="3" borderId="34" xfId="0" applyFont="1" applyFill="1" applyBorder="1" applyAlignment="1">
      <alignment horizontal="center" wrapText="1"/>
    </xf>
    <xf numFmtId="0" fontId="3" fillId="0" borderId="31" xfId="0" applyFont="1" applyBorder="1" applyAlignment="1">
      <alignment horizontal="center"/>
    </xf>
    <xf numFmtId="0" fontId="3" fillId="3" borderId="32" xfId="0" applyFont="1" applyFill="1" applyBorder="1" applyAlignment="1">
      <alignment horizontal="center" wrapText="1"/>
    </xf>
    <xf numFmtId="0" fontId="3" fillId="0" borderId="3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3" borderId="12" xfId="0" applyFont="1" applyFill="1" applyBorder="1" applyAlignment="1">
      <alignment horizontal="center" wrapText="1"/>
    </xf>
    <xf numFmtId="0" fontId="3" fillId="3" borderId="21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 wrapText="1"/>
    </xf>
    <xf numFmtId="0" fontId="3" fillId="0" borderId="1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 wrapText="1"/>
    </xf>
    <xf numFmtId="0" fontId="3" fillId="3" borderId="35" xfId="0" applyFont="1" applyFill="1" applyBorder="1" applyAlignment="1">
      <alignment horizontal="center" wrapText="1"/>
    </xf>
    <xf numFmtId="0" fontId="3" fillId="0" borderId="14" xfId="0" applyFont="1" applyBorder="1" applyAlignment="1">
      <alignment horizontal="center"/>
    </xf>
    <xf numFmtId="0" fontId="3" fillId="3" borderId="15" xfId="0" applyFont="1" applyFill="1" applyBorder="1" applyAlignment="1">
      <alignment horizontal="center" wrapText="1"/>
    </xf>
    <xf numFmtId="0" fontId="3" fillId="0" borderId="1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left" wrapText="1"/>
    </xf>
    <xf numFmtId="0" fontId="3" fillId="3" borderId="12" xfId="0" applyFont="1" applyFill="1" applyBorder="1" applyAlignment="1">
      <alignment horizontal="left" wrapText="1"/>
    </xf>
    <xf numFmtId="0" fontId="3" fillId="3" borderId="11" xfId="0" applyFont="1" applyFill="1" applyBorder="1" applyAlignment="1">
      <alignment horizontal="left" wrapText="1"/>
    </xf>
    <xf numFmtId="0" fontId="3" fillId="6" borderId="11" xfId="0" applyFont="1" applyFill="1" applyBorder="1" applyAlignment="1">
      <alignment horizontal="center" wrapText="1"/>
    </xf>
    <xf numFmtId="0" fontId="3" fillId="0" borderId="39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3" borderId="35" xfId="0" applyFont="1" applyFill="1" applyBorder="1" applyAlignment="1">
      <alignment horizontal="left" wrapText="1"/>
    </xf>
    <xf numFmtId="0" fontId="3" fillId="3" borderId="14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 wrapText="1"/>
    </xf>
    <xf numFmtId="0" fontId="3" fillId="5" borderId="11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left" wrapText="1"/>
    </xf>
    <xf numFmtId="0" fontId="3" fillId="5" borderId="13" xfId="0" applyFont="1" applyFill="1" applyBorder="1" applyAlignment="1">
      <alignment horizontal="center"/>
    </xf>
    <xf numFmtId="0" fontId="3" fillId="5" borderId="39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 wrapText="1"/>
    </xf>
    <xf numFmtId="0" fontId="6" fillId="3" borderId="21" xfId="0" applyFont="1" applyFill="1" applyBorder="1" applyAlignment="1">
      <alignment horizontal="left" wrapText="1"/>
    </xf>
    <xf numFmtId="0" fontId="6" fillId="3" borderId="11" xfId="0" applyFont="1" applyFill="1" applyBorder="1" applyAlignment="1">
      <alignment horizontal="center" wrapText="1"/>
    </xf>
    <xf numFmtId="0" fontId="3" fillId="3" borderId="15" xfId="0" applyFont="1" applyFill="1" applyBorder="1" applyAlignment="1">
      <alignment horizontal="left" wrapText="1"/>
    </xf>
    <xf numFmtId="0" fontId="3" fillId="2" borderId="5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 wrapText="1"/>
    </xf>
    <xf numFmtId="0" fontId="3" fillId="3" borderId="29" xfId="0" applyFont="1" applyFill="1" applyBorder="1" applyAlignment="1">
      <alignment horizontal="left" wrapText="1"/>
    </xf>
    <xf numFmtId="0" fontId="3" fillId="3" borderId="28" xfId="0" applyFont="1" applyFill="1" applyBorder="1" applyAlignment="1">
      <alignment horizontal="left" wrapText="1"/>
    </xf>
    <xf numFmtId="0" fontId="3" fillId="3" borderId="20" xfId="0" applyFont="1" applyFill="1" applyBorder="1" applyAlignment="1">
      <alignment horizontal="left" wrapText="1"/>
    </xf>
    <xf numFmtId="0" fontId="3" fillId="3" borderId="20" xfId="0" applyFont="1" applyFill="1" applyBorder="1" applyAlignment="1">
      <alignment horizontal="center" wrapText="1"/>
    </xf>
    <xf numFmtId="0" fontId="3" fillId="5" borderId="20" xfId="0" applyFont="1" applyFill="1" applyBorder="1" applyAlignment="1">
      <alignment horizontal="left" wrapText="1"/>
    </xf>
    <xf numFmtId="0" fontId="3" fillId="5" borderId="30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left" wrapText="1"/>
    </xf>
    <xf numFmtId="0" fontId="5" fillId="3" borderId="11" xfId="0" applyFont="1" applyFill="1" applyBorder="1" applyAlignment="1">
      <alignment horizontal="left" wrapText="1"/>
    </xf>
    <xf numFmtId="0" fontId="5" fillId="5" borderId="11" xfId="0" applyFont="1" applyFill="1" applyBorder="1" applyAlignment="1">
      <alignment horizontal="center" wrapText="1"/>
    </xf>
    <xf numFmtId="0" fontId="5" fillId="0" borderId="13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left" wrapText="1"/>
    </xf>
    <xf numFmtId="0" fontId="5" fillId="3" borderId="15" xfId="0" applyFont="1" applyFill="1" applyBorder="1" applyAlignment="1">
      <alignment horizontal="left" wrapText="1"/>
    </xf>
    <xf numFmtId="0" fontId="5" fillId="5" borderId="15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3" fillId="6" borderId="15" xfId="0" applyFont="1" applyFill="1" applyBorder="1" applyAlignment="1">
      <alignment horizontal="center" wrapText="1"/>
    </xf>
    <xf numFmtId="0" fontId="4" fillId="6" borderId="15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5" borderId="25" xfId="0" applyFont="1" applyFill="1" applyBorder="1"/>
    <xf numFmtId="0" fontId="4" fillId="6" borderId="3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84"/>
  <sheetViews>
    <sheetView tabSelected="1" topLeftCell="A60" zoomScale="85" zoomScaleNormal="85" workbookViewId="0">
      <selection activeCell="B3" sqref="B3:W84"/>
    </sheetView>
  </sheetViews>
  <sheetFormatPr defaultRowHeight="15.75"/>
  <cols>
    <col min="1" max="1" width="3.28515625" style="1" customWidth="1"/>
    <col min="2" max="2" width="19.42578125" style="1" customWidth="1"/>
    <col min="3" max="3" width="30.28515625" style="1" bestFit="1" customWidth="1"/>
    <col min="4" max="4" width="5" style="1" customWidth="1"/>
    <col min="5" max="6" width="4.85546875" style="1" customWidth="1"/>
    <col min="7" max="7" width="5.140625" style="2" customWidth="1"/>
    <col min="8" max="8" width="4.85546875" style="1" customWidth="1"/>
    <col min="9" max="9" width="4.85546875" style="2" customWidth="1"/>
    <col min="10" max="13" width="4.7109375" style="1" customWidth="1"/>
    <col min="14" max="14" width="4.5703125" style="1" customWidth="1"/>
    <col min="15" max="15" width="4.7109375" style="2" customWidth="1"/>
    <col min="16" max="16" width="5.5703125" style="1" customWidth="1"/>
    <col min="17" max="17" width="5" style="1" customWidth="1"/>
    <col min="18" max="19" width="4.85546875" style="1" customWidth="1"/>
    <col min="20" max="21" width="6" style="1" customWidth="1"/>
    <col min="22" max="22" width="8" style="1" bestFit="1" customWidth="1"/>
    <col min="23" max="23" width="6.28515625" style="1" customWidth="1"/>
    <col min="24" max="24" width="9.140625" style="1"/>
    <col min="25" max="25" width="13.5703125" style="1" bestFit="1" customWidth="1"/>
    <col min="26" max="26" width="27.140625" style="1" bestFit="1" customWidth="1"/>
    <col min="27" max="27" width="30.7109375" style="1" bestFit="1" customWidth="1"/>
    <col min="28" max="28" width="18.7109375" style="1" bestFit="1" customWidth="1"/>
    <col min="29" max="29" width="22.140625" style="1" bestFit="1" customWidth="1"/>
    <col min="30" max="30" width="5.42578125" style="1" bestFit="1" customWidth="1"/>
    <col min="31" max="16384" width="9.140625" style="1"/>
  </cols>
  <sheetData>
    <row r="2" spans="2:23" ht="16.5" thickBot="1"/>
    <row r="3" spans="2:23" ht="16.5" thickBot="1">
      <c r="B3" s="4" t="s">
        <v>78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</row>
    <row r="4" spans="2:23" ht="16.5" thickBot="1">
      <c r="B4" s="58" t="s">
        <v>36</v>
      </c>
      <c r="C4" s="8" t="s">
        <v>59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11" t="s">
        <v>37</v>
      </c>
      <c r="V4" s="12"/>
      <c r="W4" s="13"/>
    </row>
    <row r="5" spans="2:23" ht="16.5" thickBot="1">
      <c r="B5" s="14" t="s">
        <v>0</v>
      </c>
      <c r="C5" s="15" t="s">
        <v>54</v>
      </c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6"/>
      <c r="V5" s="17"/>
      <c r="W5" s="18"/>
    </row>
    <row r="6" spans="2:23" ht="16.5" thickBot="1">
      <c r="B6" s="59" t="s">
        <v>47</v>
      </c>
      <c r="C6" s="60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61"/>
    </row>
    <row r="7" spans="2:23" ht="16.5" thickBot="1">
      <c r="B7" s="19" t="s">
        <v>2</v>
      </c>
      <c r="C7" s="20" t="s">
        <v>3</v>
      </c>
      <c r="D7" s="11" t="s">
        <v>61</v>
      </c>
      <c r="E7" s="12"/>
      <c r="F7" s="12"/>
      <c r="G7" s="12"/>
      <c r="H7" s="12"/>
      <c r="I7" s="13"/>
      <c r="J7" s="11" t="s">
        <v>63</v>
      </c>
      <c r="K7" s="12"/>
      <c r="L7" s="12"/>
      <c r="M7" s="12"/>
      <c r="N7" s="12"/>
      <c r="O7" s="13"/>
      <c r="P7" s="11" t="s">
        <v>64</v>
      </c>
      <c r="Q7" s="12"/>
      <c r="R7" s="12"/>
      <c r="S7" s="12"/>
      <c r="T7" s="12"/>
      <c r="U7" s="13"/>
      <c r="V7" s="21" t="s">
        <v>62</v>
      </c>
      <c r="W7" s="22" t="s">
        <v>4</v>
      </c>
    </row>
    <row r="8" spans="2:23" ht="16.5" thickBot="1">
      <c r="B8" s="62">
        <v>1137331037</v>
      </c>
      <c r="C8" s="63" t="s">
        <v>5</v>
      </c>
      <c r="D8" s="64">
        <v>2.5</v>
      </c>
      <c r="E8" s="65">
        <v>2.5</v>
      </c>
      <c r="F8" s="65">
        <v>2.5</v>
      </c>
      <c r="G8" s="63">
        <v>2.5</v>
      </c>
      <c r="H8" s="63">
        <v>2.5</v>
      </c>
      <c r="I8" s="66">
        <v>10</v>
      </c>
      <c r="J8" s="64">
        <v>4.5</v>
      </c>
      <c r="K8" s="67">
        <v>4.5</v>
      </c>
      <c r="L8" s="67">
        <v>4.5</v>
      </c>
      <c r="M8" s="68">
        <v>4.5</v>
      </c>
      <c r="N8" s="68">
        <v>5</v>
      </c>
      <c r="O8" s="66">
        <v>10</v>
      </c>
      <c r="P8" s="64">
        <v>2</v>
      </c>
      <c r="Q8" s="67">
        <v>2.25</v>
      </c>
      <c r="R8" s="67">
        <v>2.25</v>
      </c>
      <c r="S8" s="68">
        <v>2</v>
      </c>
      <c r="T8" s="68">
        <v>2.5</v>
      </c>
      <c r="U8" s="66">
        <v>5</v>
      </c>
      <c r="V8" s="69">
        <v>24</v>
      </c>
      <c r="W8" s="69">
        <f>D8+E8+F8+G8+H8+I8+J8+K8+L8+M8+N8+O8+P8+Q8+R8+S8+T8+U8+V8</f>
        <v>95.5</v>
      </c>
    </row>
    <row r="9" spans="2:23" ht="16.5" thickBot="1">
      <c r="B9" s="70">
        <v>1137331038</v>
      </c>
      <c r="C9" s="71" t="s">
        <v>6</v>
      </c>
      <c r="D9" s="25">
        <v>2.5</v>
      </c>
      <c r="E9" s="72">
        <v>2.5</v>
      </c>
      <c r="F9" s="65">
        <v>2.5</v>
      </c>
      <c r="G9" s="63">
        <v>2.5</v>
      </c>
      <c r="H9" s="71">
        <v>2.5</v>
      </c>
      <c r="I9" s="73">
        <v>10</v>
      </c>
      <c r="J9" s="25">
        <v>4.5</v>
      </c>
      <c r="K9" s="74">
        <v>4.5</v>
      </c>
      <c r="L9" s="74">
        <v>4.5</v>
      </c>
      <c r="M9" s="68">
        <v>4.5</v>
      </c>
      <c r="N9" s="26">
        <v>5</v>
      </c>
      <c r="O9" s="73">
        <v>10</v>
      </c>
      <c r="P9" s="25">
        <v>2</v>
      </c>
      <c r="Q9" s="74">
        <v>2</v>
      </c>
      <c r="R9" s="74">
        <v>2</v>
      </c>
      <c r="S9" s="26">
        <v>2</v>
      </c>
      <c r="T9" s="68">
        <v>2.5</v>
      </c>
      <c r="U9" s="73">
        <v>5</v>
      </c>
      <c r="V9" s="69">
        <v>24</v>
      </c>
      <c r="W9" s="69">
        <f t="shared" ref="W9:W11" si="0">D9+E9+F9+G9+H9+I9+J9+K9+L9+M9+N9+O9+P9+Q9+R9+S9+T9+U9+V9</f>
        <v>95</v>
      </c>
    </row>
    <row r="10" spans="2:23" ht="16.5" thickBot="1">
      <c r="B10" s="70">
        <v>1137331008</v>
      </c>
      <c r="C10" s="71" t="s">
        <v>7</v>
      </c>
      <c r="D10" s="25">
        <v>2.5</v>
      </c>
      <c r="E10" s="72">
        <v>2.5</v>
      </c>
      <c r="F10" s="65">
        <v>2.5</v>
      </c>
      <c r="G10" s="63">
        <v>2.5</v>
      </c>
      <c r="H10" s="71">
        <v>2.5</v>
      </c>
      <c r="I10" s="73">
        <v>10</v>
      </c>
      <c r="J10" s="25">
        <v>4.5</v>
      </c>
      <c r="K10" s="74">
        <v>4.5</v>
      </c>
      <c r="L10" s="74">
        <v>4.5</v>
      </c>
      <c r="M10" s="68">
        <v>4.5</v>
      </c>
      <c r="N10" s="26">
        <v>5</v>
      </c>
      <c r="O10" s="73">
        <v>10</v>
      </c>
      <c r="P10" s="25">
        <v>2.5</v>
      </c>
      <c r="Q10" s="75">
        <v>2</v>
      </c>
      <c r="R10" s="75">
        <v>2.4</v>
      </c>
      <c r="S10" s="26">
        <v>2</v>
      </c>
      <c r="T10" s="68">
        <v>2.5</v>
      </c>
      <c r="U10" s="73">
        <v>5</v>
      </c>
      <c r="V10" s="69">
        <v>24</v>
      </c>
      <c r="W10" s="69">
        <f t="shared" si="0"/>
        <v>95.9</v>
      </c>
    </row>
    <row r="11" spans="2:23" ht="16.5" thickBot="1">
      <c r="B11" s="76">
        <v>1137331030</v>
      </c>
      <c r="C11" s="77" t="s">
        <v>8</v>
      </c>
      <c r="D11" s="78">
        <v>2.5</v>
      </c>
      <c r="E11" s="79">
        <v>2.5</v>
      </c>
      <c r="F11" s="65">
        <v>2.5</v>
      </c>
      <c r="G11" s="63">
        <v>2.5</v>
      </c>
      <c r="H11" s="77">
        <v>2.5</v>
      </c>
      <c r="I11" s="80">
        <v>10</v>
      </c>
      <c r="J11" s="78">
        <v>4.5</v>
      </c>
      <c r="K11" s="81">
        <v>4.5</v>
      </c>
      <c r="L11" s="81">
        <v>4.5</v>
      </c>
      <c r="M11" s="68">
        <v>4.5</v>
      </c>
      <c r="N11" s="82">
        <v>5</v>
      </c>
      <c r="O11" s="80">
        <v>10</v>
      </c>
      <c r="P11" s="78">
        <v>0</v>
      </c>
      <c r="Q11" s="81">
        <v>2</v>
      </c>
      <c r="R11" s="81">
        <v>2</v>
      </c>
      <c r="S11" s="82">
        <v>2.5</v>
      </c>
      <c r="T11" s="68">
        <v>2.5</v>
      </c>
      <c r="U11" s="83">
        <v>5</v>
      </c>
      <c r="V11" s="69">
        <v>24</v>
      </c>
      <c r="W11" s="51">
        <f t="shared" si="0"/>
        <v>93.5</v>
      </c>
    </row>
    <row r="12" spans="2:23" ht="16.5" thickBot="1">
      <c r="B12" s="84" t="s">
        <v>36</v>
      </c>
      <c r="C12" s="11" t="s">
        <v>58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3"/>
      <c r="U12" s="11" t="s">
        <v>38</v>
      </c>
      <c r="V12" s="12"/>
      <c r="W12" s="13"/>
    </row>
    <row r="13" spans="2:23" ht="16.5" thickBot="1">
      <c r="B13" s="23" t="s">
        <v>0</v>
      </c>
      <c r="C13" s="24" t="s">
        <v>53</v>
      </c>
      <c r="D13" s="8" t="s">
        <v>77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10"/>
      <c r="U13" s="16"/>
      <c r="V13" s="17"/>
      <c r="W13" s="18"/>
    </row>
    <row r="14" spans="2:23" ht="16.5" thickBot="1">
      <c r="B14" s="31" t="s">
        <v>48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3"/>
    </row>
    <row r="15" spans="2:23">
      <c r="B15" s="25" t="s">
        <v>2</v>
      </c>
      <c r="C15" s="26" t="s">
        <v>3</v>
      </c>
      <c r="D15" s="11" t="s">
        <v>61</v>
      </c>
      <c r="E15" s="12"/>
      <c r="F15" s="12"/>
      <c r="G15" s="12"/>
      <c r="H15" s="12"/>
      <c r="I15" s="13"/>
      <c r="J15" s="11" t="s">
        <v>63</v>
      </c>
      <c r="K15" s="12"/>
      <c r="L15" s="12"/>
      <c r="M15" s="12"/>
      <c r="N15" s="12"/>
      <c r="O15" s="13"/>
      <c r="P15" s="11" t="s">
        <v>64</v>
      </c>
      <c r="Q15" s="12"/>
      <c r="R15" s="12"/>
      <c r="S15" s="12"/>
      <c r="T15" s="12"/>
      <c r="U15" s="13"/>
      <c r="V15" s="21" t="s">
        <v>62</v>
      </c>
      <c r="W15" s="22" t="s">
        <v>4</v>
      </c>
    </row>
    <row r="16" spans="2:23">
      <c r="B16" s="70">
        <v>1137331039</v>
      </c>
      <c r="C16" s="85" t="s">
        <v>9</v>
      </c>
      <c r="D16" s="86">
        <v>2.5</v>
      </c>
      <c r="E16" s="87">
        <v>2.5</v>
      </c>
      <c r="F16" s="87">
        <v>2.5</v>
      </c>
      <c r="G16" s="88">
        <v>2.5</v>
      </c>
      <c r="H16" s="87">
        <v>2.5</v>
      </c>
      <c r="I16" s="73">
        <v>10</v>
      </c>
      <c r="J16" s="25">
        <v>5</v>
      </c>
      <c r="K16" s="74">
        <v>4</v>
      </c>
      <c r="L16" s="74">
        <v>4</v>
      </c>
      <c r="M16" s="75">
        <v>4.5</v>
      </c>
      <c r="N16" s="74">
        <v>4.5</v>
      </c>
      <c r="O16" s="73">
        <v>9</v>
      </c>
      <c r="P16" s="25">
        <v>1.8</v>
      </c>
      <c r="Q16" s="74">
        <v>2</v>
      </c>
      <c r="R16" s="74">
        <v>1.8</v>
      </c>
      <c r="S16" s="75">
        <v>2</v>
      </c>
      <c r="T16" s="74">
        <v>2</v>
      </c>
      <c r="U16" s="73">
        <v>4.5</v>
      </c>
      <c r="V16" s="89">
        <v>23</v>
      </c>
      <c r="W16" s="90">
        <f>D16+E16+F16+G16+H16+I16+J16+K16+L16+M16+N16+O16+P16+Q16+R16+S16+T16+U16+V16</f>
        <v>90.6</v>
      </c>
    </row>
    <row r="17" spans="2:23" ht="15.75" customHeight="1">
      <c r="B17" s="70">
        <v>1137331041</v>
      </c>
      <c r="C17" s="85" t="s">
        <v>10</v>
      </c>
      <c r="D17" s="86">
        <v>2.5</v>
      </c>
      <c r="E17" s="87">
        <v>2.5</v>
      </c>
      <c r="F17" s="87">
        <v>2.5</v>
      </c>
      <c r="G17" s="88">
        <v>2.5</v>
      </c>
      <c r="H17" s="87">
        <v>2.5</v>
      </c>
      <c r="I17" s="73">
        <v>10</v>
      </c>
      <c r="J17" s="25">
        <v>5</v>
      </c>
      <c r="K17" s="74">
        <v>4.5</v>
      </c>
      <c r="L17" s="74">
        <v>4.5</v>
      </c>
      <c r="M17" s="75">
        <v>4.5</v>
      </c>
      <c r="N17" s="74">
        <v>4.5</v>
      </c>
      <c r="O17" s="73">
        <v>9</v>
      </c>
      <c r="P17" s="25">
        <v>2</v>
      </c>
      <c r="Q17" s="74">
        <v>2.25</v>
      </c>
      <c r="R17" s="74">
        <v>2</v>
      </c>
      <c r="S17" s="75">
        <v>2</v>
      </c>
      <c r="T17" s="74">
        <v>2</v>
      </c>
      <c r="U17" s="73">
        <v>4.5</v>
      </c>
      <c r="V17" s="89">
        <v>23</v>
      </c>
      <c r="W17" s="90">
        <f t="shared" ref="W17:W19" si="1">D17+E17+F17+G17+H17+I17+J17+K17+L17+M17+N17+O17+P17+Q17+R17+S17+T17+U17+V17</f>
        <v>92.25</v>
      </c>
    </row>
    <row r="18" spans="2:23" ht="17.25" customHeight="1">
      <c r="B18" s="70">
        <v>1137331048</v>
      </c>
      <c r="C18" s="85" t="s">
        <v>11</v>
      </c>
      <c r="D18" s="86">
        <v>2.5</v>
      </c>
      <c r="E18" s="87">
        <v>2.5</v>
      </c>
      <c r="F18" s="87">
        <v>2.5</v>
      </c>
      <c r="G18" s="88">
        <v>2.5</v>
      </c>
      <c r="H18" s="87">
        <v>2.5</v>
      </c>
      <c r="I18" s="73">
        <v>10</v>
      </c>
      <c r="J18" s="25">
        <v>5</v>
      </c>
      <c r="K18" s="74">
        <v>4.5</v>
      </c>
      <c r="L18" s="74">
        <v>4.5</v>
      </c>
      <c r="M18" s="75">
        <v>4.5</v>
      </c>
      <c r="N18" s="74">
        <v>4.5</v>
      </c>
      <c r="O18" s="73">
        <v>9</v>
      </c>
      <c r="P18" s="25">
        <v>2</v>
      </c>
      <c r="Q18" s="74">
        <v>2.25</v>
      </c>
      <c r="R18" s="74">
        <v>2</v>
      </c>
      <c r="S18" s="75">
        <v>2</v>
      </c>
      <c r="T18" s="74">
        <v>2</v>
      </c>
      <c r="U18" s="73">
        <v>4.5</v>
      </c>
      <c r="V18" s="89">
        <v>23</v>
      </c>
      <c r="W18" s="90">
        <f t="shared" si="1"/>
        <v>92.25</v>
      </c>
    </row>
    <row r="19" spans="2:23" ht="16.5" thickBot="1">
      <c r="B19" s="76">
        <v>1137331057</v>
      </c>
      <c r="C19" s="91" t="s">
        <v>12</v>
      </c>
      <c r="D19" s="92">
        <v>2.5</v>
      </c>
      <c r="E19" s="87">
        <v>2.5</v>
      </c>
      <c r="F19" s="87">
        <v>2.5</v>
      </c>
      <c r="G19" s="88">
        <v>2.5</v>
      </c>
      <c r="H19" s="87">
        <v>2.5</v>
      </c>
      <c r="I19" s="73">
        <v>10</v>
      </c>
      <c r="J19" s="78">
        <v>5</v>
      </c>
      <c r="K19" s="81">
        <v>4.5</v>
      </c>
      <c r="L19" s="81">
        <v>4.5</v>
      </c>
      <c r="M19" s="75">
        <v>4.5</v>
      </c>
      <c r="N19" s="74">
        <v>4.5</v>
      </c>
      <c r="O19" s="73">
        <v>9</v>
      </c>
      <c r="P19" s="78">
        <v>2</v>
      </c>
      <c r="Q19" s="74">
        <v>2.25</v>
      </c>
      <c r="R19" s="81">
        <v>2</v>
      </c>
      <c r="S19" s="75">
        <v>2</v>
      </c>
      <c r="T19" s="74">
        <v>2</v>
      </c>
      <c r="U19" s="73">
        <v>4.5</v>
      </c>
      <c r="V19" s="89">
        <v>23</v>
      </c>
      <c r="W19" s="90">
        <f t="shared" si="1"/>
        <v>92.25</v>
      </c>
    </row>
    <row r="20" spans="2:23" ht="16.5" thickBot="1">
      <c r="B20" s="93" t="s">
        <v>36</v>
      </c>
      <c r="C20" s="8" t="s">
        <v>57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11" t="s">
        <v>39</v>
      </c>
      <c r="V20" s="12"/>
      <c r="W20" s="13"/>
    </row>
    <row r="21" spans="2:23" ht="16.5" thickBot="1">
      <c r="B21" s="23" t="s">
        <v>0</v>
      </c>
      <c r="C21" s="27" t="s">
        <v>52</v>
      </c>
      <c r="D21" s="8" t="s">
        <v>76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0"/>
      <c r="U21" s="28"/>
      <c r="V21" s="29"/>
      <c r="W21" s="30"/>
    </row>
    <row r="22" spans="2:23" ht="16.5" thickBot="1">
      <c r="B22" s="31" t="s">
        <v>72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3"/>
    </row>
    <row r="23" spans="2:23">
      <c r="B23" s="25" t="s">
        <v>2</v>
      </c>
      <c r="C23" s="26" t="s">
        <v>3</v>
      </c>
      <c r="D23" s="11" t="s">
        <v>61</v>
      </c>
      <c r="E23" s="12"/>
      <c r="F23" s="12"/>
      <c r="G23" s="12"/>
      <c r="H23" s="12"/>
      <c r="I23" s="13"/>
      <c r="J23" s="11" t="s">
        <v>63</v>
      </c>
      <c r="K23" s="12"/>
      <c r="L23" s="12"/>
      <c r="M23" s="12"/>
      <c r="N23" s="12"/>
      <c r="O23" s="13"/>
      <c r="P23" s="11" t="s">
        <v>64</v>
      </c>
      <c r="Q23" s="12"/>
      <c r="R23" s="12"/>
      <c r="S23" s="12"/>
      <c r="T23" s="12"/>
      <c r="U23" s="13"/>
      <c r="V23" s="21" t="s">
        <v>62</v>
      </c>
      <c r="W23" s="22" t="s">
        <v>4</v>
      </c>
    </row>
    <row r="24" spans="2:23">
      <c r="B24" s="70">
        <v>1137331004</v>
      </c>
      <c r="C24" s="85" t="s">
        <v>13</v>
      </c>
      <c r="D24" s="86">
        <v>2.5</v>
      </c>
      <c r="E24" s="87">
        <v>2.5</v>
      </c>
      <c r="F24" s="87">
        <v>2.5</v>
      </c>
      <c r="G24" s="88">
        <v>2.5</v>
      </c>
      <c r="H24" s="87">
        <v>2.5</v>
      </c>
      <c r="I24" s="73">
        <v>10</v>
      </c>
      <c r="J24" s="25">
        <v>4</v>
      </c>
      <c r="K24" s="74">
        <v>4.5</v>
      </c>
      <c r="L24" s="74">
        <v>5</v>
      </c>
      <c r="M24" s="75">
        <v>5</v>
      </c>
      <c r="N24" s="74">
        <v>5</v>
      </c>
      <c r="O24" s="73">
        <v>9</v>
      </c>
      <c r="P24" s="25">
        <v>2.25</v>
      </c>
      <c r="Q24" s="74">
        <v>2.15</v>
      </c>
      <c r="R24" s="74">
        <v>2.15</v>
      </c>
      <c r="S24" s="75">
        <v>2.5</v>
      </c>
      <c r="T24" s="74">
        <v>2.5</v>
      </c>
      <c r="U24" s="94">
        <v>5</v>
      </c>
      <c r="V24" s="95">
        <v>23</v>
      </c>
      <c r="W24" s="90">
        <f>D24+E24+F24+G24+H24+I24+J24+K24+L24+M24+N24+O24+P24+Q24+R24+S24+T24+U24+V24</f>
        <v>94.55</v>
      </c>
    </row>
    <row r="25" spans="2:23">
      <c r="B25" s="70">
        <v>1137331013</v>
      </c>
      <c r="C25" s="85" t="s">
        <v>14</v>
      </c>
      <c r="D25" s="86">
        <v>2.5</v>
      </c>
      <c r="E25" s="87">
        <v>2.5</v>
      </c>
      <c r="F25" s="87">
        <v>2.5</v>
      </c>
      <c r="G25" s="96">
        <v>2.5</v>
      </c>
      <c r="H25" s="87">
        <v>2.5</v>
      </c>
      <c r="I25" s="73">
        <v>10</v>
      </c>
      <c r="J25" s="25">
        <v>4</v>
      </c>
      <c r="K25" s="74">
        <v>4.5</v>
      </c>
      <c r="L25" s="74">
        <v>5</v>
      </c>
      <c r="M25" s="97">
        <v>5</v>
      </c>
      <c r="N25" s="74">
        <v>5</v>
      </c>
      <c r="O25" s="73">
        <v>9</v>
      </c>
      <c r="P25" s="25">
        <v>2.5</v>
      </c>
      <c r="Q25" s="74">
        <v>2.5</v>
      </c>
      <c r="R25" s="74">
        <v>2.5</v>
      </c>
      <c r="S25" s="97">
        <v>2</v>
      </c>
      <c r="T25" s="74">
        <v>2.5</v>
      </c>
      <c r="U25" s="94">
        <v>5</v>
      </c>
      <c r="V25" s="95">
        <v>23</v>
      </c>
      <c r="W25" s="90">
        <f t="shared" ref="W25:W26" si="2">D25+E25+F25+G25+H25+I25+J25+K25+L25+M25+N25+O25+P25+Q25+R25+S25+T25+U25+V25</f>
        <v>95</v>
      </c>
    </row>
    <row r="26" spans="2:23" ht="16.5" thickBot="1">
      <c r="B26" s="76">
        <v>1137331026</v>
      </c>
      <c r="C26" s="91" t="s">
        <v>15</v>
      </c>
      <c r="D26" s="92">
        <v>2.5</v>
      </c>
      <c r="E26" s="87">
        <v>2.5</v>
      </c>
      <c r="F26" s="87">
        <v>2.5</v>
      </c>
      <c r="G26" s="96">
        <v>2.5</v>
      </c>
      <c r="H26" s="87">
        <v>2.5</v>
      </c>
      <c r="I26" s="80">
        <v>10</v>
      </c>
      <c r="J26" s="78">
        <v>4</v>
      </c>
      <c r="K26" s="81">
        <v>4.5</v>
      </c>
      <c r="L26" s="81">
        <v>5</v>
      </c>
      <c r="M26" s="97">
        <v>5</v>
      </c>
      <c r="N26" s="74">
        <v>5</v>
      </c>
      <c r="O26" s="73">
        <v>9</v>
      </c>
      <c r="P26" s="78">
        <v>1.25</v>
      </c>
      <c r="Q26" s="81">
        <v>2.15</v>
      </c>
      <c r="R26" s="81">
        <v>2.15</v>
      </c>
      <c r="S26" s="97">
        <v>2</v>
      </c>
      <c r="T26" s="74">
        <v>2.5</v>
      </c>
      <c r="U26" s="94">
        <v>5</v>
      </c>
      <c r="V26" s="95">
        <v>23</v>
      </c>
      <c r="W26" s="90">
        <f t="shared" si="2"/>
        <v>93.05</v>
      </c>
    </row>
    <row r="27" spans="2:23" ht="16.5" thickBot="1">
      <c r="B27" s="93" t="s">
        <v>36</v>
      </c>
      <c r="C27" s="11" t="s">
        <v>55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3"/>
      <c r="U27" s="11" t="s">
        <v>40</v>
      </c>
      <c r="V27" s="12"/>
      <c r="W27" s="13"/>
    </row>
    <row r="28" spans="2:23" ht="16.5" thickBot="1">
      <c r="B28" s="23" t="s">
        <v>0</v>
      </c>
      <c r="C28" s="24" t="s">
        <v>51</v>
      </c>
      <c r="D28" s="8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U28" s="16"/>
      <c r="V28" s="17"/>
      <c r="W28" s="18"/>
    </row>
    <row r="29" spans="2:23" ht="16.5" thickBot="1"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3"/>
    </row>
    <row r="30" spans="2:23">
      <c r="B30" s="25" t="s">
        <v>2</v>
      </c>
      <c r="C30" s="26" t="s">
        <v>3</v>
      </c>
      <c r="D30" s="11" t="s">
        <v>61</v>
      </c>
      <c r="E30" s="12"/>
      <c r="F30" s="12"/>
      <c r="G30" s="12"/>
      <c r="H30" s="12"/>
      <c r="I30" s="13"/>
      <c r="J30" s="11" t="s">
        <v>63</v>
      </c>
      <c r="K30" s="12"/>
      <c r="L30" s="12"/>
      <c r="M30" s="12"/>
      <c r="N30" s="12"/>
      <c r="O30" s="13"/>
      <c r="P30" s="11" t="s">
        <v>64</v>
      </c>
      <c r="Q30" s="12"/>
      <c r="R30" s="12"/>
      <c r="S30" s="12"/>
      <c r="T30" s="12"/>
      <c r="U30" s="13"/>
      <c r="V30" s="21" t="s">
        <v>62</v>
      </c>
      <c r="W30" s="21" t="s">
        <v>4</v>
      </c>
    </row>
    <row r="31" spans="2:23">
      <c r="B31" s="70">
        <v>1137331020</v>
      </c>
      <c r="C31" s="85" t="s">
        <v>16</v>
      </c>
      <c r="D31" s="86">
        <v>2.5</v>
      </c>
      <c r="E31" s="87">
        <v>2.5</v>
      </c>
      <c r="F31" s="87">
        <v>2.5</v>
      </c>
      <c r="G31" s="72">
        <v>2.5</v>
      </c>
      <c r="H31" s="87">
        <v>2.5</v>
      </c>
      <c r="I31" s="73">
        <v>10</v>
      </c>
      <c r="J31" s="25">
        <v>5</v>
      </c>
      <c r="K31" s="74">
        <v>5</v>
      </c>
      <c r="L31" s="74">
        <v>5</v>
      </c>
      <c r="M31" s="74">
        <v>5</v>
      </c>
      <c r="N31" s="74">
        <v>5</v>
      </c>
      <c r="O31" s="73">
        <v>10</v>
      </c>
      <c r="P31" s="25">
        <v>2.25</v>
      </c>
      <c r="Q31" s="74">
        <v>2.5</v>
      </c>
      <c r="R31" s="74">
        <v>2.5</v>
      </c>
      <c r="S31" s="74">
        <v>2.25</v>
      </c>
      <c r="T31" s="74">
        <v>2.5</v>
      </c>
      <c r="U31" s="73">
        <v>4</v>
      </c>
      <c r="V31" s="89">
        <v>24.5</v>
      </c>
      <c r="W31" s="89">
        <f>D31+E31+F31+G31+H31+I31+J31+K31+L31+M31+N31+O31+P31+Q31+R31+S31+T31+U31+V31</f>
        <v>98</v>
      </c>
    </row>
    <row r="32" spans="2:23">
      <c r="B32" s="70">
        <v>1137331011</v>
      </c>
      <c r="C32" s="85" t="s">
        <v>17</v>
      </c>
      <c r="D32" s="86">
        <v>2.5</v>
      </c>
      <c r="E32" s="87">
        <v>2.5</v>
      </c>
      <c r="F32" s="87">
        <v>2.5</v>
      </c>
      <c r="G32" s="96">
        <v>2.5</v>
      </c>
      <c r="H32" s="98">
        <v>2.5</v>
      </c>
      <c r="I32" s="99">
        <v>10</v>
      </c>
      <c r="J32" s="25">
        <v>5</v>
      </c>
      <c r="K32" s="74">
        <v>4</v>
      </c>
      <c r="L32" s="74">
        <v>4</v>
      </c>
      <c r="M32" s="97">
        <v>5</v>
      </c>
      <c r="N32" s="74">
        <v>5</v>
      </c>
      <c r="O32" s="73">
        <v>10</v>
      </c>
      <c r="P32" s="25">
        <v>2.25</v>
      </c>
      <c r="Q32" s="97">
        <v>0</v>
      </c>
      <c r="R32" s="74">
        <v>2</v>
      </c>
      <c r="S32" s="97">
        <v>0</v>
      </c>
      <c r="T32" s="97">
        <v>0</v>
      </c>
      <c r="U32" s="99">
        <v>0</v>
      </c>
      <c r="V32" s="100">
        <v>0</v>
      </c>
      <c r="W32" s="100">
        <f t="shared" ref="W32:W34" si="3">D32+E32+F32+G32+H32+I32+J32+K32+L32+M32+N32+O32+P32+Q32+R32+S32+T32+U32+V32</f>
        <v>59.75</v>
      </c>
    </row>
    <row r="33" spans="2:23" ht="16.5" customHeight="1">
      <c r="B33" s="101">
        <v>1237331902</v>
      </c>
      <c r="C33" s="102" t="s">
        <v>18</v>
      </c>
      <c r="D33" s="86">
        <v>2.5</v>
      </c>
      <c r="E33" s="87">
        <v>2.5</v>
      </c>
      <c r="F33" s="87">
        <v>2.5</v>
      </c>
      <c r="G33" s="103">
        <v>2.5</v>
      </c>
      <c r="H33" s="87">
        <v>2.5</v>
      </c>
      <c r="I33" s="73">
        <v>10</v>
      </c>
      <c r="J33" s="25">
        <v>5</v>
      </c>
      <c r="K33" s="74">
        <v>5</v>
      </c>
      <c r="L33" s="74">
        <v>5</v>
      </c>
      <c r="M33" s="74">
        <v>5</v>
      </c>
      <c r="N33" s="74">
        <v>5</v>
      </c>
      <c r="O33" s="73">
        <v>10</v>
      </c>
      <c r="P33" s="25">
        <v>2.25</v>
      </c>
      <c r="Q33" s="74">
        <v>2.5</v>
      </c>
      <c r="R33" s="74">
        <v>2.5</v>
      </c>
      <c r="S33" s="74">
        <v>2.5</v>
      </c>
      <c r="T33" s="74">
        <v>2.4500000000000002</v>
      </c>
      <c r="U33" s="73">
        <v>5</v>
      </c>
      <c r="V33" s="89">
        <v>24.5</v>
      </c>
      <c r="W33" s="89">
        <f t="shared" si="3"/>
        <v>99.2</v>
      </c>
    </row>
    <row r="34" spans="2:23" ht="16.5" thickBot="1">
      <c r="B34" s="70">
        <v>1237331901</v>
      </c>
      <c r="C34" s="85" t="s">
        <v>19</v>
      </c>
      <c r="D34" s="92">
        <v>2.5</v>
      </c>
      <c r="E34" s="87">
        <v>2.5</v>
      </c>
      <c r="F34" s="87">
        <v>2.5</v>
      </c>
      <c r="G34" s="79">
        <v>2</v>
      </c>
      <c r="H34" s="87">
        <v>2.5</v>
      </c>
      <c r="I34" s="73">
        <v>10</v>
      </c>
      <c r="J34" s="25">
        <v>5</v>
      </c>
      <c r="K34" s="74">
        <v>5</v>
      </c>
      <c r="L34" s="74">
        <v>5</v>
      </c>
      <c r="M34" s="81">
        <v>5</v>
      </c>
      <c r="N34" s="74">
        <v>5</v>
      </c>
      <c r="O34" s="73">
        <v>10</v>
      </c>
      <c r="P34" s="78">
        <v>2.25</v>
      </c>
      <c r="Q34" s="81">
        <v>2.35</v>
      </c>
      <c r="R34" s="81">
        <v>2.5</v>
      </c>
      <c r="S34" s="81">
        <v>2.25</v>
      </c>
      <c r="T34" s="74">
        <v>2.5</v>
      </c>
      <c r="U34" s="73">
        <v>4.5</v>
      </c>
      <c r="V34" s="89">
        <v>24.5</v>
      </c>
      <c r="W34" s="89">
        <f t="shared" si="3"/>
        <v>97.85</v>
      </c>
    </row>
    <row r="35" spans="2:23" ht="16.5" thickBot="1">
      <c r="B35" s="93" t="s">
        <v>36</v>
      </c>
      <c r="C35" s="8" t="s">
        <v>65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U35" s="11" t="s">
        <v>41</v>
      </c>
      <c r="V35" s="12"/>
      <c r="W35" s="13"/>
    </row>
    <row r="36" spans="2:23" ht="16.5" thickBot="1">
      <c r="B36" s="23" t="s">
        <v>0</v>
      </c>
      <c r="C36" s="27" t="s">
        <v>49</v>
      </c>
      <c r="D36" s="8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  <c r="U36" s="16"/>
      <c r="V36" s="17"/>
      <c r="W36" s="18"/>
    </row>
    <row r="37" spans="2:23" ht="16.5" thickBot="1"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3"/>
    </row>
    <row r="38" spans="2:23">
      <c r="B38" s="25" t="s">
        <v>2</v>
      </c>
      <c r="C38" s="26" t="s">
        <v>3</v>
      </c>
      <c r="D38" s="11" t="s">
        <v>61</v>
      </c>
      <c r="E38" s="12"/>
      <c r="F38" s="12"/>
      <c r="G38" s="12"/>
      <c r="H38" s="12"/>
      <c r="I38" s="13"/>
      <c r="J38" s="11" t="s">
        <v>63</v>
      </c>
      <c r="K38" s="12"/>
      <c r="L38" s="12"/>
      <c r="M38" s="12"/>
      <c r="N38" s="12"/>
      <c r="O38" s="13"/>
      <c r="P38" s="11" t="s">
        <v>64</v>
      </c>
      <c r="Q38" s="12"/>
      <c r="R38" s="12"/>
      <c r="S38" s="12"/>
      <c r="T38" s="12"/>
      <c r="U38" s="13"/>
      <c r="V38" s="21" t="s">
        <v>62</v>
      </c>
      <c r="W38" s="22" t="s">
        <v>4</v>
      </c>
    </row>
    <row r="39" spans="2:23" ht="18.75" customHeight="1">
      <c r="B39" s="70">
        <v>1137331047</v>
      </c>
      <c r="C39" s="85" t="s">
        <v>20</v>
      </c>
      <c r="D39" s="86">
        <v>2.5</v>
      </c>
      <c r="E39" s="87">
        <v>2.5</v>
      </c>
      <c r="F39" s="87">
        <v>2.5</v>
      </c>
      <c r="G39" s="87">
        <v>2.5</v>
      </c>
      <c r="H39" s="87">
        <v>2.5</v>
      </c>
      <c r="I39" s="73">
        <v>10</v>
      </c>
      <c r="J39" s="25">
        <v>5</v>
      </c>
      <c r="K39" s="74">
        <v>4.5</v>
      </c>
      <c r="L39" s="74">
        <v>4.5</v>
      </c>
      <c r="M39" s="75">
        <v>5</v>
      </c>
      <c r="N39" s="74">
        <v>5</v>
      </c>
      <c r="O39" s="73">
        <v>10</v>
      </c>
      <c r="P39" s="25">
        <v>2.0499999999999998</v>
      </c>
      <c r="Q39" s="74">
        <v>1.9</v>
      </c>
      <c r="R39" s="74">
        <v>1.9</v>
      </c>
      <c r="S39" s="75">
        <v>2.5</v>
      </c>
      <c r="T39" s="74">
        <v>2.5</v>
      </c>
      <c r="U39" s="73">
        <v>5</v>
      </c>
      <c r="V39" s="89">
        <v>24</v>
      </c>
      <c r="W39" s="90">
        <f>D39+E39+F39+G39+H39+I39+J39+K39+L39+M39+N39+O39+P39+Q39+R39+S39+T39+U39+V39</f>
        <v>96.35</v>
      </c>
    </row>
    <row r="40" spans="2:23">
      <c r="B40" s="70">
        <v>1037331004</v>
      </c>
      <c r="C40" s="85" t="s">
        <v>21</v>
      </c>
      <c r="D40" s="86">
        <v>2.5</v>
      </c>
      <c r="E40" s="87">
        <v>2.5</v>
      </c>
      <c r="F40" s="87">
        <v>2.5</v>
      </c>
      <c r="G40" s="87">
        <v>2.5</v>
      </c>
      <c r="H40" s="87">
        <v>2.5</v>
      </c>
      <c r="I40" s="73">
        <v>10</v>
      </c>
      <c r="J40" s="25">
        <v>5</v>
      </c>
      <c r="K40" s="74">
        <v>4.5</v>
      </c>
      <c r="L40" s="74">
        <v>4.5</v>
      </c>
      <c r="M40" s="75">
        <v>5</v>
      </c>
      <c r="N40" s="74">
        <v>5</v>
      </c>
      <c r="O40" s="73">
        <v>10</v>
      </c>
      <c r="P40" s="25">
        <v>0</v>
      </c>
      <c r="Q40" s="74">
        <v>1.9</v>
      </c>
      <c r="R40" s="74">
        <v>1.9</v>
      </c>
      <c r="S40" s="75">
        <v>2.5</v>
      </c>
      <c r="T40" s="74">
        <v>2.5</v>
      </c>
      <c r="U40" s="73">
        <v>5</v>
      </c>
      <c r="V40" s="89">
        <v>24</v>
      </c>
      <c r="W40" s="90">
        <f t="shared" ref="W40:W43" si="4">D40+E40+F40+G40+H40+I40+J40+K40+L40+M40+N40+O40+P40+Q40+R40+S40+T40+U40+V40</f>
        <v>94.3</v>
      </c>
    </row>
    <row r="41" spans="2:23" ht="17.25" customHeight="1">
      <c r="B41" s="70">
        <v>1137331903</v>
      </c>
      <c r="C41" s="85" t="s">
        <v>22</v>
      </c>
      <c r="D41" s="86">
        <v>2.5</v>
      </c>
      <c r="E41" s="87">
        <v>2.5</v>
      </c>
      <c r="F41" s="87">
        <v>2.5</v>
      </c>
      <c r="G41" s="87">
        <v>2.5</v>
      </c>
      <c r="H41" s="87">
        <v>2.5</v>
      </c>
      <c r="I41" s="73">
        <v>10</v>
      </c>
      <c r="J41" s="25">
        <v>5</v>
      </c>
      <c r="K41" s="74">
        <v>4.5</v>
      </c>
      <c r="L41" s="74">
        <v>4.5</v>
      </c>
      <c r="M41" s="75">
        <v>5</v>
      </c>
      <c r="N41" s="74">
        <v>5</v>
      </c>
      <c r="O41" s="73">
        <v>10</v>
      </c>
      <c r="P41" s="25">
        <v>2.0499999999999998</v>
      </c>
      <c r="Q41" s="74">
        <v>1.9</v>
      </c>
      <c r="R41" s="74">
        <v>1.9</v>
      </c>
      <c r="S41" s="75">
        <v>2.5</v>
      </c>
      <c r="T41" s="74">
        <v>2.5</v>
      </c>
      <c r="U41" s="73">
        <v>5</v>
      </c>
      <c r="V41" s="89">
        <v>24</v>
      </c>
      <c r="W41" s="90">
        <f t="shared" si="4"/>
        <v>96.35</v>
      </c>
    </row>
    <row r="42" spans="2:23" ht="13.5" customHeight="1">
      <c r="B42" s="70">
        <v>1137331034</v>
      </c>
      <c r="C42" s="85" t="s">
        <v>23</v>
      </c>
      <c r="D42" s="86">
        <v>2.5</v>
      </c>
      <c r="E42" s="87">
        <v>2.5</v>
      </c>
      <c r="F42" s="87">
        <v>2.5</v>
      </c>
      <c r="G42" s="87">
        <v>2.5</v>
      </c>
      <c r="H42" s="87">
        <v>2.5</v>
      </c>
      <c r="I42" s="73">
        <v>10</v>
      </c>
      <c r="J42" s="25">
        <v>5</v>
      </c>
      <c r="K42" s="74">
        <v>4.5</v>
      </c>
      <c r="L42" s="74">
        <v>4.5</v>
      </c>
      <c r="M42" s="75">
        <v>5</v>
      </c>
      <c r="N42" s="74">
        <v>5</v>
      </c>
      <c r="O42" s="73">
        <v>10</v>
      </c>
      <c r="P42" s="25">
        <v>2.0499999999999998</v>
      </c>
      <c r="Q42" s="74">
        <v>1.9</v>
      </c>
      <c r="R42" s="74">
        <v>1.9</v>
      </c>
      <c r="S42" s="75">
        <v>2.5</v>
      </c>
      <c r="T42" s="74">
        <v>2.5</v>
      </c>
      <c r="U42" s="73">
        <v>5</v>
      </c>
      <c r="V42" s="89">
        <v>24</v>
      </c>
      <c r="W42" s="90">
        <f t="shared" si="4"/>
        <v>96.35</v>
      </c>
    </row>
    <row r="43" spans="2:23" ht="16.5" thickBot="1">
      <c r="B43" s="76">
        <v>1137331043</v>
      </c>
      <c r="C43" s="91" t="s">
        <v>24</v>
      </c>
      <c r="D43" s="92">
        <v>2.5</v>
      </c>
      <c r="E43" s="104">
        <v>2.5</v>
      </c>
      <c r="F43" s="104">
        <v>2.5</v>
      </c>
      <c r="G43" s="87">
        <v>2.5</v>
      </c>
      <c r="H43" s="87">
        <v>2.5</v>
      </c>
      <c r="I43" s="73">
        <v>10</v>
      </c>
      <c r="J43" s="78">
        <v>5</v>
      </c>
      <c r="K43" s="81">
        <v>4.5</v>
      </c>
      <c r="L43" s="74">
        <v>4.5</v>
      </c>
      <c r="M43" s="75">
        <v>5</v>
      </c>
      <c r="N43" s="74">
        <v>5</v>
      </c>
      <c r="O43" s="73">
        <v>10</v>
      </c>
      <c r="P43" s="78">
        <v>2.0499999999999998</v>
      </c>
      <c r="Q43" s="81">
        <v>1.9</v>
      </c>
      <c r="R43" s="81">
        <v>1.9</v>
      </c>
      <c r="S43" s="75">
        <v>2.5</v>
      </c>
      <c r="T43" s="74">
        <v>2.5</v>
      </c>
      <c r="U43" s="73">
        <v>5</v>
      </c>
      <c r="V43" s="89">
        <v>24</v>
      </c>
      <c r="W43" s="90">
        <f t="shared" si="4"/>
        <v>96.35</v>
      </c>
    </row>
    <row r="44" spans="2:23" ht="16.5" thickBot="1">
      <c r="B44" s="93" t="s">
        <v>36</v>
      </c>
      <c r="C44" s="8" t="s">
        <v>66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0"/>
      <c r="U44" s="11" t="s">
        <v>43</v>
      </c>
      <c r="V44" s="12"/>
      <c r="W44" s="13"/>
    </row>
    <row r="45" spans="2:23" ht="16.5" thickBot="1">
      <c r="B45" s="23" t="s">
        <v>0</v>
      </c>
      <c r="C45" s="27" t="s">
        <v>50</v>
      </c>
      <c r="D45" s="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16"/>
      <c r="V45" s="17"/>
      <c r="W45" s="18"/>
    </row>
    <row r="46" spans="2:23" ht="16.5" thickBot="1"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3"/>
    </row>
    <row r="47" spans="2:23">
      <c r="B47" s="25" t="s">
        <v>2</v>
      </c>
      <c r="C47" s="26" t="s">
        <v>3</v>
      </c>
      <c r="D47" s="11" t="s">
        <v>61</v>
      </c>
      <c r="E47" s="12"/>
      <c r="F47" s="12"/>
      <c r="G47" s="12"/>
      <c r="H47" s="12"/>
      <c r="I47" s="13"/>
      <c r="J47" s="11" t="s">
        <v>63</v>
      </c>
      <c r="K47" s="12"/>
      <c r="L47" s="12"/>
      <c r="M47" s="12"/>
      <c r="N47" s="12"/>
      <c r="O47" s="13"/>
      <c r="P47" s="11" t="s">
        <v>64</v>
      </c>
      <c r="Q47" s="12"/>
      <c r="R47" s="12"/>
      <c r="S47" s="12"/>
      <c r="T47" s="12"/>
      <c r="U47" s="13"/>
      <c r="V47" s="21" t="s">
        <v>62</v>
      </c>
      <c r="W47" s="22" t="s">
        <v>4</v>
      </c>
    </row>
    <row r="48" spans="2:23" ht="16.5" customHeight="1">
      <c r="B48" s="70">
        <v>1137331033</v>
      </c>
      <c r="C48" s="85" t="s">
        <v>25</v>
      </c>
      <c r="D48" s="86">
        <v>2</v>
      </c>
      <c r="E48" s="87">
        <v>2</v>
      </c>
      <c r="F48" s="87">
        <v>2</v>
      </c>
      <c r="G48" s="72">
        <v>2.5</v>
      </c>
      <c r="H48" s="87">
        <v>2.5</v>
      </c>
      <c r="I48" s="73">
        <v>10</v>
      </c>
      <c r="J48" s="25">
        <v>3.7</v>
      </c>
      <c r="K48" s="74">
        <v>3.7</v>
      </c>
      <c r="L48" s="74">
        <v>3.7</v>
      </c>
      <c r="M48" s="74">
        <v>5</v>
      </c>
      <c r="N48" s="74">
        <v>5</v>
      </c>
      <c r="O48" s="73">
        <v>10</v>
      </c>
      <c r="P48" s="25">
        <v>2</v>
      </c>
      <c r="Q48" s="74">
        <v>2</v>
      </c>
      <c r="R48" s="74">
        <v>2</v>
      </c>
      <c r="S48" s="74">
        <v>2.4500000000000002</v>
      </c>
      <c r="T48" s="74">
        <v>2.5</v>
      </c>
      <c r="U48" s="73">
        <v>5</v>
      </c>
      <c r="V48" s="89">
        <v>24</v>
      </c>
      <c r="W48" s="90">
        <f>D48+E48+F48+G48+H48+I48+J48+K48+L48+M48+N48+O48+P48+Q48+R48+S48+T48+U48+V48</f>
        <v>92.050000000000011</v>
      </c>
    </row>
    <row r="49" spans="1:23" ht="16.5" thickBot="1">
      <c r="B49" s="70">
        <v>1137331014</v>
      </c>
      <c r="C49" s="85" t="s">
        <v>26</v>
      </c>
      <c r="D49" s="92">
        <v>2</v>
      </c>
      <c r="E49" s="104">
        <v>2</v>
      </c>
      <c r="F49" s="104">
        <v>2</v>
      </c>
      <c r="G49" s="79">
        <v>2.5</v>
      </c>
      <c r="H49" s="104">
        <v>2.5</v>
      </c>
      <c r="I49" s="80">
        <v>10</v>
      </c>
      <c r="J49" s="78">
        <v>3.7</v>
      </c>
      <c r="K49" s="81">
        <v>3.7</v>
      </c>
      <c r="L49" s="81">
        <v>3.7</v>
      </c>
      <c r="M49" s="81">
        <v>5</v>
      </c>
      <c r="N49" s="81">
        <v>5</v>
      </c>
      <c r="O49" s="80">
        <v>10</v>
      </c>
      <c r="P49" s="78">
        <v>2</v>
      </c>
      <c r="Q49" s="81">
        <v>2</v>
      </c>
      <c r="R49" s="81">
        <v>2</v>
      </c>
      <c r="S49" s="81">
        <v>2.5</v>
      </c>
      <c r="T49" s="74">
        <v>2.5</v>
      </c>
      <c r="U49" s="73">
        <v>5</v>
      </c>
      <c r="V49" s="89">
        <v>24</v>
      </c>
      <c r="W49" s="90">
        <f>D49+E49+F49+G49+H49+I49+J49+K49+L49+M49+N49+O49+P49+Q49+R49+S49+T49+U49+V49</f>
        <v>92.1</v>
      </c>
    </row>
    <row r="50" spans="1:23" ht="16.5" thickBot="1">
      <c r="B50" s="93" t="s">
        <v>36</v>
      </c>
      <c r="C50" s="8" t="s">
        <v>60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0"/>
      <c r="U50" s="11" t="s">
        <v>44</v>
      </c>
      <c r="V50" s="12"/>
      <c r="W50" s="13"/>
    </row>
    <row r="51" spans="1:23" ht="16.5" thickBot="1">
      <c r="B51" s="23" t="s">
        <v>0</v>
      </c>
      <c r="C51" s="27" t="s">
        <v>50</v>
      </c>
      <c r="D51" s="8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  <c r="U51" s="16"/>
      <c r="V51" s="17"/>
      <c r="W51" s="18"/>
    </row>
    <row r="52" spans="1:23" ht="16.5" thickBo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7"/>
    </row>
    <row r="53" spans="1:23">
      <c r="B53" s="25" t="s">
        <v>2</v>
      </c>
      <c r="C53" s="26" t="s">
        <v>3</v>
      </c>
      <c r="D53" s="11" t="s">
        <v>61</v>
      </c>
      <c r="E53" s="12"/>
      <c r="F53" s="12"/>
      <c r="G53" s="12"/>
      <c r="H53" s="12"/>
      <c r="I53" s="13"/>
      <c r="J53" s="11" t="s">
        <v>63</v>
      </c>
      <c r="K53" s="12"/>
      <c r="L53" s="12"/>
      <c r="M53" s="12"/>
      <c r="N53" s="12"/>
      <c r="O53" s="13"/>
      <c r="P53" s="11" t="s">
        <v>64</v>
      </c>
      <c r="Q53" s="12"/>
      <c r="R53" s="12"/>
      <c r="S53" s="12"/>
      <c r="T53" s="12"/>
      <c r="U53" s="13"/>
      <c r="V53" s="21" t="s">
        <v>62</v>
      </c>
      <c r="W53" s="22" t="s">
        <v>4</v>
      </c>
    </row>
    <row r="54" spans="1:23">
      <c r="B54" s="70">
        <v>1137331005</v>
      </c>
      <c r="C54" s="85" t="s">
        <v>27</v>
      </c>
      <c r="D54" s="86">
        <v>2</v>
      </c>
      <c r="E54" s="87">
        <v>2</v>
      </c>
      <c r="F54" s="87">
        <v>2</v>
      </c>
      <c r="G54" s="72">
        <v>2.5</v>
      </c>
      <c r="H54" s="87">
        <v>2.5</v>
      </c>
      <c r="I54" s="73">
        <v>10</v>
      </c>
      <c r="J54" s="25">
        <v>4</v>
      </c>
      <c r="K54" s="74">
        <v>4</v>
      </c>
      <c r="L54" s="74">
        <v>4</v>
      </c>
      <c r="M54" s="74">
        <v>4</v>
      </c>
      <c r="N54" s="74">
        <v>5</v>
      </c>
      <c r="O54" s="73">
        <v>10</v>
      </c>
      <c r="P54" s="25">
        <v>2</v>
      </c>
      <c r="Q54" s="74">
        <v>2</v>
      </c>
      <c r="R54" s="74">
        <v>2</v>
      </c>
      <c r="S54" s="74">
        <v>2.2999999999999998</v>
      </c>
      <c r="T54" s="74">
        <v>2.5</v>
      </c>
      <c r="U54" s="73">
        <v>5</v>
      </c>
      <c r="V54" s="89">
        <v>23.5</v>
      </c>
      <c r="W54" s="90">
        <f>D54+E54+F54+G54+H54+I54+J54+K54+L54+M54+N54+O54+P54+Q54+R54+S54+T54+U54+V54</f>
        <v>91.3</v>
      </c>
    </row>
    <row r="55" spans="1:23">
      <c r="B55" s="70">
        <v>1137331018</v>
      </c>
      <c r="C55" s="85" t="s">
        <v>28</v>
      </c>
      <c r="D55" s="86">
        <v>2</v>
      </c>
      <c r="E55" s="87">
        <v>2</v>
      </c>
      <c r="F55" s="87">
        <v>2</v>
      </c>
      <c r="G55" s="72">
        <v>2.5</v>
      </c>
      <c r="H55" s="87">
        <v>2.5</v>
      </c>
      <c r="I55" s="73">
        <v>10</v>
      </c>
      <c r="J55" s="25">
        <v>4</v>
      </c>
      <c r="K55" s="74">
        <v>4</v>
      </c>
      <c r="L55" s="74">
        <v>4</v>
      </c>
      <c r="M55" s="74">
        <v>4</v>
      </c>
      <c r="N55" s="74">
        <v>5</v>
      </c>
      <c r="O55" s="73">
        <v>10</v>
      </c>
      <c r="P55" s="25">
        <v>2</v>
      </c>
      <c r="Q55" s="74">
        <v>2</v>
      </c>
      <c r="R55" s="74">
        <v>2</v>
      </c>
      <c r="S55" s="74">
        <v>2.2999999999999998</v>
      </c>
      <c r="T55" s="74">
        <v>2.5</v>
      </c>
      <c r="U55" s="73">
        <v>5</v>
      </c>
      <c r="V55" s="89">
        <v>23.5</v>
      </c>
      <c r="W55" s="90">
        <f t="shared" ref="W55:W57" si="5">D55+E55+F55+G55+H55+I55+J55+K55+L55+M55+N55+O55+P55+Q55+R55+S55+T55+U55+V55</f>
        <v>91.3</v>
      </c>
    </row>
    <row r="56" spans="1:23">
      <c r="B56" s="108">
        <v>1137331009</v>
      </c>
      <c r="C56" s="109" t="s">
        <v>17</v>
      </c>
      <c r="D56" s="110">
        <v>2</v>
      </c>
      <c r="E56" s="111">
        <v>2</v>
      </c>
      <c r="F56" s="111">
        <v>2</v>
      </c>
      <c r="G56" s="112">
        <v>2</v>
      </c>
      <c r="H56" s="113">
        <v>2.5</v>
      </c>
      <c r="I56" s="114">
        <v>10</v>
      </c>
      <c r="J56" s="19">
        <v>4</v>
      </c>
      <c r="K56" s="74">
        <v>4</v>
      </c>
      <c r="L56" s="74">
        <v>4</v>
      </c>
      <c r="M56" s="74">
        <v>4</v>
      </c>
      <c r="N56" s="115">
        <v>5</v>
      </c>
      <c r="O56" s="99">
        <v>5</v>
      </c>
      <c r="P56" s="25">
        <v>0</v>
      </c>
      <c r="Q56" s="74">
        <v>2</v>
      </c>
      <c r="R56" s="74">
        <v>2</v>
      </c>
      <c r="S56" s="74">
        <v>2.2999999999999998</v>
      </c>
      <c r="T56" s="97">
        <v>0</v>
      </c>
      <c r="U56" s="99">
        <v>0</v>
      </c>
      <c r="V56" s="100">
        <v>0</v>
      </c>
      <c r="W56" s="90">
        <f t="shared" si="5"/>
        <v>52.8</v>
      </c>
    </row>
    <row r="57" spans="1:23" ht="16.5" thickBot="1">
      <c r="B57" s="76">
        <v>1137331031</v>
      </c>
      <c r="C57" s="91" t="s">
        <v>29</v>
      </c>
      <c r="D57" s="92">
        <v>2</v>
      </c>
      <c r="E57" s="104">
        <v>2</v>
      </c>
      <c r="F57" s="104">
        <v>2</v>
      </c>
      <c r="G57" s="79">
        <v>2.5</v>
      </c>
      <c r="H57" s="104">
        <v>2.5</v>
      </c>
      <c r="I57" s="80">
        <v>10</v>
      </c>
      <c r="J57" s="78">
        <v>4</v>
      </c>
      <c r="K57" s="81">
        <v>4</v>
      </c>
      <c r="L57" s="81">
        <v>4</v>
      </c>
      <c r="M57" s="74">
        <v>4</v>
      </c>
      <c r="N57" s="81">
        <v>5</v>
      </c>
      <c r="O57" s="94">
        <v>10</v>
      </c>
      <c r="P57" s="78">
        <v>2</v>
      </c>
      <c r="Q57" s="74">
        <v>2</v>
      </c>
      <c r="R57" s="74">
        <v>2</v>
      </c>
      <c r="S57" s="74">
        <v>2.2999999999999998</v>
      </c>
      <c r="T57" s="81">
        <v>2.5</v>
      </c>
      <c r="U57" s="80">
        <v>5</v>
      </c>
      <c r="V57" s="89">
        <v>23.5</v>
      </c>
      <c r="W57" s="90">
        <f t="shared" si="5"/>
        <v>91.3</v>
      </c>
    </row>
    <row r="58" spans="1:23" ht="16.5" thickBot="1">
      <c r="A58" s="3"/>
      <c r="B58" s="116" t="s">
        <v>36</v>
      </c>
      <c r="C58" s="34" t="s">
        <v>67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6"/>
      <c r="U58" s="34" t="s">
        <v>45</v>
      </c>
      <c r="V58" s="35"/>
      <c r="W58" s="36"/>
    </row>
    <row r="59" spans="1:23" ht="16.5" thickBot="1">
      <c r="A59" s="3"/>
      <c r="B59" s="50" t="s">
        <v>0</v>
      </c>
      <c r="C59" s="37" t="s">
        <v>49</v>
      </c>
      <c r="D59" s="7" t="s">
        <v>1</v>
      </c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9"/>
      <c r="U59" s="38"/>
      <c r="V59" s="39"/>
      <c r="W59" s="40"/>
    </row>
    <row r="60" spans="1:23" ht="16.5" thickBot="1">
      <c r="A60" s="3"/>
      <c r="B60" s="117" t="s">
        <v>69</v>
      </c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9"/>
    </row>
    <row r="61" spans="1:23">
      <c r="B61" s="41" t="s">
        <v>2</v>
      </c>
      <c r="C61" s="42" t="s">
        <v>3</v>
      </c>
      <c r="D61" s="43" t="s">
        <v>61</v>
      </c>
      <c r="E61" s="44"/>
      <c r="F61" s="44"/>
      <c r="G61" s="44"/>
      <c r="H61" s="44"/>
      <c r="I61" s="45"/>
      <c r="J61" s="43" t="s">
        <v>63</v>
      </c>
      <c r="K61" s="44"/>
      <c r="L61" s="44"/>
      <c r="M61" s="44"/>
      <c r="N61" s="44"/>
      <c r="O61" s="45"/>
      <c r="P61" s="43" t="s">
        <v>64</v>
      </c>
      <c r="Q61" s="44"/>
      <c r="R61" s="44"/>
      <c r="S61" s="44"/>
      <c r="T61" s="44"/>
      <c r="U61" s="45"/>
      <c r="V61" s="46" t="s">
        <v>62</v>
      </c>
      <c r="W61" s="47" t="s">
        <v>4</v>
      </c>
    </row>
    <row r="62" spans="1:23">
      <c r="B62" s="70">
        <v>1137331045</v>
      </c>
      <c r="C62" s="85" t="s">
        <v>30</v>
      </c>
      <c r="D62" s="120">
        <v>2</v>
      </c>
      <c r="E62" s="121">
        <v>2.5</v>
      </c>
      <c r="F62" s="121">
        <v>2.5</v>
      </c>
      <c r="G62" s="122">
        <v>2.5</v>
      </c>
      <c r="H62" s="121">
        <v>2.5</v>
      </c>
      <c r="I62" s="123">
        <v>10</v>
      </c>
      <c r="J62" s="124">
        <v>3.7</v>
      </c>
      <c r="K62" s="125">
        <v>0</v>
      </c>
      <c r="L62" s="125">
        <v>4</v>
      </c>
      <c r="M62" s="126">
        <v>5</v>
      </c>
      <c r="N62" s="125">
        <v>5</v>
      </c>
      <c r="O62" s="123">
        <v>10</v>
      </c>
      <c r="P62" s="124">
        <v>2</v>
      </c>
      <c r="Q62" s="125">
        <v>0</v>
      </c>
      <c r="R62" s="125">
        <v>2</v>
      </c>
      <c r="S62" s="126">
        <v>2</v>
      </c>
      <c r="T62" s="125">
        <v>2.5</v>
      </c>
      <c r="U62" s="123">
        <v>5</v>
      </c>
      <c r="V62" s="127"/>
      <c r="W62" s="128">
        <f>D62+E62+F62+G62+H62+I62+J62+K62+L62+M62+N62+O62+P62+Q62+R62+S62+T62+U62+V62</f>
        <v>63.2</v>
      </c>
    </row>
    <row r="63" spans="1:23">
      <c r="B63" s="70">
        <v>1137331049</v>
      </c>
      <c r="C63" s="85" t="s">
        <v>31</v>
      </c>
      <c r="D63" s="120">
        <v>2</v>
      </c>
      <c r="E63" s="121">
        <v>0</v>
      </c>
      <c r="F63" s="121">
        <v>2.5</v>
      </c>
      <c r="G63" s="122">
        <v>0</v>
      </c>
      <c r="H63" s="121">
        <v>0</v>
      </c>
      <c r="I63" s="123">
        <v>0</v>
      </c>
      <c r="J63" s="124">
        <v>3.7</v>
      </c>
      <c r="K63" s="125">
        <v>0</v>
      </c>
      <c r="L63" s="125">
        <v>4</v>
      </c>
      <c r="M63" s="126">
        <v>0</v>
      </c>
      <c r="N63" s="126"/>
      <c r="O63" s="129"/>
      <c r="P63" s="124">
        <v>2</v>
      </c>
      <c r="Q63" s="125">
        <v>0</v>
      </c>
      <c r="R63" s="125">
        <v>2</v>
      </c>
      <c r="S63" s="126">
        <v>0</v>
      </c>
      <c r="T63" s="126"/>
      <c r="U63" s="129"/>
      <c r="V63" s="127"/>
      <c r="W63" s="128">
        <f t="shared" ref="W63:W65" si="6">D63+E63+F63+G63+H63+I63+J63+K63+L63+M63+N63+O63+P63+Q63+R63+S63+T63+U63+V63</f>
        <v>16.2</v>
      </c>
    </row>
    <row r="64" spans="1:23">
      <c r="B64" s="70">
        <v>1137331060</v>
      </c>
      <c r="C64" s="85" t="s">
        <v>32</v>
      </c>
      <c r="D64" s="120">
        <v>2</v>
      </c>
      <c r="E64" s="121">
        <v>0</v>
      </c>
      <c r="F64" s="121">
        <v>2.5</v>
      </c>
      <c r="G64" s="122">
        <v>0</v>
      </c>
      <c r="H64" s="121">
        <v>0</v>
      </c>
      <c r="I64" s="123">
        <v>0</v>
      </c>
      <c r="J64" s="124">
        <v>3.7</v>
      </c>
      <c r="K64" s="125">
        <v>0</v>
      </c>
      <c r="L64" s="125">
        <v>4</v>
      </c>
      <c r="M64" s="126">
        <v>0</v>
      </c>
      <c r="N64" s="126"/>
      <c r="O64" s="129"/>
      <c r="P64" s="124">
        <v>2</v>
      </c>
      <c r="Q64" s="125">
        <v>0</v>
      </c>
      <c r="R64" s="125">
        <v>2</v>
      </c>
      <c r="S64" s="126">
        <v>0</v>
      </c>
      <c r="T64" s="126"/>
      <c r="U64" s="129"/>
      <c r="V64" s="127"/>
      <c r="W64" s="128">
        <f t="shared" si="6"/>
        <v>16.2</v>
      </c>
    </row>
    <row r="65" spans="2:23" ht="16.5" thickBot="1">
      <c r="B65" s="70">
        <v>1137331021</v>
      </c>
      <c r="C65" s="85" t="s">
        <v>16</v>
      </c>
      <c r="D65" s="130">
        <v>2</v>
      </c>
      <c r="E65" s="131">
        <v>0</v>
      </c>
      <c r="F65" s="131">
        <v>2.5</v>
      </c>
      <c r="G65" s="122">
        <v>0</v>
      </c>
      <c r="H65" s="121">
        <v>0</v>
      </c>
      <c r="I65" s="123">
        <v>0</v>
      </c>
      <c r="J65" s="124">
        <v>3.7</v>
      </c>
      <c r="K65" s="125">
        <v>0</v>
      </c>
      <c r="L65" s="125">
        <v>4</v>
      </c>
      <c r="M65" s="126">
        <v>0</v>
      </c>
      <c r="N65" s="132"/>
      <c r="O65" s="133"/>
      <c r="P65" s="124">
        <v>2</v>
      </c>
      <c r="Q65" s="134">
        <v>0</v>
      </c>
      <c r="R65" s="125">
        <v>2</v>
      </c>
      <c r="S65" s="126">
        <v>0</v>
      </c>
      <c r="T65" s="132"/>
      <c r="U65" s="133"/>
      <c r="V65" s="135"/>
      <c r="W65" s="128">
        <f t="shared" si="6"/>
        <v>16.2</v>
      </c>
    </row>
    <row r="66" spans="2:23" ht="16.5" thickBot="1">
      <c r="B66" s="116" t="s">
        <v>36</v>
      </c>
      <c r="C66" s="7" t="s">
        <v>56</v>
      </c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9"/>
      <c r="U66" s="34" t="s">
        <v>42</v>
      </c>
      <c r="V66" s="35"/>
      <c r="W66" s="36"/>
    </row>
    <row r="67" spans="2:23" ht="16.5" thickBot="1">
      <c r="B67" s="50" t="s">
        <v>0</v>
      </c>
      <c r="C67" s="37" t="s">
        <v>51</v>
      </c>
      <c r="D67" s="7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9"/>
      <c r="U67" s="38"/>
      <c r="V67" s="39"/>
      <c r="W67" s="40"/>
    </row>
    <row r="68" spans="2:23" ht="16.5" thickBot="1">
      <c r="B68" s="136"/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8"/>
    </row>
    <row r="69" spans="2:23">
      <c r="B69" s="41" t="s">
        <v>2</v>
      </c>
      <c r="C69" s="42" t="s">
        <v>3</v>
      </c>
      <c r="D69" s="11" t="s">
        <v>61</v>
      </c>
      <c r="E69" s="12"/>
      <c r="F69" s="12"/>
      <c r="G69" s="12"/>
      <c r="H69" s="12"/>
      <c r="I69" s="13"/>
      <c r="J69" s="11" t="s">
        <v>63</v>
      </c>
      <c r="K69" s="12"/>
      <c r="L69" s="12"/>
      <c r="M69" s="12"/>
      <c r="N69" s="12"/>
      <c r="O69" s="13"/>
      <c r="P69" s="11" t="s">
        <v>64</v>
      </c>
      <c r="Q69" s="12"/>
      <c r="R69" s="12"/>
      <c r="S69" s="12"/>
      <c r="T69" s="12"/>
      <c r="U69" s="13"/>
      <c r="V69" s="51" t="s">
        <v>62</v>
      </c>
      <c r="W69" s="52" t="s">
        <v>4</v>
      </c>
    </row>
    <row r="70" spans="2:23">
      <c r="B70" s="70">
        <v>1137331022</v>
      </c>
      <c r="C70" s="85" t="s">
        <v>16</v>
      </c>
      <c r="D70" s="86">
        <v>2.5</v>
      </c>
      <c r="E70" s="87">
        <v>2.5</v>
      </c>
      <c r="F70" s="87">
        <v>2.5</v>
      </c>
      <c r="G70" s="72">
        <v>2</v>
      </c>
      <c r="H70" s="87">
        <v>2</v>
      </c>
      <c r="I70" s="139">
        <v>10</v>
      </c>
      <c r="J70" s="41">
        <v>5</v>
      </c>
      <c r="K70" s="140">
        <v>4</v>
      </c>
      <c r="L70" s="140">
        <v>4</v>
      </c>
      <c r="M70" s="140">
        <v>4</v>
      </c>
      <c r="N70" s="140">
        <v>4</v>
      </c>
      <c r="O70" s="139">
        <v>10</v>
      </c>
      <c r="P70" s="41">
        <v>2</v>
      </c>
      <c r="Q70" s="141">
        <v>2</v>
      </c>
      <c r="R70" s="141">
        <v>2</v>
      </c>
      <c r="S70" s="140">
        <v>2</v>
      </c>
      <c r="T70" s="140">
        <v>2</v>
      </c>
      <c r="U70" s="139">
        <v>4</v>
      </c>
      <c r="V70" s="142">
        <v>23.5</v>
      </c>
      <c r="W70" s="139">
        <f>D70+E70+F70+G70+H70+I70+J70+K70+L70+M70+N70+O70+P70+Q70+R70+S70+T70+U70+V70</f>
        <v>90</v>
      </c>
    </row>
    <row r="71" spans="2:23" ht="16.5" thickBot="1">
      <c r="B71" s="76">
        <v>1137331035</v>
      </c>
      <c r="C71" s="91" t="s">
        <v>33</v>
      </c>
      <c r="D71" s="92">
        <v>2.5</v>
      </c>
      <c r="E71" s="104">
        <v>2.5</v>
      </c>
      <c r="F71" s="104">
        <v>2.5</v>
      </c>
      <c r="G71" s="79">
        <v>2</v>
      </c>
      <c r="H71" s="104">
        <v>2</v>
      </c>
      <c r="I71" s="143">
        <v>10</v>
      </c>
      <c r="J71" s="144">
        <v>5</v>
      </c>
      <c r="K71" s="145">
        <v>4</v>
      </c>
      <c r="L71" s="145">
        <v>4</v>
      </c>
      <c r="M71" s="140">
        <v>4</v>
      </c>
      <c r="N71" s="145">
        <v>4</v>
      </c>
      <c r="O71" s="143">
        <v>10</v>
      </c>
      <c r="P71" s="144">
        <v>2</v>
      </c>
      <c r="Q71" s="145">
        <v>2</v>
      </c>
      <c r="R71" s="145">
        <v>2</v>
      </c>
      <c r="S71" s="145">
        <v>0</v>
      </c>
      <c r="T71" s="145">
        <v>2</v>
      </c>
      <c r="U71" s="143">
        <v>4</v>
      </c>
      <c r="V71" s="142">
        <v>23.5</v>
      </c>
      <c r="W71" s="139">
        <f>D71+E71+F71+G71+H71+I71+J71+K71+L71+M71+N71+O71+P71+Q71+R71+S71+T71+U71+V71</f>
        <v>88</v>
      </c>
    </row>
    <row r="72" spans="2:23" ht="16.5" thickBot="1">
      <c r="B72" s="146" t="s">
        <v>36</v>
      </c>
      <c r="C72" s="7" t="s">
        <v>68</v>
      </c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9"/>
      <c r="U72" s="34" t="s">
        <v>46</v>
      </c>
      <c r="V72" s="35"/>
      <c r="W72" s="36"/>
    </row>
    <row r="73" spans="2:23" ht="16.5" thickBot="1">
      <c r="B73" s="50" t="s">
        <v>0</v>
      </c>
      <c r="C73" s="53" t="s">
        <v>50</v>
      </c>
      <c r="D73" s="7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9"/>
      <c r="U73" s="38"/>
      <c r="V73" s="39"/>
      <c r="W73" s="40"/>
    </row>
    <row r="74" spans="2:23" ht="16.5" thickBot="1">
      <c r="B74" s="117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9"/>
    </row>
    <row r="75" spans="2:23">
      <c r="B75" s="54" t="s">
        <v>2</v>
      </c>
      <c r="C75" s="55" t="s">
        <v>3</v>
      </c>
      <c r="D75" s="11" t="s">
        <v>61</v>
      </c>
      <c r="E75" s="12"/>
      <c r="F75" s="12"/>
      <c r="G75" s="12"/>
      <c r="H75" s="12"/>
      <c r="I75" s="13"/>
      <c r="J75" s="11" t="s">
        <v>63</v>
      </c>
      <c r="K75" s="12"/>
      <c r="L75" s="12"/>
      <c r="M75" s="12"/>
      <c r="N75" s="12"/>
      <c r="O75" s="13"/>
      <c r="P75" s="11" t="s">
        <v>64</v>
      </c>
      <c r="Q75" s="12"/>
      <c r="R75" s="12"/>
      <c r="S75" s="12"/>
      <c r="T75" s="12"/>
      <c r="U75" s="13"/>
      <c r="V75" s="21" t="s">
        <v>62</v>
      </c>
      <c r="W75" s="56" t="s">
        <v>4</v>
      </c>
    </row>
    <row r="76" spans="2:23">
      <c r="B76" s="70">
        <v>1137331032</v>
      </c>
      <c r="C76" s="85" t="s">
        <v>34</v>
      </c>
      <c r="D76" s="86">
        <v>2.5</v>
      </c>
      <c r="E76" s="87">
        <v>2.5</v>
      </c>
      <c r="F76" s="87">
        <v>2.5</v>
      </c>
      <c r="G76" s="88">
        <v>2.5</v>
      </c>
      <c r="H76" s="87">
        <v>2.5</v>
      </c>
      <c r="I76" s="139">
        <v>10</v>
      </c>
      <c r="J76" s="41">
        <v>4</v>
      </c>
      <c r="K76" s="140">
        <v>4</v>
      </c>
      <c r="L76" s="140">
        <v>4</v>
      </c>
      <c r="M76" s="147">
        <v>5</v>
      </c>
      <c r="N76" s="140">
        <v>5</v>
      </c>
      <c r="O76" s="139">
        <v>10</v>
      </c>
      <c r="P76" s="41">
        <v>2</v>
      </c>
      <c r="Q76" s="140">
        <v>2</v>
      </c>
      <c r="R76" s="140">
        <v>2</v>
      </c>
      <c r="S76" s="147">
        <v>2.5</v>
      </c>
      <c r="T76" s="140">
        <v>2.5</v>
      </c>
      <c r="U76" s="139">
        <v>5</v>
      </c>
      <c r="V76" s="148">
        <v>24</v>
      </c>
      <c r="W76" s="149">
        <f>D76+E76+F76+G76+H76+I76+J76+K76+L76+M76+N76+O76+P76+Q76+R76+S76+T76+U76+V76</f>
        <v>94.5</v>
      </c>
    </row>
    <row r="77" spans="2:23" ht="16.5" thickBot="1">
      <c r="B77" s="76">
        <v>1137331024</v>
      </c>
      <c r="C77" s="91" t="s">
        <v>35</v>
      </c>
      <c r="D77" s="92">
        <v>2.5</v>
      </c>
      <c r="E77" s="104">
        <v>2.5</v>
      </c>
      <c r="F77" s="104">
        <v>2.5</v>
      </c>
      <c r="G77" s="150">
        <v>2.5</v>
      </c>
      <c r="H77" s="104">
        <v>2.5</v>
      </c>
      <c r="I77" s="143">
        <v>10</v>
      </c>
      <c r="J77" s="144">
        <v>4</v>
      </c>
      <c r="K77" s="145">
        <v>4</v>
      </c>
      <c r="L77" s="145">
        <v>4</v>
      </c>
      <c r="M77" s="151">
        <v>5</v>
      </c>
      <c r="N77" s="145">
        <v>5</v>
      </c>
      <c r="O77" s="143">
        <v>10</v>
      </c>
      <c r="P77" s="144">
        <v>2.5</v>
      </c>
      <c r="Q77" s="145">
        <v>2.25</v>
      </c>
      <c r="R77" s="145">
        <v>2.25</v>
      </c>
      <c r="S77" s="151">
        <v>2.5</v>
      </c>
      <c r="T77" s="145">
        <v>2.5</v>
      </c>
      <c r="U77" s="143">
        <v>5</v>
      </c>
      <c r="V77" s="152">
        <v>24</v>
      </c>
      <c r="W77" s="153">
        <f>D77+E77+F77+G77+H77+I77+J77+K77+L77+M77+N77+O77+P77+Q77+R77+S77+T77+U77+V77</f>
        <v>95.5</v>
      </c>
    </row>
    <row r="78" spans="2:23" ht="16.5" thickBot="1">
      <c r="B78" s="146" t="s">
        <v>36</v>
      </c>
      <c r="C78" s="7" t="s">
        <v>68</v>
      </c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9"/>
      <c r="U78" s="34" t="s">
        <v>75</v>
      </c>
      <c r="V78" s="35"/>
      <c r="W78" s="36"/>
    </row>
    <row r="79" spans="2:23" ht="16.5" thickBot="1">
      <c r="B79" s="50" t="s">
        <v>0</v>
      </c>
      <c r="C79" s="15" t="s">
        <v>54</v>
      </c>
      <c r="D79" s="7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9"/>
      <c r="U79" s="38"/>
      <c r="V79" s="39"/>
      <c r="W79" s="40"/>
    </row>
    <row r="80" spans="2:23" ht="16.5" thickBot="1">
      <c r="B80" s="117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9"/>
    </row>
    <row r="81" spans="2:23">
      <c r="B81" s="54" t="s">
        <v>2</v>
      </c>
      <c r="C81" s="55" t="s">
        <v>3</v>
      </c>
      <c r="D81" s="11" t="s">
        <v>61</v>
      </c>
      <c r="E81" s="12"/>
      <c r="F81" s="12"/>
      <c r="G81" s="12"/>
      <c r="H81" s="12"/>
      <c r="I81" s="13"/>
      <c r="J81" s="11" t="s">
        <v>63</v>
      </c>
      <c r="K81" s="12"/>
      <c r="L81" s="12"/>
      <c r="M81" s="12"/>
      <c r="N81" s="12"/>
      <c r="O81" s="13"/>
      <c r="P81" s="11" t="s">
        <v>64</v>
      </c>
      <c r="Q81" s="12"/>
      <c r="R81" s="12"/>
      <c r="S81" s="12"/>
      <c r="T81" s="12"/>
      <c r="U81" s="13"/>
      <c r="V81" s="21" t="s">
        <v>62</v>
      </c>
      <c r="W81" s="56" t="s">
        <v>4</v>
      </c>
    </row>
    <row r="82" spans="2:23">
      <c r="B82" s="70">
        <v>1137331032</v>
      </c>
      <c r="C82" s="85" t="s">
        <v>73</v>
      </c>
      <c r="D82" s="86"/>
      <c r="E82" s="87"/>
      <c r="F82" s="87"/>
      <c r="G82" s="88"/>
      <c r="H82" s="87"/>
      <c r="I82" s="139"/>
      <c r="J82" s="41"/>
      <c r="K82" s="140"/>
      <c r="L82" s="140"/>
      <c r="M82" s="147"/>
      <c r="N82" s="140"/>
      <c r="O82" s="139"/>
      <c r="P82" s="41"/>
      <c r="Q82" s="140"/>
      <c r="R82" s="140"/>
      <c r="S82" s="147"/>
      <c r="T82" s="140"/>
      <c r="U82" s="139"/>
      <c r="V82" s="148"/>
      <c r="W82" s="149"/>
    </row>
    <row r="83" spans="2:23" ht="16.5" thickBot="1">
      <c r="B83" s="76">
        <v>1137331024</v>
      </c>
      <c r="C83" s="91" t="s">
        <v>74</v>
      </c>
      <c r="D83" s="92"/>
      <c r="E83" s="104"/>
      <c r="F83" s="104"/>
      <c r="G83" s="150"/>
      <c r="H83" s="104"/>
      <c r="I83" s="143"/>
      <c r="J83" s="144"/>
      <c r="K83" s="145"/>
      <c r="L83" s="145"/>
      <c r="M83" s="151"/>
      <c r="N83" s="145"/>
      <c r="O83" s="143"/>
      <c r="P83" s="144"/>
      <c r="Q83" s="145"/>
      <c r="R83" s="145"/>
      <c r="S83" s="151"/>
      <c r="T83" s="145"/>
      <c r="U83" s="143"/>
      <c r="V83" s="152"/>
      <c r="W83" s="153"/>
    </row>
    <row r="84" spans="2:23" ht="16.5" thickBot="1">
      <c r="B84" s="154"/>
      <c r="C84" s="57" t="s">
        <v>70</v>
      </c>
      <c r="D84" s="155"/>
      <c r="E84" s="155"/>
      <c r="F84" s="155"/>
      <c r="G84" s="155"/>
      <c r="H84" s="155"/>
      <c r="I84" s="48" t="s">
        <v>71</v>
      </c>
      <c r="J84" s="48"/>
      <c r="K84" s="48"/>
      <c r="L84" s="48"/>
      <c r="M84" s="48"/>
      <c r="N84" s="57"/>
      <c r="O84" s="156"/>
      <c r="P84" s="57"/>
      <c r="Q84" s="57"/>
      <c r="R84" s="57"/>
      <c r="S84" s="57"/>
      <c r="T84" s="57"/>
      <c r="U84" s="57"/>
      <c r="V84" s="57"/>
      <c r="W84" s="157"/>
    </row>
  </sheetData>
  <mergeCells count="80">
    <mergeCell ref="B3:W3"/>
    <mergeCell ref="D84:H84"/>
    <mergeCell ref="I84:M84"/>
    <mergeCell ref="D75:I75"/>
    <mergeCell ref="J75:O75"/>
    <mergeCell ref="P75:U75"/>
    <mergeCell ref="D81:I81"/>
    <mergeCell ref="J81:O81"/>
    <mergeCell ref="P81:U81"/>
    <mergeCell ref="C78:T78"/>
    <mergeCell ref="U78:W79"/>
    <mergeCell ref="D79:T79"/>
    <mergeCell ref="B80:W80"/>
    <mergeCell ref="C72:T72"/>
    <mergeCell ref="D73:T73"/>
    <mergeCell ref="B74:W74"/>
    <mergeCell ref="U72:W73"/>
    <mergeCell ref="U50:W51"/>
    <mergeCell ref="B52:W52"/>
    <mergeCell ref="U58:W59"/>
    <mergeCell ref="B60:W60"/>
    <mergeCell ref="D53:I53"/>
    <mergeCell ref="J53:O53"/>
    <mergeCell ref="D51:T51"/>
    <mergeCell ref="C50:T50"/>
    <mergeCell ref="C58:T58"/>
    <mergeCell ref="D59:T59"/>
    <mergeCell ref="P53:U53"/>
    <mergeCell ref="D61:I61"/>
    <mergeCell ref="D38:I38"/>
    <mergeCell ref="J38:O38"/>
    <mergeCell ref="P38:U38"/>
    <mergeCell ref="D47:I47"/>
    <mergeCell ref="J47:O47"/>
    <mergeCell ref="P47:U47"/>
    <mergeCell ref="C44:T44"/>
    <mergeCell ref="D45:T45"/>
    <mergeCell ref="D15:I15"/>
    <mergeCell ref="J15:O15"/>
    <mergeCell ref="P15:U15"/>
    <mergeCell ref="D23:I23"/>
    <mergeCell ref="J23:O23"/>
    <mergeCell ref="P23:U23"/>
    <mergeCell ref="C20:T20"/>
    <mergeCell ref="D21:T21"/>
    <mergeCell ref="P7:U7"/>
    <mergeCell ref="C4:T4"/>
    <mergeCell ref="D5:T5"/>
    <mergeCell ref="C12:T12"/>
    <mergeCell ref="D13:T13"/>
    <mergeCell ref="B37:W37"/>
    <mergeCell ref="U44:W45"/>
    <mergeCell ref="B46:W46"/>
    <mergeCell ref="U4:W5"/>
    <mergeCell ref="U12:W13"/>
    <mergeCell ref="B14:W14"/>
    <mergeCell ref="U20:W21"/>
    <mergeCell ref="C6:W6"/>
    <mergeCell ref="D7:I7"/>
    <mergeCell ref="J7:O7"/>
    <mergeCell ref="B22:W22"/>
    <mergeCell ref="U27:W28"/>
    <mergeCell ref="B29:W29"/>
    <mergeCell ref="U35:W36"/>
    <mergeCell ref="D30:I30"/>
    <mergeCell ref="J30:O30"/>
    <mergeCell ref="P30:U30"/>
    <mergeCell ref="C27:T27"/>
    <mergeCell ref="D28:T28"/>
    <mergeCell ref="C35:T35"/>
    <mergeCell ref="D36:T36"/>
    <mergeCell ref="J61:O61"/>
    <mergeCell ref="P61:U61"/>
    <mergeCell ref="D69:I69"/>
    <mergeCell ref="J69:O69"/>
    <mergeCell ref="U66:W67"/>
    <mergeCell ref="B68:W68"/>
    <mergeCell ref="P69:U69"/>
    <mergeCell ref="C66:T66"/>
    <mergeCell ref="D67:T67"/>
  </mergeCells>
  <pageMargins left="0.56000000000000005" right="0.7" top="0.75" bottom="0.39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 Pandey</dc:creator>
  <cp:lastModifiedBy>Rajeev Pandey</cp:lastModifiedBy>
  <cp:lastPrinted>2014-12-03T17:34:16Z</cp:lastPrinted>
  <dcterms:created xsi:type="dcterms:W3CDTF">2014-09-26T16:18:00Z</dcterms:created>
  <dcterms:modified xsi:type="dcterms:W3CDTF">2014-12-04T10:41:44Z</dcterms:modified>
</cp:coreProperties>
</file>