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welcome\Documents\Hospital Emergency Room Dashboard\"/>
    </mc:Choice>
  </mc:AlternateContent>
  <xr:revisionPtr revIDLastSave="0" documentId="13_ncr:1_{DCC455DD-6657-40BE-9DBD-E8F65D686D0F}" xr6:coauthVersionLast="47" xr6:coauthVersionMax="47" xr10:uidLastSave="{00000000-0000-0000-0000-000000000000}"/>
  <bookViews>
    <workbookView xWindow="-108" yWindow="-108" windowWidth="23256" windowHeight="12576" firstSheet="1" activeTab="1" xr2:uid="{9FEC0F2C-A1D5-48BE-86C9-C024A19E8C92}"/>
  </bookViews>
  <sheets>
    <sheet name="Pivot Report" sheetId="1" r:id="rId1"/>
    <sheet name="Dashboard" sheetId="2" r:id="rId2"/>
    <sheet name="Daily ER visit no. of Patient" sheetId="3" r:id="rId3"/>
    <sheet name="Average wait time daily trend" sheetId="4" r:id="rId4"/>
    <sheet name="Satisfaction score daily trend"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faa5c2c-fe24-42cd-8b9b-f6b77b361721" name="Hospital Emergency Room Data" connection="Query - Hospital Emergency Room Data"/>
          <x15:modelTable id="Calendar Table_934cfe2b-5f3d-44e2-81f7-e8a7c5141f3c"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B21" i="1"/>
  <c r="C21" i="1"/>
  <c r="B22" i="1"/>
  <c r="C22" i="1"/>
  <c r="A2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C2294F-F001-4E40-A02F-178F6B0549C5}" name="Query - Calendar Table" description="Connection to the 'Calendar Table' query in the workbook." type="100" refreshedVersion="8" minRefreshableVersion="5">
    <extLst>
      <ext xmlns:x15="http://schemas.microsoft.com/office/spreadsheetml/2010/11/main" uri="{DE250136-89BD-433C-8126-D09CA5730AF9}">
        <x15:connection id="34ae7917-c2f2-4706-aee3-e76290015d8b"/>
      </ext>
    </extLst>
  </connection>
  <connection id="2" xr16:uid="{ED4E99C1-3796-4726-8BC5-69D97382344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b2a3e21-4af8-4580-9d98-0292c4fd849c"/>
      </ext>
    </extLst>
  </connection>
  <connection id="3" xr16:uid="{9EDEFC4F-BDF9-46E6-A217-C4C7D976577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<sst xmlns="http://schemas.openxmlformats.org/spreadsheetml/2006/main" count="153" uniqueCount="79">
  <si>
    <t>Distinct Count of Patient Id</t>
  </si>
  <si>
    <t>No. of Patient</t>
  </si>
  <si>
    <t>Average of Patient Waittime</t>
  </si>
  <si>
    <t>Average of Patient Satisfaction Score</t>
  </si>
  <si>
    <t>Grand Total</t>
  </si>
  <si>
    <t>Date (Day)</t>
  </si>
  <si>
    <t>Average wait time</t>
  </si>
  <si>
    <t>•Show a daily trend with an area sparkline to spot patterns like busy days or seasonal trends</t>
  </si>
  <si>
    <t>•Use an area sparkline to track daily changes and highlight days with longer wait times that might need improvements.</t>
  </si>
  <si>
    <t>•Use an area sparkline to show trends, spot drops in satisfaction, and link them to busy times or challenges.</t>
  </si>
  <si>
    <t>Satisfaction score daily trend</t>
  </si>
  <si>
    <t>Count of Patient Admission Flag</t>
  </si>
  <si>
    <t>Patient Admission Flag</t>
  </si>
  <si>
    <t>Admitted</t>
  </si>
  <si>
    <t>Not Admitted</t>
  </si>
  <si>
    <t>Count of Patient Admission Flag2</t>
  </si>
  <si>
    <t>Addmission status</t>
  </si>
  <si>
    <t>% Status</t>
  </si>
  <si>
    <t xml:space="preserve"> Patient</t>
  </si>
  <si>
    <t>Daily trends of no. of patient</t>
  </si>
  <si>
    <t>Age Group</t>
  </si>
  <si>
    <t>0-9</t>
  </si>
  <si>
    <t>50-59</t>
  </si>
  <si>
    <t>60-69</t>
  </si>
  <si>
    <t>70-79</t>
  </si>
  <si>
    <t>Count of Age Group</t>
  </si>
  <si>
    <t>Patient Attend Status</t>
  </si>
  <si>
    <t>Delay</t>
  </si>
  <si>
    <t>On Time</t>
  </si>
  <si>
    <t>Count of Patient Attend Status</t>
  </si>
  <si>
    <t>Count of Patient Gender</t>
  </si>
  <si>
    <t>Patient Gender</t>
  </si>
  <si>
    <t>Female</t>
  </si>
  <si>
    <t>Male</t>
  </si>
  <si>
    <t>Department Referral</t>
  </si>
  <si>
    <t>Cardiology</t>
  </si>
  <si>
    <t>Gastroenterology</t>
  </si>
  <si>
    <t>General Practice</t>
  </si>
  <si>
    <t>Neurology</t>
  </si>
  <si>
    <t>None</t>
  </si>
  <si>
    <t>Orthopedics</t>
  </si>
  <si>
    <t>Physiotherapy</t>
  </si>
  <si>
    <t>Renal</t>
  </si>
  <si>
    <t>Count of Department Referral</t>
  </si>
  <si>
    <t>Date (Year)</t>
  </si>
  <si>
    <t>Date (Quarter)</t>
  </si>
  <si>
    <t>Date (Month)</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</si>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</sst>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
  </numFmts>
  <fonts count="3" x14ac:knownFonts="1">
    <font>
      <sz val="11"/>
      <color theme="1"/>
      <name val="Aptos Narrow"/>
      <family val="2"/>
      <scheme val="minor"/>
    </font>
    <font>
      <sz val="14"/>
      <color theme="1"/>
      <name val="Aptos Narrow"/>
      <family val="2"/>
      <scheme val="minor"/>
    </font>
    <font>
      <sz val="8"/>
      <color theme="1"/>
      <name val="Aptos Narrow"/>
      <family val="2"/>
      <scheme val="minor"/>
    </font>
  </fonts>
  <fills count="6">
    <fill>
      <patternFill patternType="none"/>
    </fill>
    <fill>
      <patternFill patternType="gray125"/>
    </fill>
    <fill>
      <patternFill patternType="solid">
        <fgColor theme="8" tint="-0.499984740745262"/>
        <bgColor indexed="64"/>
      </patternFill>
    </fill>
    <fill>
      <patternFill patternType="solid">
        <fgColor theme="1" tint="0.499984740745262"/>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3" borderId="0" xfId="0" applyFill="1"/>
    <xf numFmtId="0" fontId="0" fillId="0" borderId="0" xfId="0" applyAlignment="1">
      <alignment horizontal="center"/>
    </xf>
    <xf numFmtId="164" fontId="0" fillId="0" borderId="0" xfId="0" applyNumberFormat="1"/>
    <xf numFmtId="1" fontId="0" fillId="0" borderId="0" xfId="0" applyNumberFormat="1"/>
    <xf numFmtId="10" fontId="0" fillId="0" borderId="0" xfId="0" applyNumberFormat="1"/>
    <xf numFmtId="0" fontId="2" fillId="5" borderId="0" xfId="0" applyFont="1" applyFill="1" applyAlignment="1">
      <alignment horizontal="left"/>
    </xf>
    <xf numFmtId="0" fontId="2" fillId="0" borderId="0" xfId="0" applyFont="1" applyAlignment="1">
      <alignment horizontal="left"/>
    </xf>
    <xf numFmtId="10" fontId="2" fillId="0" borderId="0" xfId="0" applyNumberFormat="1" applyFont="1" applyAlignment="1">
      <alignment horizontal="left"/>
    </xf>
    <xf numFmtId="0" fontId="0" fillId="0" borderId="0" xfId="0" applyAlignment="1">
      <alignment horizontal="center"/>
    </xf>
    <xf numFmtId="0" fontId="1"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20">
    <dxf>
      <numFmt numFmtId="1" formatCode="0"/>
    </dxf>
    <dxf>
      <numFmt numFmtId="2" formatCode="0.00"/>
    </dxf>
    <dxf>
      <numFmt numFmtId="2" formatCode="0.00"/>
    </dxf>
    <dxf>
      <numFmt numFmtId="164" formatCode="0.0000000"/>
    </dxf>
    <dxf>
      <numFmt numFmtId="14"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64" formatCode="0.0000000"/>
    </dxf>
    <dxf>
      <numFmt numFmtId="1" formatCode="0"/>
    </dxf>
    <dxf>
      <numFmt numFmtId="2" formatCode="0.00"/>
    </dxf>
    <dxf>
      <numFmt numFmtId="2" formatCode="0.00"/>
    </dxf>
    <dxf>
      <numFmt numFmtId="1" formatCode="0"/>
    </dxf>
    <dxf>
      <numFmt numFmtId="2" formatCode="0.00"/>
    </dxf>
    <dxf>
      <font>
        <b/>
        <color theme="1"/>
      </font>
      <border>
        <bottom style="thin">
          <color theme="7"/>
        </bottom>
        <vertical/>
        <horizontal/>
      </border>
    </dxf>
    <dxf>
      <font>
        <b val="0"/>
        <i/>
        <strike val="0"/>
        <sz val="8"/>
        <color theme="1"/>
      </font>
      <fill>
        <patternFill>
          <fgColor theme="4" tint="0.59996337778862885"/>
        </patternFill>
      </fill>
      <border diagonalUp="0" diagonalDown="0">
        <left/>
        <right/>
        <top/>
        <bottom/>
        <vertical/>
        <horizontal/>
      </border>
    </dxf>
  </dxfs>
  <tableStyles count="1" defaultTableStyle="TableStyleMedium2" defaultPivotStyle="PivotStyleLight16">
    <tableStyle name="my style" pivot="0" table="0" count="10" xr9:uid="{C48342BD-909E-4CE3-B99F-E58F51F1A4EC}">
      <tableStyleElement type="wholeTable" dxfId="19"/>
      <tableStyleElement type="headerRow" dxfId="1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6"/>
  </c:pivotSource>
  <c:chart>
    <c:autoTitleDeleted val="0"/>
    <c:pivotFmts>
      <c:pivotFmt>
        <c:idx val="0"/>
        <c:spPr>
          <a:noFill/>
          <a:ln w="9525" cap="flat" cmpd="sng" algn="ctr">
            <a:solidFill>
              <a:schemeClr val="accent1">
                <a:lumMod val="60000"/>
                <a:lumOff val="40000"/>
              </a:schemeClr>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howDataLabelsRange val="1"/>
            </c:ext>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lumMod val="60000"/>
                <a:lumOff val="40000"/>
              </a:schemeClr>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8CB53E2-4B1C-4CEB-9198-D781ED1FA415}" type="CELLRANGE">
                  <a:rPr lang="en-US"/>
                  <a:pPr>
                    <a:defRPr sz="900" b="0" i="0" u="none" strike="noStrike" kern="1200" baseline="0">
                      <a:solidFill>
                        <a:schemeClr val="bg1"/>
                      </a:solidFill>
                      <a:latin typeface="+mn-lt"/>
                      <a:ea typeface="+mn-ea"/>
                      <a:cs typeface="+mn-cs"/>
                    </a:defRPr>
                  </a:pPr>
                  <a:t>[CELLRANGE]</a:t>
                </a:fld>
                <a:r>
                  <a:rPr lang="en-US" baseline="0"/>
                  <a:t>, </a:t>
                </a:r>
                <a:fld id="{45CF276E-2F4C-4635-8603-22E5CA358DF5}" type="CATEGORYNAME">
                  <a:rPr lang="en-US" baseline="0"/>
                  <a:pPr>
                    <a:defRPr sz="900" b="0" i="0" u="none" strike="noStrike" kern="1200" baseline="0">
                      <a:solidFill>
                        <a:schemeClr val="bg1"/>
                      </a:solidFill>
                      <a:latin typeface="+mn-lt"/>
                      <a:ea typeface="+mn-ea"/>
                      <a:cs typeface="+mn-cs"/>
                    </a:defRPr>
                  </a:pPr>
                  <a:t>[CATEGORY NAME]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noFill/>
          <a:ln w="9525" cap="flat" cmpd="sng" algn="ctr">
            <a:solidFill>
              <a:schemeClr val="accent1">
                <a:lumMod val="60000"/>
                <a:lumOff val="40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howDataLabelsRange val="1"/>
            </c:ext>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lumMod val="60000"/>
                <a:lumOff val="40000"/>
              </a:schemeClr>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AAA2EB9-B889-4DC8-B7A5-EAC3CEA81FB7}" type="CELLRANGE">
                  <a:rPr lang="en-IN"/>
                  <a:pPr>
                    <a:defRPr sz="900" b="0" i="0" u="none" strike="noStrike" kern="1200" baseline="0">
                      <a:solidFill>
                        <a:schemeClr val="bg1"/>
                      </a:solidFill>
                      <a:latin typeface="+mn-lt"/>
                      <a:ea typeface="+mn-ea"/>
                      <a:cs typeface="+mn-cs"/>
                    </a:defRPr>
                  </a:pPr>
                  <a:t>[CELLRANGE]</a:t>
                </a:fld>
                <a:r>
                  <a:rPr lang="en-IN" baseline="0"/>
                  <a:t>, </a:t>
                </a:r>
                <a:fld id="{ABD736E7-F82F-473C-A96D-37A2597FD647}" type="CATEGORYNAME">
                  <a:rPr lang="en-IN" baseline="0"/>
                  <a:pPr>
                    <a:defRPr sz="900" b="0" i="0" u="none" strike="noStrike" kern="1200" baseline="0">
                      <a:solidFill>
                        <a:schemeClr val="bg1"/>
                      </a:solidFill>
                      <a:latin typeface="+mn-lt"/>
                      <a:ea typeface="+mn-ea"/>
                      <a:cs typeface="+mn-cs"/>
                    </a:defRPr>
                  </a:pPr>
                  <a:t>[CATEGORY NAME]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noFill/>
          <a:ln w="9525" cap="flat" cmpd="sng" algn="ctr">
            <a:solidFill>
              <a:schemeClr val="accent1">
                <a:lumMod val="60000"/>
                <a:lumOff val="40000"/>
              </a:schemeClr>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A654AF4-8A3A-4D25-A4A8-8AB341A23D7A}" type="CELLRANGE">
                  <a:rPr lang="en-IN"/>
                  <a:pPr>
                    <a:defRPr sz="900" b="0" i="0" u="none" strike="noStrike" kern="1200" baseline="0">
                      <a:solidFill>
                        <a:schemeClr val="bg1"/>
                      </a:solidFill>
                      <a:latin typeface="+mn-lt"/>
                      <a:ea typeface="+mn-ea"/>
                      <a:cs typeface="+mn-cs"/>
                    </a:defRPr>
                  </a:pPr>
                  <a:t>[CELLRANGE]</a:t>
                </a:fld>
                <a:r>
                  <a:rPr lang="en-IN" baseline="0"/>
                  <a:t>, </a:t>
                </a:r>
                <a:fld id="{8E5E2C08-76C5-4D80-933A-17CF5E6C5915}" type="CATEGORYNAME">
                  <a:rPr lang="en-IN" baseline="0"/>
                  <a:pPr>
                    <a:defRPr sz="900" b="0" i="0" u="none" strike="noStrike" kern="1200" baseline="0">
                      <a:solidFill>
                        <a:schemeClr val="bg1"/>
                      </a:solidFill>
                      <a:latin typeface="+mn-lt"/>
                      <a:ea typeface="+mn-ea"/>
                      <a:cs typeface="+mn-cs"/>
                    </a:defRPr>
                  </a:pPr>
                  <a:t>[CATEGORY NAME]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noFill/>
          <a:ln w="9525" cap="flat" cmpd="sng" algn="ctr">
            <a:solidFill>
              <a:schemeClr val="accent1">
                <a:lumMod val="60000"/>
                <a:lumOff val="40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howDataLabelsRange val="1"/>
            </c:ext>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lumMod val="60000"/>
                <a:lumOff val="40000"/>
              </a:schemeClr>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7ABEFB13-7510-4C1F-B49C-7069ABDAC385}" type="CELLRANGE">
                  <a:rPr lang="en-IN"/>
                  <a:pPr>
                    <a:defRPr sz="800" b="0" i="0" u="none" strike="noStrike" kern="1200" baseline="0">
                      <a:solidFill>
                        <a:schemeClr val="bg1"/>
                      </a:solidFill>
                      <a:latin typeface="+mn-lt"/>
                      <a:ea typeface="+mn-ea"/>
                      <a:cs typeface="+mn-cs"/>
                    </a:defRPr>
                  </a:pPr>
                  <a:t>[CELLRANGE]</a:t>
                </a:fld>
                <a:r>
                  <a:rPr lang="en-IN" baseline="0"/>
                  <a:t>, </a:t>
                </a:r>
                <a:fld id="{93B629BE-B72B-4B30-B94A-688B03E45461}" type="CATEGORYNAME">
                  <a:rPr lang="en-IN" baseline="0"/>
                  <a:pPr>
                    <a:defRPr sz="800" b="0" i="0" u="none" strike="noStrike" kern="1200" baseline="0">
                      <a:solidFill>
                        <a:schemeClr val="bg1"/>
                      </a:solidFill>
                      <a:latin typeface="+mn-lt"/>
                      <a:ea typeface="+mn-ea"/>
                      <a:cs typeface="+mn-cs"/>
                    </a:defRPr>
                  </a:pPr>
                  <a:t>[CATEGORY NAME]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noFill/>
          <a:ln w="9525" cap="flat" cmpd="sng" algn="ctr">
            <a:solidFill>
              <a:schemeClr val="accent1">
                <a:lumMod val="60000"/>
                <a:lumOff val="40000"/>
              </a:schemeClr>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374B2316-AF43-48EB-9DDC-E6F6283F3993}" type="CELLRANGE">
                  <a:rPr lang="en-IN"/>
                  <a:pPr>
                    <a:defRPr sz="800" b="0" i="0" u="none" strike="noStrike" kern="1200" baseline="0">
                      <a:solidFill>
                        <a:schemeClr val="bg1"/>
                      </a:solidFill>
                      <a:latin typeface="+mn-lt"/>
                      <a:ea typeface="+mn-ea"/>
                      <a:cs typeface="+mn-cs"/>
                    </a:defRPr>
                  </a:pPr>
                  <a:t>[CELLRANGE]</a:t>
                </a:fld>
                <a:r>
                  <a:rPr lang="en-IN" baseline="0"/>
                  <a:t>, </a:t>
                </a:r>
                <a:fld id="{9184C8CD-7FC4-47B2-B018-45F854103869}" type="CATEGORYNAME">
                  <a:rPr lang="en-IN" baseline="0"/>
                  <a:pPr>
                    <a:defRPr sz="800" b="0" i="0" u="none" strike="noStrike" kern="1200" baseline="0">
                      <a:solidFill>
                        <a:schemeClr val="bg1"/>
                      </a:solidFill>
                      <a:latin typeface="+mn-lt"/>
                      <a:ea typeface="+mn-ea"/>
                      <a:cs typeface="+mn-cs"/>
                    </a:defRPr>
                  </a:pPr>
                  <a:t>[CATEGORY NAME]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noFill/>
          <a:ln w="9525" cap="flat" cmpd="sng" algn="ctr">
            <a:solidFill>
              <a:schemeClr val="accent1">
                <a:lumMod val="60000"/>
                <a:lumOff val="40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howDataLabelsRange val="1"/>
            </c:ext>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lumMod val="60000"/>
                <a:lumOff val="40000"/>
              </a:schemeClr>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A85723F4-093D-4CFC-806B-71B70CBFC0C5}" type="CELLRANGE">
                  <a:rPr lang="en-IN"/>
                  <a:pPr>
                    <a:defRPr sz="800" b="0" i="0" u="none" strike="noStrike" kern="1200" baseline="0">
                      <a:solidFill>
                        <a:schemeClr val="bg1"/>
                      </a:solidFill>
                      <a:latin typeface="+mn-lt"/>
                      <a:ea typeface="+mn-ea"/>
                      <a:cs typeface="+mn-cs"/>
                    </a:defRPr>
                  </a:pPr>
                  <a:t>[CELLRANGE]</a:t>
                </a:fld>
                <a:r>
                  <a:rPr lang="en-IN" baseline="0"/>
                  <a:t>, </a:t>
                </a:r>
                <a:fld id="{FD35A754-4E7D-45FC-A53E-6070F6622750}" type="CATEGORYNAME">
                  <a:rPr lang="en-IN" baseline="0"/>
                  <a:pPr>
                    <a:defRPr sz="800" b="0" i="0" u="none" strike="noStrike" kern="1200" baseline="0">
                      <a:solidFill>
                        <a:schemeClr val="bg1"/>
                      </a:solidFill>
                      <a:latin typeface="+mn-lt"/>
                      <a:ea typeface="+mn-ea"/>
                      <a:cs typeface="+mn-cs"/>
                    </a:defRPr>
                  </a:pPr>
                  <a:t>[CATEGORY NAME]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noFill/>
          <a:ln w="9525" cap="flat" cmpd="sng" algn="ctr">
            <a:solidFill>
              <a:schemeClr val="accent1">
                <a:lumMod val="60000"/>
                <a:lumOff val="40000"/>
              </a:schemeClr>
            </a:solidFill>
            <a:miter lim="800000"/>
          </a:ln>
          <a:effectLst>
            <a:glow rad="63500">
              <a:schemeClr val="accent1">
                <a:satMod val="175000"/>
                <a:alpha val="25000"/>
              </a:schemeClr>
            </a:glow>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fld id="{0BEA51C1-9363-4147-8396-8BB010CE85A5}" type="CELLRANGE">
                  <a:rPr lang="en-IN"/>
                  <a:pPr>
                    <a:defRPr sz="800" b="0" i="0" u="none" strike="noStrike" kern="1200" baseline="0">
                      <a:solidFill>
                        <a:schemeClr val="bg1"/>
                      </a:solidFill>
                      <a:latin typeface="+mn-lt"/>
                      <a:ea typeface="+mn-ea"/>
                      <a:cs typeface="+mn-cs"/>
                    </a:defRPr>
                  </a:pPr>
                  <a:t>[CELLRANGE]</a:t>
                </a:fld>
                <a:r>
                  <a:rPr lang="en-IN" baseline="0"/>
                  <a:t>, </a:t>
                </a:r>
                <a:fld id="{5F96719F-01ED-4BE0-BF6F-1800E8C4FAE5}" type="CATEGORYNAME">
                  <a:rPr lang="en-IN" baseline="0"/>
                  <a:pPr>
                    <a:defRPr sz="800" b="0" i="0" u="none" strike="noStrike" kern="1200" baseline="0">
                      <a:solidFill>
                        <a:schemeClr val="bg1"/>
                      </a:solidFill>
                      <a:latin typeface="+mn-lt"/>
                      <a:ea typeface="+mn-ea"/>
                      <a:cs typeface="+mn-cs"/>
                    </a:defRPr>
                  </a:pPr>
                  <a:t>[CATEGORY NAME]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1">
              <a:lumMod val="75000"/>
            </a:schemeClr>
          </a:solidFill>
          <a:ln w="9525" cap="flat" cmpd="sng" algn="ctr">
            <a:solidFill>
              <a:schemeClr val="accent1">
                <a:lumMod val="60000"/>
                <a:lumOff val="40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w="9525" cap="flat" cmpd="sng" algn="ctr">
            <a:solidFill>
              <a:schemeClr val="accent1">
                <a:lumMod val="60000"/>
                <a:lumOff val="40000"/>
              </a:schemeClr>
            </a:solidFill>
            <a:miter lim="800000"/>
          </a:ln>
          <a:effectLst>
            <a:glow rad="63500">
              <a:schemeClr val="accent1">
                <a:satMod val="175000"/>
                <a:alpha val="25000"/>
              </a:schemeClr>
            </a:glow>
          </a:effectLst>
        </c:spPr>
      </c:pivotFmt>
      <c:pivotFmt>
        <c:idx val="18"/>
        <c:spPr>
          <a:solidFill>
            <a:schemeClr val="accent1">
              <a:lumMod val="75000"/>
            </a:schemeClr>
          </a:solidFill>
          <a:ln w="9525" cap="flat" cmpd="sng" algn="ctr">
            <a:solidFill>
              <a:schemeClr val="accent1">
                <a:lumMod val="60000"/>
                <a:lumOff val="40000"/>
              </a:schemeClr>
            </a:solidFill>
            <a:miter lim="800000"/>
          </a:ln>
          <a:effectLst>
            <a:glow rad="63500">
              <a:schemeClr val="accent1">
                <a:satMod val="175000"/>
                <a:alpha val="25000"/>
              </a:schemeClr>
            </a:glow>
          </a:effectLst>
        </c:spPr>
      </c:pivotFmt>
    </c:pivotFmts>
    <c:plotArea>
      <c:layout>
        <c:manualLayout>
          <c:layoutTarget val="inner"/>
          <c:xMode val="edge"/>
          <c:yMode val="edge"/>
          <c:x val="5.1646739437105306E-3"/>
          <c:y val="7.407407407407407E-2"/>
          <c:w val="0.98241128062117222"/>
          <c:h val="0.84204505686789155"/>
        </c:manualLayout>
      </c:layout>
      <c:barChart>
        <c:barDir val="bar"/>
        <c:grouping val="clustered"/>
        <c:varyColors val="0"/>
        <c:ser>
          <c:idx val="0"/>
          <c:order val="0"/>
          <c:tx>
            <c:strRef>
              <c:f>'Pivot Report'!$B$14</c:f>
              <c:strCache>
                <c:ptCount val="1"/>
                <c:pt idx="0">
                  <c:v>Count of Patient Admission Flag</c:v>
                </c:pt>
              </c:strCache>
            </c:strRef>
          </c:tx>
          <c:spPr>
            <a:solidFill>
              <a:schemeClr val="accent1">
                <a:lumMod val="75000"/>
              </a:schemeClr>
            </a:solidFill>
            <a:ln w="9525" cap="flat" cmpd="sng" algn="ctr">
              <a:solidFill>
                <a:schemeClr val="accent1">
                  <a:lumMod val="60000"/>
                  <a:lumOff val="40000"/>
                </a:schemeClr>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0-D47C-4D31-8BBA-A20B98F1C9AA}"/>
              </c:ext>
            </c:extLst>
          </c:dPt>
          <c:dPt>
            <c:idx val="1"/>
            <c:invertIfNegative val="0"/>
            <c:bubble3D val="0"/>
            <c:extLst>
              <c:ext xmlns:c16="http://schemas.microsoft.com/office/drawing/2014/chart" uri="{C3380CC4-5D6E-409C-BE32-E72D297353CC}">
                <c16:uniqueId val="{00000001-D47C-4D31-8BBA-A20B98F1C9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cat>
            <c:strRef>
              <c:f>'Pivot Report'!$A$15:$A$17</c:f>
              <c:strCache>
                <c:ptCount val="2"/>
                <c:pt idx="0">
                  <c:v>Admitted</c:v>
                </c:pt>
                <c:pt idx="1">
                  <c:v>Not Admitted</c:v>
                </c:pt>
              </c:strCache>
            </c:strRef>
          </c:cat>
          <c:val>
            <c:numRef>
              <c:f>'Pivot Report'!$B$15:$B$17</c:f>
              <c:numCache>
                <c:formatCode>0</c:formatCode>
                <c:ptCount val="2"/>
                <c:pt idx="0">
                  <c:v>242</c:v>
                </c:pt>
                <c:pt idx="1">
                  <c:v>288</c:v>
                </c:pt>
              </c:numCache>
            </c:numRef>
          </c:val>
          <c:extLst>
            <c:ext xmlns:c16="http://schemas.microsoft.com/office/drawing/2014/chart" uri="{C3380CC4-5D6E-409C-BE32-E72D297353CC}">
              <c16:uniqueId val="{00000003-1733-452F-B86C-90027869265A}"/>
            </c:ext>
          </c:extLst>
        </c:ser>
        <c:ser>
          <c:idx val="1"/>
          <c:order val="1"/>
          <c:tx>
            <c:strRef>
              <c:f>'Pivot Report'!$C$14</c:f>
              <c:strCache>
                <c:ptCount val="1"/>
                <c:pt idx="0">
                  <c:v>Count of Patient Admission Flag2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Report'!$A$15:$A$17</c:f>
              <c:strCache>
                <c:ptCount val="2"/>
                <c:pt idx="0">
                  <c:v>Admitted</c:v>
                </c:pt>
                <c:pt idx="1">
                  <c:v>Not Admitted</c:v>
                </c:pt>
              </c:strCache>
            </c:strRef>
          </c:cat>
          <c:val>
            <c:numRef>
              <c:f>'Pivot Report'!$C$15:$C$17</c:f>
              <c:numCache>
                <c:formatCode>0.00%</c:formatCode>
                <c:ptCount val="2"/>
                <c:pt idx="0">
                  <c:v>0.45660377358490567</c:v>
                </c:pt>
                <c:pt idx="1">
                  <c:v>0.54339622641509433</c:v>
                </c:pt>
              </c:numCache>
            </c:numRef>
          </c:val>
          <c:extLst>
            <c:ext xmlns:c16="http://schemas.microsoft.com/office/drawing/2014/chart" uri="{C3380CC4-5D6E-409C-BE32-E72D297353CC}">
              <c16:uniqueId val="{00000004-1733-452F-B86C-90027869265A}"/>
            </c:ext>
          </c:extLst>
        </c:ser>
        <c:dLbls>
          <c:showLegendKey val="0"/>
          <c:showVal val="0"/>
          <c:showCatName val="0"/>
          <c:showSerName val="0"/>
          <c:showPercent val="0"/>
          <c:showBubbleSize val="0"/>
        </c:dLbls>
        <c:gapWidth val="182"/>
        <c:overlap val="-50"/>
        <c:axId val="902486927"/>
        <c:axId val="902502767"/>
      </c:barChart>
      <c:catAx>
        <c:axId val="902486927"/>
        <c:scaling>
          <c:orientation val="minMax"/>
        </c:scaling>
        <c:delete val="1"/>
        <c:axPos val="l"/>
        <c:numFmt formatCode="General" sourceLinked="1"/>
        <c:majorTickMark val="none"/>
        <c:minorTickMark val="none"/>
        <c:tickLblPos val="nextTo"/>
        <c:crossAx val="902502767"/>
        <c:crosses val="autoZero"/>
        <c:auto val="1"/>
        <c:lblAlgn val="ctr"/>
        <c:lblOffset val="100"/>
        <c:noMultiLvlLbl val="0"/>
      </c:catAx>
      <c:valAx>
        <c:axId val="902502767"/>
        <c:scaling>
          <c:orientation val="minMax"/>
        </c:scaling>
        <c:delete val="1"/>
        <c:axPos val="b"/>
        <c:numFmt formatCode="0" sourceLinked="1"/>
        <c:majorTickMark val="none"/>
        <c:minorTickMark val="none"/>
        <c:tickLblPos val="nextTo"/>
        <c:crossAx val="90248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37661816300329E-3"/>
          <c:y val="0.44257243822204079"/>
          <c:w val="0.99199607449190552"/>
          <c:h val="0.55742791647997803"/>
        </c:manualLayout>
      </c:layout>
      <c:areaChart>
        <c:grouping val="standard"/>
        <c:varyColors val="0"/>
        <c:ser>
          <c:idx val="0"/>
          <c:order val="0"/>
          <c:tx>
            <c:strRef>
              <c:f>'Pivot Report'!$J$3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a:scene3d>
              <a:camera prst="orthographicFront"/>
              <a:lightRig rig="threePt" dir="t"/>
            </a:scene3d>
            <a:sp3d>
              <a:bevelT prst="relaxedInse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Report'!$I$4:$I$35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Report'!$J$4:$J$35</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1-C183-41AD-8E77-23059FBEF0F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2636431"/>
        <c:axId val="192642191"/>
      </c:areaChart>
      <c:catAx>
        <c:axId val="1926364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92642191"/>
        <c:crosses val="autoZero"/>
        <c:auto val="1"/>
        <c:lblAlgn val="ctr"/>
        <c:lblOffset val="100"/>
        <c:noMultiLvlLbl val="0"/>
      </c:catAx>
      <c:valAx>
        <c:axId val="192642191"/>
        <c:scaling>
          <c:orientation val="minMax"/>
        </c:scaling>
        <c:delete val="1"/>
        <c:axPos val="l"/>
        <c:numFmt formatCode="0.00" sourceLinked="1"/>
        <c:majorTickMark val="out"/>
        <c:minorTickMark val="none"/>
        <c:tickLblPos val="nextTo"/>
        <c:crossAx val="1926364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5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a:scene3d>
            <a:camera prst="orthographicFront"/>
            <a:lightRig rig="threePt" dir="t"/>
          </a:scene3d>
          <a:sp3d>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624034325856979"/>
          <c:w val="1"/>
          <c:h val="0.63721872475735009"/>
        </c:manualLayout>
      </c:layout>
      <c:areaChart>
        <c:grouping val="standard"/>
        <c:varyColors val="0"/>
        <c:ser>
          <c:idx val="0"/>
          <c:order val="0"/>
          <c:tx>
            <c:strRef>
              <c:f>'Pivot Report'!$M$3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a:scene3d>
              <a:camera prst="orthographicFront"/>
              <a:lightRig rig="threePt" dir="t"/>
            </a:scene3d>
            <a:sp3d>
              <a:bevelT prst="angle"/>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Report'!$L$4:$L$34</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Report'!$M$4:$M$34</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1-8C09-4B33-97AB-1E313D54FF7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8732079"/>
        <c:axId val="208740719"/>
      </c:areaChart>
      <c:catAx>
        <c:axId val="2087320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208740719"/>
        <c:crosses val="autoZero"/>
        <c:auto val="1"/>
        <c:lblAlgn val="ctr"/>
        <c:lblOffset val="100"/>
        <c:noMultiLvlLbl val="0"/>
      </c:catAx>
      <c:valAx>
        <c:axId val="208740719"/>
        <c:scaling>
          <c:orientation val="minMax"/>
        </c:scaling>
        <c:delete val="1"/>
        <c:axPos val="l"/>
        <c:numFmt formatCode="0.00" sourceLinked="1"/>
        <c:majorTickMark val="out"/>
        <c:minorTickMark val="none"/>
        <c:tickLblPos val="nextTo"/>
        <c:crossAx val="208732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a:scene3d>
      <a:camera prst="orthographicFront"/>
      <a:lightRig rig="threePt" dir="t"/>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solidFill>
              <a:schemeClr val="accent1">
                <a:lumMod val="75000"/>
              </a:schemeClr>
            </a:solidFill>
            <a:ln w="25400">
              <a:noFill/>
            </a:ln>
            <a:effectLst/>
            <a:scene3d>
              <a:camera prst="orthographicFront"/>
              <a:lightRig rig="threePt" dir="t"/>
            </a:scene3d>
            <a:sp3d/>
          </c:spPr>
          <c:cat>
            <c:strRef>
              <c:f>'Pivot Report'!$F$4:$F$35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Report'!$G$4:$G$35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2-3F90-4E3C-B823-CD21699B4C5F}"/>
            </c:ext>
          </c:extLst>
        </c:ser>
        <c:dLbls>
          <c:showLegendKey val="0"/>
          <c:showVal val="0"/>
          <c:showCatName val="0"/>
          <c:showSerName val="0"/>
          <c:showPercent val="0"/>
          <c:showBubbleSize val="0"/>
        </c:dLbls>
        <c:axId val="862657808"/>
        <c:axId val="862658288"/>
      </c:areaChart>
      <c:catAx>
        <c:axId val="862657808"/>
        <c:scaling>
          <c:orientation val="minMax"/>
        </c:scaling>
        <c:delete val="1"/>
        <c:axPos val="b"/>
        <c:numFmt formatCode="General" sourceLinked="1"/>
        <c:majorTickMark val="out"/>
        <c:minorTickMark val="none"/>
        <c:tickLblPos val="nextTo"/>
        <c:crossAx val="862658288"/>
        <c:crosses val="autoZero"/>
        <c:auto val="1"/>
        <c:lblAlgn val="ctr"/>
        <c:lblOffset val="100"/>
        <c:noMultiLvlLbl val="0"/>
      </c:catAx>
      <c:valAx>
        <c:axId val="862658288"/>
        <c:scaling>
          <c:orientation val="minMax"/>
        </c:scaling>
        <c:delete val="1"/>
        <c:axPos val="l"/>
        <c:numFmt formatCode="General" sourceLinked="1"/>
        <c:majorTickMark val="none"/>
        <c:minorTickMark val="none"/>
        <c:tickLblPos val="nextTo"/>
        <c:crossAx val="862657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37661816300329E-3"/>
          <c:y val="0.44257243822204079"/>
          <c:w val="0.99199607449190552"/>
          <c:h val="0.55742791647997803"/>
        </c:manualLayout>
      </c:layout>
      <c:areaChart>
        <c:grouping val="standard"/>
        <c:varyColors val="0"/>
        <c:ser>
          <c:idx val="0"/>
          <c:order val="0"/>
          <c:tx>
            <c:strRef>
              <c:f>'Pivot Report'!$J$3</c:f>
              <c:strCache>
                <c:ptCount val="1"/>
                <c:pt idx="0">
                  <c:v>Total</c:v>
                </c:pt>
              </c:strCache>
            </c:strRef>
          </c:tx>
          <c:spPr>
            <a:solidFill>
              <a:schemeClr val="accent1">
                <a:lumMod val="75000"/>
              </a:schemeClr>
            </a:solidFill>
            <a:ln w="25400">
              <a:noFill/>
            </a:ln>
            <a:effectLst/>
            <a:scene3d>
              <a:camera prst="orthographicFront"/>
              <a:lightRig rig="threePt" dir="t"/>
            </a:scene3d>
          </c:spPr>
          <c:cat>
            <c:strRef>
              <c:f>'Pivot Report'!$I$4:$I$35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Report'!$J$4:$J$35</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2-B0C7-4261-915D-4E11ED9D8D19}"/>
            </c:ext>
          </c:extLst>
        </c:ser>
        <c:dLbls>
          <c:showLegendKey val="0"/>
          <c:showVal val="0"/>
          <c:showCatName val="0"/>
          <c:showSerName val="0"/>
          <c:showPercent val="0"/>
          <c:showBubbleSize val="0"/>
        </c:dLbls>
        <c:axId val="192636431"/>
        <c:axId val="192642191"/>
      </c:areaChart>
      <c:catAx>
        <c:axId val="192636431"/>
        <c:scaling>
          <c:orientation val="minMax"/>
        </c:scaling>
        <c:delete val="1"/>
        <c:axPos val="b"/>
        <c:numFmt formatCode="General" sourceLinked="1"/>
        <c:majorTickMark val="out"/>
        <c:minorTickMark val="none"/>
        <c:tickLblPos val="nextTo"/>
        <c:crossAx val="192642191"/>
        <c:crosses val="autoZero"/>
        <c:auto val="1"/>
        <c:lblAlgn val="ctr"/>
        <c:lblOffset val="100"/>
        <c:noMultiLvlLbl val="0"/>
      </c:catAx>
      <c:valAx>
        <c:axId val="192642191"/>
        <c:scaling>
          <c:orientation val="minMax"/>
        </c:scaling>
        <c:delete val="1"/>
        <c:axPos val="l"/>
        <c:numFmt formatCode="0.00" sourceLinked="1"/>
        <c:majorTickMark val="none"/>
        <c:minorTickMark val="none"/>
        <c:tickLblPos val="nextTo"/>
        <c:crossAx val="1926364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624034325856979"/>
          <c:w val="1"/>
          <c:h val="0.63759661098659881"/>
        </c:manualLayout>
      </c:layout>
      <c:areaChart>
        <c:grouping val="standard"/>
        <c:varyColors val="0"/>
        <c:ser>
          <c:idx val="0"/>
          <c:order val="0"/>
          <c:tx>
            <c:strRef>
              <c:f>'Pivot Report'!$M$3</c:f>
              <c:strCache>
                <c:ptCount val="1"/>
                <c:pt idx="0">
                  <c:v>Total</c:v>
                </c:pt>
              </c:strCache>
            </c:strRef>
          </c:tx>
          <c:spPr>
            <a:solidFill>
              <a:schemeClr val="accent1">
                <a:lumMod val="75000"/>
              </a:schemeClr>
            </a:solidFill>
            <a:ln w="25400">
              <a:noFill/>
            </a:ln>
            <a:effectLst/>
            <a:scene3d>
              <a:camera prst="orthographicFront"/>
              <a:lightRig rig="threePt" dir="t"/>
            </a:scene3d>
            <a:sp3d/>
          </c:spPr>
          <c:cat>
            <c:strRef>
              <c:f>'Pivot Report'!$L$4:$L$34</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Report'!$M$4:$M$34</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2-6E12-48EF-A85D-089071082071}"/>
            </c:ext>
          </c:extLst>
        </c:ser>
        <c:dLbls>
          <c:showLegendKey val="0"/>
          <c:showVal val="0"/>
          <c:showCatName val="0"/>
          <c:showSerName val="0"/>
          <c:showPercent val="0"/>
          <c:showBubbleSize val="0"/>
        </c:dLbls>
        <c:axId val="208732079"/>
        <c:axId val="208740719"/>
      </c:areaChart>
      <c:catAx>
        <c:axId val="208732079"/>
        <c:scaling>
          <c:orientation val="minMax"/>
        </c:scaling>
        <c:delete val="1"/>
        <c:axPos val="b"/>
        <c:numFmt formatCode="General" sourceLinked="1"/>
        <c:majorTickMark val="out"/>
        <c:minorTickMark val="none"/>
        <c:tickLblPos val="nextTo"/>
        <c:crossAx val="208740719"/>
        <c:crosses val="autoZero"/>
        <c:auto val="1"/>
        <c:lblAlgn val="ctr"/>
        <c:lblOffset val="100"/>
        <c:noMultiLvlLbl val="0"/>
      </c:catAx>
      <c:valAx>
        <c:axId val="208740719"/>
        <c:scaling>
          <c:orientation val="minMax"/>
        </c:scaling>
        <c:delete val="1"/>
        <c:axPos val="l"/>
        <c:numFmt formatCode="0.00" sourceLinked="1"/>
        <c:majorTickMark val="none"/>
        <c:minorTickMark val="none"/>
        <c:tickLblPos val="nextTo"/>
        <c:crossAx val="208732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466798710855423E-2"/>
          <c:y val="0.1032006991348723"/>
          <c:w val="0.9419614897658829"/>
          <c:h val="0.72681585582337827"/>
        </c:manualLayout>
      </c:layout>
      <c:barChart>
        <c:barDir val="col"/>
        <c:grouping val="clustered"/>
        <c:varyColors val="0"/>
        <c:ser>
          <c:idx val="0"/>
          <c:order val="0"/>
          <c:tx>
            <c:strRef>
              <c:f>'Pivot Report'!$B$25</c:f>
              <c:strCache>
                <c:ptCount val="1"/>
                <c:pt idx="0">
                  <c:v>Total</c:v>
                </c:pt>
              </c:strCache>
            </c:strRef>
          </c:tx>
          <c:spPr>
            <a:solidFill>
              <a:schemeClr val="accent1">
                <a:lumMod val="75000"/>
              </a:schemeClr>
            </a:solidFill>
            <a:ln>
              <a:noFill/>
            </a:ln>
            <a:effectLst/>
            <a:scene3d>
              <a:camera prst="orthographicFront"/>
              <a:lightRig rig="threePt" dir="t"/>
            </a:scene3d>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Report'!$A$26:$A$30</c:f>
              <c:strCache>
                <c:ptCount val="4"/>
                <c:pt idx="0">
                  <c:v>0-9</c:v>
                </c:pt>
                <c:pt idx="1">
                  <c:v>50-59</c:v>
                </c:pt>
                <c:pt idx="2">
                  <c:v>60-69</c:v>
                </c:pt>
                <c:pt idx="3">
                  <c:v>70-79</c:v>
                </c:pt>
              </c:strCache>
            </c:strRef>
          </c:cat>
          <c:val>
            <c:numRef>
              <c:f>'Pivot Report'!$B$26:$B$30</c:f>
              <c:numCache>
                <c:formatCode>0</c:formatCode>
                <c:ptCount val="4"/>
                <c:pt idx="0">
                  <c:v>316</c:v>
                </c:pt>
                <c:pt idx="1">
                  <c:v>72</c:v>
                </c:pt>
                <c:pt idx="2">
                  <c:v>73</c:v>
                </c:pt>
                <c:pt idx="3">
                  <c:v>69</c:v>
                </c:pt>
              </c:numCache>
            </c:numRef>
          </c:val>
          <c:extLst>
            <c:ext xmlns:c16="http://schemas.microsoft.com/office/drawing/2014/chart" uri="{C3380CC4-5D6E-409C-BE32-E72D297353CC}">
              <c16:uniqueId val="{00000002-D40D-432D-B9EB-E3275D94AB5F}"/>
            </c:ext>
          </c:extLst>
        </c:ser>
        <c:dLbls>
          <c:showLegendKey val="0"/>
          <c:showVal val="0"/>
          <c:showCatName val="0"/>
          <c:showSerName val="0"/>
          <c:showPercent val="0"/>
          <c:showBubbleSize val="0"/>
        </c:dLbls>
        <c:gapWidth val="219"/>
        <c:overlap val="-27"/>
        <c:axId val="208734959"/>
        <c:axId val="208735439"/>
      </c:barChart>
      <c:catAx>
        <c:axId val="20873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crossAx val="208735439"/>
        <c:crosses val="autoZero"/>
        <c:auto val="1"/>
        <c:lblAlgn val="ctr"/>
        <c:lblOffset val="100"/>
        <c:noMultiLvlLbl val="0"/>
      </c:catAx>
      <c:valAx>
        <c:axId val="208735439"/>
        <c:scaling>
          <c:orientation val="minMax"/>
        </c:scaling>
        <c:delete val="1"/>
        <c:axPos val="l"/>
        <c:numFmt formatCode="0" sourceLinked="1"/>
        <c:majorTickMark val="none"/>
        <c:minorTickMark val="none"/>
        <c:tickLblPos val="nextTo"/>
        <c:crossAx val="2087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scene3d>
            <a:camera prst="orthographicFront"/>
            <a:lightRig rig="threePt" dir="t"/>
          </a:scene3d>
          <a:sp3d/>
        </c:spPr>
        <c:dLbl>
          <c:idx val="0"/>
          <c:layout>
            <c:manualLayout>
              <c:x val="-0.11538473186425587"/>
              <c:y val="0"/>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9743629864354801"/>
                  <c:h val="0.38194402674537759"/>
                </c:manualLayout>
              </c15:layout>
            </c:ext>
          </c:extLst>
        </c:dLbl>
      </c:pivotFmt>
      <c:pivotFmt>
        <c:idx val="6"/>
        <c:spPr>
          <a:solidFill>
            <a:schemeClr val="accent1"/>
          </a:solidFill>
          <a:ln w="19050">
            <a:solidFill>
              <a:schemeClr val="lt1"/>
            </a:solidFill>
          </a:ln>
          <a:effectLst/>
          <a:scene3d>
            <a:camera prst="orthographicFront"/>
            <a:lightRig rig="threePt" dir="t"/>
          </a:scene3d>
          <a:sp3d/>
        </c:spPr>
        <c:dLbl>
          <c:idx val="0"/>
          <c:layout>
            <c:manualLayout>
              <c:x val="0.14102578338964605"/>
              <c:y val="0.1770886077333686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0769261830468231"/>
                  <c:h val="0.28472191084655418"/>
                </c:manualLayout>
              </c15:layout>
            </c:ext>
          </c:extLst>
        </c:dLbl>
      </c:pivotFmt>
    </c:pivotFmts>
    <c:plotArea>
      <c:layout>
        <c:manualLayout>
          <c:layoutTarget val="inner"/>
          <c:xMode val="edge"/>
          <c:yMode val="edge"/>
          <c:x val="0.1307239357197009"/>
          <c:y val="0.13959753683747525"/>
          <c:w val="0.72976452239207945"/>
          <c:h val="0.78709814939984712"/>
        </c:manualLayout>
      </c:layout>
      <c:pieChart>
        <c:varyColors val="1"/>
        <c:ser>
          <c:idx val="0"/>
          <c:order val="0"/>
          <c:tx>
            <c:strRef>
              <c:f>'Pivot Report'!$B$33</c:f>
              <c:strCache>
                <c:ptCount val="1"/>
                <c:pt idx="0">
                  <c:v>Total</c:v>
                </c:pt>
              </c:strCache>
            </c:strRef>
          </c:tx>
          <c:spPr>
            <a:scene3d>
              <a:camera prst="orthographicFront"/>
              <a:lightRig rig="threePt" dir="t"/>
            </a:scene3d>
            <a:sp3d/>
          </c:spPr>
          <c:dPt>
            <c:idx val="0"/>
            <c:bubble3D val="0"/>
            <c:spPr>
              <a:solidFill>
                <a:schemeClr val="accent1"/>
              </a:solidFill>
              <a:ln w="19050">
                <a:solidFill>
                  <a:schemeClr val="lt1"/>
                </a:solidFill>
              </a:ln>
              <a:effectLst/>
              <a:scene3d>
                <a:camera prst="orthographicFront"/>
                <a:lightRig rig="threePt" dir="t"/>
              </a:scene3d>
              <a:sp3d/>
            </c:spPr>
            <c:extLst>
              <c:ext xmlns:c16="http://schemas.microsoft.com/office/drawing/2014/chart" uri="{C3380CC4-5D6E-409C-BE32-E72D297353CC}">
                <c16:uniqueId val="{00000001-EFB6-45CB-B880-DE5603BF6FAD}"/>
              </c:ext>
            </c:extLst>
          </c:dPt>
          <c:dPt>
            <c:idx val="1"/>
            <c:bubble3D val="0"/>
            <c:spPr>
              <a:solidFill>
                <a:schemeClr val="accent2"/>
              </a:solidFill>
              <a:ln w="19050">
                <a:solidFill>
                  <a:schemeClr val="lt1"/>
                </a:solidFill>
              </a:ln>
              <a:effectLst/>
              <a:scene3d>
                <a:camera prst="orthographicFront"/>
                <a:lightRig rig="threePt" dir="t"/>
              </a:scene3d>
              <a:sp3d/>
            </c:spPr>
            <c:extLst>
              <c:ext xmlns:c16="http://schemas.microsoft.com/office/drawing/2014/chart" uri="{C3380CC4-5D6E-409C-BE32-E72D297353CC}">
                <c16:uniqueId val="{00000003-EFB6-45CB-B880-DE5603BF6FAD}"/>
              </c:ext>
            </c:extLst>
          </c:dPt>
          <c:dLbls>
            <c:dLbl>
              <c:idx val="0"/>
              <c:layout>
                <c:manualLayout>
                  <c:x val="-0.11538473186425587"/>
                  <c:y val="0"/>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9743629864354801"/>
                      <c:h val="0.38194402674537759"/>
                    </c:manualLayout>
                  </c15:layout>
                </c:ext>
                <c:ext xmlns:c16="http://schemas.microsoft.com/office/drawing/2014/chart" uri="{C3380CC4-5D6E-409C-BE32-E72D297353CC}">
                  <c16:uniqueId val="{00000001-EFB6-45CB-B880-DE5603BF6FAD}"/>
                </c:ext>
              </c:extLst>
            </c:dLbl>
            <c:dLbl>
              <c:idx val="1"/>
              <c:layout>
                <c:manualLayout>
                  <c:x val="0.14102578338964605"/>
                  <c:y val="0.1770886077333686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0769261830468231"/>
                      <c:h val="0.28472191084655418"/>
                    </c:manualLayout>
                  </c15:layout>
                </c:ext>
                <c:ext xmlns:c16="http://schemas.microsoft.com/office/drawing/2014/chart" uri="{C3380CC4-5D6E-409C-BE32-E72D297353CC}">
                  <c16:uniqueId val="{00000003-EFB6-45CB-B880-DE5603BF6FAD}"/>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Report'!$A$34:$A$36</c:f>
              <c:strCache>
                <c:ptCount val="2"/>
                <c:pt idx="0">
                  <c:v>Delay</c:v>
                </c:pt>
                <c:pt idx="1">
                  <c:v>On Time</c:v>
                </c:pt>
              </c:strCache>
            </c:strRef>
          </c:cat>
          <c:val>
            <c:numRef>
              <c:f>'Pivot Report'!$B$34:$B$36</c:f>
              <c:numCache>
                <c:formatCode>0</c:formatCode>
                <c:ptCount val="2"/>
                <c:pt idx="0">
                  <c:v>323</c:v>
                </c:pt>
                <c:pt idx="1">
                  <c:v>207</c:v>
                </c:pt>
              </c:numCache>
            </c:numRef>
          </c:val>
          <c:extLst>
            <c:ext xmlns:c16="http://schemas.microsoft.com/office/drawing/2014/chart" uri="{C3380CC4-5D6E-409C-BE32-E72D297353CC}">
              <c16:uniqueId val="{00000006-531B-4B06-81B0-F7A7260B7CB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
          <c:y val="1.2348589940958533E-2"/>
          <c:w val="0.96317581584475653"/>
          <c:h val="0.12152207493089297"/>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clear">
      <a:bevelT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2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pivotFmt>
      <c:pivotFmt>
        <c:idx val="6"/>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pivotFmt>
    </c:pivotFmts>
    <c:plotArea>
      <c:layout>
        <c:manualLayout>
          <c:layoutTarget val="inner"/>
          <c:xMode val="edge"/>
          <c:yMode val="edge"/>
          <c:x val="0.13175299507766819"/>
          <c:y val="0.16853711947525882"/>
          <c:w val="0.74516538588688164"/>
          <c:h val="0.7554679387664881"/>
        </c:manualLayout>
      </c:layout>
      <c:doughnutChart>
        <c:varyColors val="1"/>
        <c:ser>
          <c:idx val="0"/>
          <c:order val="0"/>
          <c:tx>
            <c:strRef>
              <c:f>'Pivot Report'!$B$39</c:f>
              <c:strCache>
                <c:ptCount val="1"/>
                <c:pt idx="0">
                  <c:v>Total</c:v>
                </c:pt>
              </c:strCache>
            </c:strRef>
          </c:tx>
          <c:spPr>
            <a:scene3d>
              <a:camera prst="orthographicFront"/>
              <a:lightRig rig="threePt" dir="t"/>
            </a:scene3d>
          </c:spPr>
          <c:dPt>
            <c:idx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c:spPr>
            <c:extLst>
              <c:ext xmlns:c16="http://schemas.microsoft.com/office/drawing/2014/chart" uri="{C3380CC4-5D6E-409C-BE32-E72D297353CC}">
                <c16:uniqueId val="{00000001-AC52-42EE-BABE-D56D0DDEFF48}"/>
              </c:ext>
            </c:extLst>
          </c:dPt>
          <c:dPt>
            <c:idx val="1"/>
            <c:bubble3D val="0"/>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c:spPr>
            <c:extLst>
              <c:ext xmlns:c16="http://schemas.microsoft.com/office/drawing/2014/chart" uri="{C3380CC4-5D6E-409C-BE32-E72D297353CC}">
                <c16:uniqueId val="{00000003-AC52-42EE-BABE-D56D0DDEFF48}"/>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Report'!$A$40:$A$42</c:f>
              <c:strCache>
                <c:ptCount val="2"/>
                <c:pt idx="0">
                  <c:v>Female</c:v>
                </c:pt>
                <c:pt idx="1">
                  <c:v>Male</c:v>
                </c:pt>
              </c:strCache>
            </c:strRef>
          </c:cat>
          <c:val>
            <c:numRef>
              <c:f>'Pivot Report'!$B$40:$B$42</c:f>
              <c:numCache>
                <c:formatCode>0</c:formatCode>
                <c:ptCount val="2"/>
                <c:pt idx="0">
                  <c:v>259</c:v>
                </c:pt>
                <c:pt idx="1">
                  <c:v>271</c:v>
                </c:pt>
              </c:numCache>
            </c:numRef>
          </c:val>
          <c:extLst>
            <c:ext xmlns:c16="http://schemas.microsoft.com/office/drawing/2014/chart" uri="{C3380CC4-5D6E-409C-BE32-E72D297353CC}">
              <c16:uniqueId val="{00000006-0394-42FB-95D7-A22FC4F6C81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3.3066206779324933E-3"/>
          <c:y val="4.7594582161191681E-2"/>
          <c:w val="0.9515149302618956"/>
          <c:h val="0.111542386396030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Report'!$B$45</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Report'!$A$46:$A$54</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Report'!$B$46:$B$54</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2-AE16-441A-9B40-2330D53BA2F3}"/>
            </c:ext>
          </c:extLst>
        </c:ser>
        <c:dLbls>
          <c:showLegendKey val="0"/>
          <c:showVal val="0"/>
          <c:showCatName val="0"/>
          <c:showSerName val="0"/>
          <c:showPercent val="0"/>
          <c:showBubbleSize val="0"/>
        </c:dLbls>
        <c:gapWidth val="182"/>
        <c:axId val="1161157919"/>
        <c:axId val="1161179999"/>
      </c:barChart>
      <c:catAx>
        <c:axId val="116115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crossAx val="1161179999"/>
        <c:crosses val="autoZero"/>
        <c:auto val="1"/>
        <c:lblAlgn val="ctr"/>
        <c:lblOffset val="100"/>
        <c:noMultiLvlLbl val="0"/>
      </c:catAx>
      <c:valAx>
        <c:axId val="1161179999"/>
        <c:scaling>
          <c:orientation val="minMax"/>
        </c:scaling>
        <c:delete val="1"/>
        <c:axPos val="b"/>
        <c:numFmt formatCode="0" sourceLinked="1"/>
        <c:majorTickMark val="none"/>
        <c:minorTickMark val="none"/>
        <c:tickLblPos val="nextTo"/>
        <c:crossAx val="116115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a:scene3d>
            <a:camera prst="orthographicFront"/>
            <a:lightRig rig="threePt" dir="t"/>
          </a:scene3d>
          <a:sp3d>
            <a:bevelT prst="convex"/>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a:scene3d>
              <a:camera prst="orthographicFront"/>
              <a:lightRig rig="threePt" dir="t"/>
            </a:scene3d>
            <a:sp3d>
              <a:bevelT prst="convex"/>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Report'!$F$4:$F$35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Report'!$G$4:$G$35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1-E4A7-4E75-91E9-E5FB7F81C63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62657808"/>
        <c:axId val="862658288"/>
      </c:areaChart>
      <c:catAx>
        <c:axId val="8626578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862658288"/>
        <c:crosses val="autoZero"/>
        <c:auto val="1"/>
        <c:lblAlgn val="ctr"/>
        <c:lblOffset val="100"/>
        <c:noMultiLvlLbl val="0"/>
      </c:catAx>
      <c:valAx>
        <c:axId val="862658288"/>
        <c:scaling>
          <c:orientation val="minMax"/>
        </c:scaling>
        <c:delete val="1"/>
        <c:axPos val="l"/>
        <c:numFmt formatCode="General" sourceLinked="1"/>
        <c:majorTickMark val="out"/>
        <c:minorTickMark val="none"/>
        <c:tickLblPos val="nextTo"/>
        <c:crossAx val="862657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a:scene3d>
      <a:camera prst="orthographicFront"/>
      <a:lightRig rig="threePt" dir="t"/>
    </a:scene3d>
    <a:sp3d prstMaterial="metal">
      <a:bevelT w="889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Satisfaction score daily trend'!A1"/><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5.xml"/><Relationship Id="rId2" Type="http://schemas.openxmlformats.org/officeDocument/2006/relationships/image" Target="../media/image2.jpeg"/><Relationship Id="rId16" Type="http://schemas.openxmlformats.org/officeDocument/2006/relationships/image" Target="../media/image10.emf"/><Relationship Id="rId20" Type="http://schemas.openxmlformats.org/officeDocument/2006/relationships/chart" Target="../charts/chart8.xml"/><Relationship Id="rId1" Type="http://schemas.openxmlformats.org/officeDocument/2006/relationships/image" Target="../media/image1.jpeg"/><Relationship Id="rId6" Type="http://schemas.openxmlformats.org/officeDocument/2006/relationships/image" Target="../media/image6.svg"/><Relationship Id="rId11" Type="http://schemas.openxmlformats.org/officeDocument/2006/relationships/hyperlink" Target="#'Average wait time daily trend'!A1"/><Relationship Id="rId5" Type="http://schemas.openxmlformats.org/officeDocument/2006/relationships/image" Target="../media/image5.png"/><Relationship Id="rId15" Type="http://schemas.openxmlformats.org/officeDocument/2006/relationships/image" Target="../media/image9.emf"/><Relationship Id="rId10" Type="http://schemas.openxmlformats.org/officeDocument/2006/relationships/chart" Target="../charts/chart2.xml"/><Relationship Id="rId19"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hyperlink" Target="#'Daily ER visit no. of Patient'!A1"/><Relationship Id="rId1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4.sv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4.svg"/></Relationships>
</file>

<file path=xl/drawings/_rels/drawing7.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3</xdr:col>
      <xdr:colOff>0</xdr:colOff>
      <xdr:row>19</xdr:row>
      <xdr:rowOff>7620</xdr:rowOff>
    </xdr:from>
    <xdr:to>
      <xdr:col>4</xdr:col>
      <xdr:colOff>274320</xdr:colOff>
      <xdr:row>22</xdr:row>
      <xdr:rowOff>7620</xdr:rowOff>
    </xdr:to>
    <xdr:graphicFrame macro="">
      <xdr:nvGraphicFramePr>
        <xdr:cNvPr id="6" name="Chart 5">
          <a:extLst>
            <a:ext uri="{FF2B5EF4-FFF2-40B4-BE49-F238E27FC236}">
              <a16:creationId xmlns:a16="http://schemas.microsoft.com/office/drawing/2014/main" id="{9D6EFDBB-90BB-430B-8AB1-60D74BBF6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13447</xdr:colOff>
      <xdr:row>0</xdr:row>
      <xdr:rowOff>40341</xdr:rowOff>
    </xdr:from>
    <xdr:to>
      <xdr:col>6</xdr:col>
      <xdr:colOff>591670</xdr:colOff>
      <xdr:row>2</xdr:row>
      <xdr:rowOff>31377</xdr:rowOff>
    </xdr:to>
    <xdr:sp macro="" textlink="">
      <xdr:nvSpPr>
        <xdr:cNvPr id="2" name="Rectangle: Rounded Corners 1">
          <a:extLst>
            <a:ext uri="{FF2B5EF4-FFF2-40B4-BE49-F238E27FC236}">
              <a16:creationId xmlns:a16="http://schemas.microsoft.com/office/drawing/2014/main" id="{BA1709C6-1BC8-05E5-561D-16BFFB19A543}"/>
            </a:ext>
          </a:extLst>
        </xdr:cNvPr>
        <xdr:cNvSpPr/>
      </xdr:nvSpPr>
      <xdr:spPr>
        <a:xfrm>
          <a:off x="13447" y="40341"/>
          <a:ext cx="4235823" cy="358589"/>
        </a:xfrm>
        <a:prstGeom prst="roundRect">
          <a:avLst>
            <a:gd name="adj" fmla="val 6494"/>
          </a:avLst>
        </a:prstGeom>
        <a:solidFill>
          <a:schemeClr val="bg1"/>
        </a:solidFill>
        <a:ln w="3175">
          <a:noFill/>
          <a:extLst>
            <a:ext uri="{C807C97D-BFC1-408E-A445-0C87EB9F89A2}">
              <ask:lineSketchStyleProps xmlns:ask="http://schemas.microsoft.com/office/drawing/2018/sketchyshapes" sd="852854689">
                <a:custGeom>
                  <a:avLst/>
                  <a:gdLst>
                    <a:gd name="connsiteX0" fmla="*/ 0 w 2411506"/>
                    <a:gd name="connsiteY0" fmla="*/ 57525 h 345143"/>
                    <a:gd name="connsiteX1" fmla="*/ 57525 w 2411506"/>
                    <a:gd name="connsiteY1" fmla="*/ 0 h 345143"/>
                    <a:gd name="connsiteX2" fmla="*/ 2353981 w 2411506"/>
                    <a:gd name="connsiteY2" fmla="*/ 0 h 345143"/>
                    <a:gd name="connsiteX3" fmla="*/ 2411506 w 2411506"/>
                    <a:gd name="connsiteY3" fmla="*/ 57525 h 345143"/>
                    <a:gd name="connsiteX4" fmla="*/ 2411506 w 2411506"/>
                    <a:gd name="connsiteY4" fmla="*/ 287618 h 345143"/>
                    <a:gd name="connsiteX5" fmla="*/ 2353981 w 2411506"/>
                    <a:gd name="connsiteY5" fmla="*/ 345143 h 345143"/>
                    <a:gd name="connsiteX6" fmla="*/ 57525 w 2411506"/>
                    <a:gd name="connsiteY6" fmla="*/ 345143 h 345143"/>
                    <a:gd name="connsiteX7" fmla="*/ 0 w 2411506"/>
                    <a:gd name="connsiteY7" fmla="*/ 287618 h 345143"/>
                    <a:gd name="connsiteX8" fmla="*/ 0 w 2411506"/>
                    <a:gd name="connsiteY8" fmla="*/ 57525 h 3451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411506" h="345143" fill="none" extrusionOk="0">
                      <a:moveTo>
                        <a:pt x="0" y="57525"/>
                      </a:moveTo>
                      <a:cubicBezTo>
                        <a:pt x="21" y="26327"/>
                        <a:pt x="26437" y="1144"/>
                        <a:pt x="57525" y="0"/>
                      </a:cubicBezTo>
                      <a:cubicBezTo>
                        <a:pt x="711353" y="72427"/>
                        <a:pt x="1997853" y="61419"/>
                        <a:pt x="2353981" y="0"/>
                      </a:cubicBezTo>
                      <a:cubicBezTo>
                        <a:pt x="2385545" y="-1421"/>
                        <a:pt x="2406744" y="24315"/>
                        <a:pt x="2411506" y="57525"/>
                      </a:cubicBezTo>
                      <a:cubicBezTo>
                        <a:pt x="2419836" y="126530"/>
                        <a:pt x="2394945" y="219037"/>
                        <a:pt x="2411506" y="287618"/>
                      </a:cubicBezTo>
                      <a:cubicBezTo>
                        <a:pt x="2412433" y="314681"/>
                        <a:pt x="2383898" y="343065"/>
                        <a:pt x="2353981" y="345143"/>
                      </a:cubicBezTo>
                      <a:cubicBezTo>
                        <a:pt x="1718961" y="374970"/>
                        <a:pt x="354295" y="265837"/>
                        <a:pt x="57525" y="345143"/>
                      </a:cubicBezTo>
                      <a:cubicBezTo>
                        <a:pt x="30390" y="344619"/>
                        <a:pt x="-383" y="319464"/>
                        <a:pt x="0" y="287618"/>
                      </a:cubicBezTo>
                      <a:cubicBezTo>
                        <a:pt x="10864" y="224426"/>
                        <a:pt x="-20088" y="115347"/>
                        <a:pt x="0" y="57525"/>
                      </a:cubicBezTo>
                      <a:close/>
                    </a:path>
                    <a:path w="2411506" h="345143" stroke="0" extrusionOk="0">
                      <a:moveTo>
                        <a:pt x="0" y="57525"/>
                      </a:moveTo>
                      <a:cubicBezTo>
                        <a:pt x="5323" y="27206"/>
                        <a:pt x="27147" y="2900"/>
                        <a:pt x="57525" y="0"/>
                      </a:cubicBezTo>
                      <a:cubicBezTo>
                        <a:pt x="1112716" y="123000"/>
                        <a:pt x="1794853" y="-96860"/>
                        <a:pt x="2353981" y="0"/>
                      </a:cubicBezTo>
                      <a:cubicBezTo>
                        <a:pt x="2383135" y="-1994"/>
                        <a:pt x="2413340" y="22058"/>
                        <a:pt x="2411506" y="57525"/>
                      </a:cubicBezTo>
                      <a:cubicBezTo>
                        <a:pt x="2429915" y="159912"/>
                        <a:pt x="2432173" y="193936"/>
                        <a:pt x="2411506" y="287618"/>
                      </a:cubicBezTo>
                      <a:cubicBezTo>
                        <a:pt x="2409347" y="320170"/>
                        <a:pt x="2381015" y="344368"/>
                        <a:pt x="2353981" y="345143"/>
                      </a:cubicBezTo>
                      <a:cubicBezTo>
                        <a:pt x="1660350" y="184436"/>
                        <a:pt x="782989" y="384810"/>
                        <a:pt x="57525" y="345143"/>
                      </a:cubicBezTo>
                      <a:cubicBezTo>
                        <a:pt x="20066" y="343994"/>
                        <a:pt x="-2723" y="318155"/>
                        <a:pt x="0" y="287618"/>
                      </a:cubicBezTo>
                      <a:cubicBezTo>
                        <a:pt x="10104" y="254915"/>
                        <a:pt x="8787" y="98750"/>
                        <a:pt x="0" y="57525"/>
                      </a:cubicBezTo>
                      <a:close/>
                    </a:path>
                  </a:pathLst>
                </a:custGeom>
                <ask:type>
                  <ask:lineSketchNone/>
                </ask:type>
              </ask:lineSketchStyleProps>
            </a:ext>
          </a:extLst>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6</xdr:col>
      <xdr:colOff>605118</xdr:colOff>
      <xdr:row>0</xdr:row>
      <xdr:rowOff>40342</xdr:rowOff>
    </xdr:from>
    <xdr:to>
      <xdr:col>8</xdr:col>
      <xdr:colOff>551331</xdr:colOff>
      <xdr:row>2</xdr:row>
      <xdr:rowOff>26895</xdr:rowOff>
    </xdr:to>
    <xdr:sp macro="" textlink="">
      <xdr:nvSpPr>
        <xdr:cNvPr id="3" name="Rectangle: Rounded Corners 2">
          <a:extLst>
            <a:ext uri="{FF2B5EF4-FFF2-40B4-BE49-F238E27FC236}">
              <a16:creationId xmlns:a16="http://schemas.microsoft.com/office/drawing/2014/main" id="{B05384CF-2935-5AA9-25B0-63B901753467}"/>
            </a:ext>
          </a:extLst>
        </xdr:cNvPr>
        <xdr:cNvSpPr/>
      </xdr:nvSpPr>
      <xdr:spPr>
        <a:xfrm>
          <a:off x="4262718" y="40342"/>
          <a:ext cx="1165413" cy="354106"/>
        </a:xfrm>
        <a:prstGeom prst="roundRect">
          <a:avLst>
            <a:gd name="adj" fmla="val 4979"/>
          </a:avLst>
        </a:prstGeom>
        <a:solidFill>
          <a:schemeClr val="bg1"/>
        </a:solidFill>
        <a:ln w="3175">
          <a:solidFill>
            <a:schemeClr val="tx1"/>
          </a:solidFill>
          <a:extLst>
            <a:ext uri="{C807C97D-BFC1-408E-A445-0C87EB9F89A2}">
              <ask:lineSketchStyleProps xmlns:ask="http://schemas.microsoft.com/office/drawing/2018/sketchyshapes" sd="852854689">
                <a:custGeom>
                  <a:avLst/>
                  <a:gdLst>
                    <a:gd name="connsiteX0" fmla="*/ 0 w 2411506"/>
                    <a:gd name="connsiteY0" fmla="*/ 57525 h 345143"/>
                    <a:gd name="connsiteX1" fmla="*/ 57525 w 2411506"/>
                    <a:gd name="connsiteY1" fmla="*/ 0 h 345143"/>
                    <a:gd name="connsiteX2" fmla="*/ 2353981 w 2411506"/>
                    <a:gd name="connsiteY2" fmla="*/ 0 h 345143"/>
                    <a:gd name="connsiteX3" fmla="*/ 2411506 w 2411506"/>
                    <a:gd name="connsiteY3" fmla="*/ 57525 h 345143"/>
                    <a:gd name="connsiteX4" fmla="*/ 2411506 w 2411506"/>
                    <a:gd name="connsiteY4" fmla="*/ 287618 h 345143"/>
                    <a:gd name="connsiteX5" fmla="*/ 2353981 w 2411506"/>
                    <a:gd name="connsiteY5" fmla="*/ 345143 h 345143"/>
                    <a:gd name="connsiteX6" fmla="*/ 57525 w 2411506"/>
                    <a:gd name="connsiteY6" fmla="*/ 345143 h 345143"/>
                    <a:gd name="connsiteX7" fmla="*/ 0 w 2411506"/>
                    <a:gd name="connsiteY7" fmla="*/ 287618 h 345143"/>
                    <a:gd name="connsiteX8" fmla="*/ 0 w 2411506"/>
                    <a:gd name="connsiteY8" fmla="*/ 57525 h 3451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411506" h="345143" fill="none" extrusionOk="0">
                      <a:moveTo>
                        <a:pt x="0" y="57525"/>
                      </a:moveTo>
                      <a:cubicBezTo>
                        <a:pt x="21" y="26327"/>
                        <a:pt x="26437" y="1144"/>
                        <a:pt x="57525" y="0"/>
                      </a:cubicBezTo>
                      <a:cubicBezTo>
                        <a:pt x="711353" y="72427"/>
                        <a:pt x="1997853" y="61419"/>
                        <a:pt x="2353981" y="0"/>
                      </a:cubicBezTo>
                      <a:cubicBezTo>
                        <a:pt x="2385545" y="-1421"/>
                        <a:pt x="2406744" y="24315"/>
                        <a:pt x="2411506" y="57525"/>
                      </a:cubicBezTo>
                      <a:cubicBezTo>
                        <a:pt x="2419836" y="126530"/>
                        <a:pt x="2394945" y="219037"/>
                        <a:pt x="2411506" y="287618"/>
                      </a:cubicBezTo>
                      <a:cubicBezTo>
                        <a:pt x="2412433" y="314681"/>
                        <a:pt x="2383898" y="343065"/>
                        <a:pt x="2353981" y="345143"/>
                      </a:cubicBezTo>
                      <a:cubicBezTo>
                        <a:pt x="1718961" y="374970"/>
                        <a:pt x="354295" y="265837"/>
                        <a:pt x="57525" y="345143"/>
                      </a:cubicBezTo>
                      <a:cubicBezTo>
                        <a:pt x="30390" y="344619"/>
                        <a:pt x="-383" y="319464"/>
                        <a:pt x="0" y="287618"/>
                      </a:cubicBezTo>
                      <a:cubicBezTo>
                        <a:pt x="10864" y="224426"/>
                        <a:pt x="-20088" y="115347"/>
                        <a:pt x="0" y="57525"/>
                      </a:cubicBezTo>
                      <a:close/>
                    </a:path>
                    <a:path w="2411506" h="345143" stroke="0" extrusionOk="0">
                      <a:moveTo>
                        <a:pt x="0" y="57525"/>
                      </a:moveTo>
                      <a:cubicBezTo>
                        <a:pt x="5323" y="27206"/>
                        <a:pt x="27147" y="2900"/>
                        <a:pt x="57525" y="0"/>
                      </a:cubicBezTo>
                      <a:cubicBezTo>
                        <a:pt x="1112716" y="123000"/>
                        <a:pt x="1794853" y="-96860"/>
                        <a:pt x="2353981" y="0"/>
                      </a:cubicBezTo>
                      <a:cubicBezTo>
                        <a:pt x="2383135" y="-1994"/>
                        <a:pt x="2413340" y="22058"/>
                        <a:pt x="2411506" y="57525"/>
                      </a:cubicBezTo>
                      <a:cubicBezTo>
                        <a:pt x="2429915" y="159912"/>
                        <a:pt x="2432173" y="193936"/>
                        <a:pt x="2411506" y="287618"/>
                      </a:cubicBezTo>
                      <a:cubicBezTo>
                        <a:pt x="2409347" y="320170"/>
                        <a:pt x="2381015" y="344368"/>
                        <a:pt x="2353981" y="345143"/>
                      </a:cubicBezTo>
                      <a:cubicBezTo>
                        <a:pt x="1660350" y="184436"/>
                        <a:pt x="782989" y="384810"/>
                        <a:pt x="57525" y="345143"/>
                      </a:cubicBezTo>
                      <a:cubicBezTo>
                        <a:pt x="20066" y="343994"/>
                        <a:pt x="-2723" y="318155"/>
                        <a:pt x="0" y="287618"/>
                      </a:cubicBezTo>
                      <a:cubicBezTo>
                        <a:pt x="10104" y="254915"/>
                        <a:pt x="8787" y="98750"/>
                        <a:pt x="0" y="57525"/>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8</xdr:col>
      <xdr:colOff>582706</xdr:colOff>
      <xdr:row>0</xdr:row>
      <xdr:rowOff>35859</xdr:rowOff>
    </xdr:from>
    <xdr:to>
      <xdr:col>10</xdr:col>
      <xdr:colOff>363070</xdr:colOff>
      <xdr:row>5</xdr:row>
      <xdr:rowOff>94130</xdr:rowOff>
    </xdr:to>
    <xdr:sp macro="" textlink="">
      <xdr:nvSpPr>
        <xdr:cNvPr id="4" name="Rectangle: Rounded Corners 3">
          <a:extLst>
            <a:ext uri="{FF2B5EF4-FFF2-40B4-BE49-F238E27FC236}">
              <a16:creationId xmlns:a16="http://schemas.microsoft.com/office/drawing/2014/main" id="{1216DCF5-54C1-0AD1-4D4A-44F705F68021}"/>
            </a:ext>
          </a:extLst>
        </xdr:cNvPr>
        <xdr:cNvSpPr/>
      </xdr:nvSpPr>
      <xdr:spPr>
        <a:xfrm>
          <a:off x="5459506" y="35859"/>
          <a:ext cx="999564" cy="977153"/>
        </a:xfrm>
        <a:prstGeom prst="roundRect">
          <a:avLst>
            <a:gd name="adj" fmla="val 4422"/>
          </a:avLst>
        </a:prstGeom>
        <a:solidFill>
          <a:schemeClr val="bg1"/>
        </a:solidFill>
        <a:ln w="3175">
          <a:solidFill>
            <a:schemeClr val="tx1"/>
          </a:solidFill>
          <a:extLst>
            <a:ext uri="{C807C97D-BFC1-408E-A445-0C87EB9F89A2}">
              <ask:lineSketchStyleProps xmlns:ask="http://schemas.microsoft.com/office/drawing/2018/sketchyshapes" sd="852854689">
                <a:custGeom>
                  <a:avLst/>
                  <a:gdLst>
                    <a:gd name="connsiteX0" fmla="*/ 0 w 627530"/>
                    <a:gd name="connsiteY0" fmla="*/ 104590 h 1264024"/>
                    <a:gd name="connsiteX1" fmla="*/ 104590 w 627530"/>
                    <a:gd name="connsiteY1" fmla="*/ 0 h 1264024"/>
                    <a:gd name="connsiteX2" fmla="*/ 522940 w 627530"/>
                    <a:gd name="connsiteY2" fmla="*/ 0 h 1264024"/>
                    <a:gd name="connsiteX3" fmla="*/ 627530 w 627530"/>
                    <a:gd name="connsiteY3" fmla="*/ 104590 h 1264024"/>
                    <a:gd name="connsiteX4" fmla="*/ 627530 w 627530"/>
                    <a:gd name="connsiteY4" fmla="*/ 1159434 h 1264024"/>
                    <a:gd name="connsiteX5" fmla="*/ 522940 w 627530"/>
                    <a:gd name="connsiteY5" fmla="*/ 1264024 h 1264024"/>
                    <a:gd name="connsiteX6" fmla="*/ 104590 w 627530"/>
                    <a:gd name="connsiteY6" fmla="*/ 1264024 h 1264024"/>
                    <a:gd name="connsiteX7" fmla="*/ 0 w 627530"/>
                    <a:gd name="connsiteY7" fmla="*/ 1159434 h 1264024"/>
                    <a:gd name="connsiteX8" fmla="*/ 0 w 627530"/>
                    <a:gd name="connsiteY8" fmla="*/ 104590 h 12640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27530" h="1264024" fill="none" extrusionOk="0">
                      <a:moveTo>
                        <a:pt x="0" y="104590"/>
                      </a:moveTo>
                      <a:cubicBezTo>
                        <a:pt x="263" y="53939"/>
                        <a:pt x="48097" y="2131"/>
                        <a:pt x="104590" y="0"/>
                      </a:cubicBezTo>
                      <a:cubicBezTo>
                        <a:pt x="248264" y="-1094"/>
                        <a:pt x="455274" y="-22179"/>
                        <a:pt x="522940" y="0"/>
                      </a:cubicBezTo>
                      <a:cubicBezTo>
                        <a:pt x="580116" y="-4044"/>
                        <a:pt x="621524" y="45010"/>
                        <a:pt x="627530" y="104590"/>
                      </a:cubicBezTo>
                      <a:cubicBezTo>
                        <a:pt x="622006" y="563984"/>
                        <a:pt x="720082" y="666567"/>
                        <a:pt x="627530" y="1159434"/>
                      </a:cubicBezTo>
                      <a:cubicBezTo>
                        <a:pt x="627852" y="1215561"/>
                        <a:pt x="577060" y="1259940"/>
                        <a:pt x="522940" y="1264024"/>
                      </a:cubicBezTo>
                      <a:cubicBezTo>
                        <a:pt x="417640" y="1290902"/>
                        <a:pt x="178119" y="1252651"/>
                        <a:pt x="104590" y="1264024"/>
                      </a:cubicBezTo>
                      <a:cubicBezTo>
                        <a:pt x="57471" y="1262821"/>
                        <a:pt x="-2311" y="1217654"/>
                        <a:pt x="0" y="1159434"/>
                      </a:cubicBezTo>
                      <a:cubicBezTo>
                        <a:pt x="30344" y="1050112"/>
                        <a:pt x="92702" y="217860"/>
                        <a:pt x="0" y="104590"/>
                      </a:cubicBezTo>
                      <a:close/>
                    </a:path>
                    <a:path w="627530" h="1264024" stroke="0" extrusionOk="0">
                      <a:moveTo>
                        <a:pt x="0" y="104590"/>
                      </a:moveTo>
                      <a:cubicBezTo>
                        <a:pt x="6738" y="48664"/>
                        <a:pt x="49234" y="5016"/>
                        <a:pt x="104590" y="0"/>
                      </a:cubicBezTo>
                      <a:cubicBezTo>
                        <a:pt x="234507" y="-34633"/>
                        <a:pt x="367497" y="6585"/>
                        <a:pt x="522940" y="0"/>
                      </a:cubicBezTo>
                      <a:cubicBezTo>
                        <a:pt x="574259" y="-4912"/>
                        <a:pt x="628378" y="45117"/>
                        <a:pt x="627530" y="104590"/>
                      </a:cubicBezTo>
                      <a:cubicBezTo>
                        <a:pt x="649932" y="324539"/>
                        <a:pt x="710926" y="732766"/>
                        <a:pt x="627530" y="1159434"/>
                      </a:cubicBezTo>
                      <a:cubicBezTo>
                        <a:pt x="623699" y="1218585"/>
                        <a:pt x="574774" y="1263054"/>
                        <a:pt x="522940" y="1264024"/>
                      </a:cubicBezTo>
                      <a:cubicBezTo>
                        <a:pt x="340755" y="1241329"/>
                        <a:pt x="276420" y="1279392"/>
                        <a:pt x="104590" y="1264024"/>
                      </a:cubicBezTo>
                      <a:cubicBezTo>
                        <a:pt x="42076" y="1263065"/>
                        <a:pt x="-8773" y="1213223"/>
                        <a:pt x="0" y="1159434"/>
                      </a:cubicBezTo>
                      <a:cubicBezTo>
                        <a:pt x="-18216" y="648311"/>
                        <a:pt x="-24837" y="266895"/>
                        <a:pt x="0" y="104590"/>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10</xdr:col>
      <xdr:colOff>381000</xdr:colOff>
      <xdr:row>0</xdr:row>
      <xdr:rowOff>35858</xdr:rowOff>
    </xdr:from>
    <xdr:to>
      <xdr:col>12</xdr:col>
      <xdr:colOff>170329</xdr:colOff>
      <xdr:row>5</xdr:row>
      <xdr:rowOff>89647</xdr:rowOff>
    </xdr:to>
    <xdr:sp macro="" textlink="">
      <xdr:nvSpPr>
        <xdr:cNvPr id="5" name="Rectangle: Rounded Corners 4">
          <a:extLst>
            <a:ext uri="{FF2B5EF4-FFF2-40B4-BE49-F238E27FC236}">
              <a16:creationId xmlns:a16="http://schemas.microsoft.com/office/drawing/2014/main" id="{C68CC44B-7EDD-2FDE-25C0-F7B46C8563CB}"/>
            </a:ext>
          </a:extLst>
        </xdr:cNvPr>
        <xdr:cNvSpPr/>
      </xdr:nvSpPr>
      <xdr:spPr>
        <a:xfrm>
          <a:off x="6477000" y="35858"/>
          <a:ext cx="1008529" cy="972671"/>
        </a:xfrm>
        <a:prstGeom prst="roundRect">
          <a:avLst>
            <a:gd name="adj" fmla="val 3485"/>
          </a:avLst>
        </a:prstGeom>
        <a:solidFill>
          <a:schemeClr val="bg1"/>
        </a:solidFill>
        <a:ln w="3175">
          <a:solidFill>
            <a:schemeClr val="tx1"/>
          </a:solidFill>
          <a:extLst>
            <a:ext uri="{C807C97D-BFC1-408E-A445-0C87EB9F89A2}">
              <ask:lineSketchStyleProps xmlns:ask="http://schemas.microsoft.com/office/drawing/2018/sketchyshapes" sd="852854689">
                <a:custGeom>
                  <a:avLst/>
                  <a:gdLst>
                    <a:gd name="connsiteX0" fmla="*/ 0 w 627530"/>
                    <a:gd name="connsiteY0" fmla="*/ 104590 h 1264024"/>
                    <a:gd name="connsiteX1" fmla="*/ 104590 w 627530"/>
                    <a:gd name="connsiteY1" fmla="*/ 0 h 1264024"/>
                    <a:gd name="connsiteX2" fmla="*/ 522940 w 627530"/>
                    <a:gd name="connsiteY2" fmla="*/ 0 h 1264024"/>
                    <a:gd name="connsiteX3" fmla="*/ 627530 w 627530"/>
                    <a:gd name="connsiteY3" fmla="*/ 104590 h 1264024"/>
                    <a:gd name="connsiteX4" fmla="*/ 627530 w 627530"/>
                    <a:gd name="connsiteY4" fmla="*/ 1159434 h 1264024"/>
                    <a:gd name="connsiteX5" fmla="*/ 522940 w 627530"/>
                    <a:gd name="connsiteY5" fmla="*/ 1264024 h 1264024"/>
                    <a:gd name="connsiteX6" fmla="*/ 104590 w 627530"/>
                    <a:gd name="connsiteY6" fmla="*/ 1264024 h 1264024"/>
                    <a:gd name="connsiteX7" fmla="*/ 0 w 627530"/>
                    <a:gd name="connsiteY7" fmla="*/ 1159434 h 1264024"/>
                    <a:gd name="connsiteX8" fmla="*/ 0 w 627530"/>
                    <a:gd name="connsiteY8" fmla="*/ 104590 h 12640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27530" h="1264024" fill="none" extrusionOk="0">
                      <a:moveTo>
                        <a:pt x="0" y="104590"/>
                      </a:moveTo>
                      <a:cubicBezTo>
                        <a:pt x="263" y="53939"/>
                        <a:pt x="48097" y="2131"/>
                        <a:pt x="104590" y="0"/>
                      </a:cubicBezTo>
                      <a:cubicBezTo>
                        <a:pt x="248264" y="-1094"/>
                        <a:pt x="455274" y="-22179"/>
                        <a:pt x="522940" y="0"/>
                      </a:cubicBezTo>
                      <a:cubicBezTo>
                        <a:pt x="580116" y="-4044"/>
                        <a:pt x="621524" y="45010"/>
                        <a:pt x="627530" y="104590"/>
                      </a:cubicBezTo>
                      <a:cubicBezTo>
                        <a:pt x="622006" y="563984"/>
                        <a:pt x="720082" y="666567"/>
                        <a:pt x="627530" y="1159434"/>
                      </a:cubicBezTo>
                      <a:cubicBezTo>
                        <a:pt x="627852" y="1215561"/>
                        <a:pt x="577060" y="1259940"/>
                        <a:pt x="522940" y="1264024"/>
                      </a:cubicBezTo>
                      <a:cubicBezTo>
                        <a:pt x="417640" y="1290902"/>
                        <a:pt x="178119" y="1252651"/>
                        <a:pt x="104590" y="1264024"/>
                      </a:cubicBezTo>
                      <a:cubicBezTo>
                        <a:pt x="57471" y="1262821"/>
                        <a:pt x="-2311" y="1217654"/>
                        <a:pt x="0" y="1159434"/>
                      </a:cubicBezTo>
                      <a:cubicBezTo>
                        <a:pt x="30344" y="1050112"/>
                        <a:pt x="92702" y="217860"/>
                        <a:pt x="0" y="104590"/>
                      </a:cubicBezTo>
                      <a:close/>
                    </a:path>
                    <a:path w="627530" h="1264024" stroke="0" extrusionOk="0">
                      <a:moveTo>
                        <a:pt x="0" y="104590"/>
                      </a:moveTo>
                      <a:cubicBezTo>
                        <a:pt x="6738" y="48664"/>
                        <a:pt x="49234" y="5016"/>
                        <a:pt x="104590" y="0"/>
                      </a:cubicBezTo>
                      <a:cubicBezTo>
                        <a:pt x="234507" y="-34633"/>
                        <a:pt x="367497" y="6585"/>
                        <a:pt x="522940" y="0"/>
                      </a:cubicBezTo>
                      <a:cubicBezTo>
                        <a:pt x="574259" y="-4912"/>
                        <a:pt x="628378" y="45117"/>
                        <a:pt x="627530" y="104590"/>
                      </a:cubicBezTo>
                      <a:cubicBezTo>
                        <a:pt x="649932" y="324539"/>
                        <a:pt x="710926" y="732766"/>
                        <a:pt x="627530" y="1159434"/>
                      </a:cubicBezTo>
                      <a:cubicBezTo>
                        <a:pt x="623699" y="1218585"/>
                        <a:pt x="574774" y="1263054"/>
                        <a:pt x="522940" y="1264024"/>
                      </a:cubicBezTo>
                      <a:cubicBezTo>
                        <a:pt x="340755" y="1241329"/>
                        <a:pt x="276420" y="1279392"/>
                        <a:pt x="104590" y="1264024"/>
                      </a:cubicBezTo>
                      <a:cubicBezTo>
                        <a:pt x="42076" y="1263065"/>
                        <a:pt x="-8773" y="1213223"/>
                        <a:pt x="0" y="1159434"/>
                      </a:cubicBezTo>
                      <a:cubicBezTo>
                        <a:pt x="-18216" y="648311"/>
                        <a:pt x="-24837" y="266895"/>
                        <a:pt x="0" y="104590"/>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0</xdr:col>
      <xdr:colOff>22411</xdr:colOff>
      <xdr:row>2</xdr:row>
      <xdr:rowOff>58269</xdr:rowOff>
    </xdr:from>
    <xdr:to>
      <xdr:col>0</xdr:col>
      <xdr:colOff>479612</xdr:colOff>
      <xdr:row>15</xdr:row>
      <xdr:rowOff>165847</xdr:rowOff>
    </xdr:to>
    <xdr:sp macro="" textlink="">
      <xdr:nvSpPr>
        <xdr:cNvPr id="6" name="Rectangle: Rounded Corners 5">
          <a:extLst>
            <a:ext uri="{FF2B5EF4-FFF2-40B4-BE49-F238E27FC236}">
              <a16:creationId xmlns:a16="http://schemas.microsoft.com/office/drawing/2014/main" id="{36A1DF45-8456-0943-A17D-95CBBE8E095B}"/>
            </a:ext>
          </a:extLst>
        </xdr:cNvPr>
        <xdr:cNvSpPr/>
      </xdr:nvSpPr>
      <xdr:spPr>
        <a:xfrm>
          <a:off x="22411" y="425822"/>
          <a:ext cx="457201" cy="2496672"/>
        </a:xfrm>
        <a:prstGeom prst="roundRect">
          <a:avLst>
            <a:gd name="adj" fmla="val 7093"/>
          </a:avLst>
        </a:prstGeom>
        <a:solidFill>
          <a:schemeClr val="bg1"/>
        </a:solidFill>
        <a:ln w="3175">
          <a:solidFill>
            <a:schemeClr val="tx1"/>
          </a:solidFill>
          <a:extLst>
            <a:ext uri="{C807C97D-BFC1-408E-A445-0C87EB9F89A2}">
              <ask:lineSketchStyleProps xmlns:ask="http://schemas.microsoft.com/office/drawing/2018/sketchyshapes" sd="852854689">
                <a:custGeom>
                  <a:avLst/>
                  <a:gdLst>
                    <a:gd name="connsiteX0" fmla="*/ 0 w 421340"/>
                    <a:gd name="connsiteY0" fmla="*/ 70225 h 2407025"/>
                    <a:gd name="connsiteX1" fmla="*/ 70225 w 421340"/>
                    <a:gd name="connsiteY1" fmla="*/ 0 h 2407025"/>
                    <a:gd name="connsiteX2" fmla="*/ 351115 w 421340"/>
                    <a:gd name="connsiteY2" fmla="*/ 0 h 2407025"/>
                    <a:gd name="connsiteX3" fmla="*/ 421340 w 421340"/>
                    <a:gd name="connsiteY3" fmla="*/ 70225 h 2407025"/>
                    <a:gd name="connsiteX4" fmla="*/ 421340 w 421340"/>
                    <a:gd name="connsiteY4" fmla="*/ 2336800 h 2407025"/>
                    <a:gd name="connsiteX5" fmla="*/ 351115 w 421340"/>
                    <a:gd name="connsiteY5" fmla="*/ 2407025 h 2407025"/>
                    <a:gd name="connsiteX6" fmla="*/ 70225 w 421340"/>
                    <a:gd name="connsiteY6" fmla="*/ 2407025 h 2407025"/>
                    <a:gd name="connsiteX7" fmla="*/ 0 w 421340"/>
                    <a:gd name="connsiteY7" fmla="*/ 2336800 h 2407025"/>
                    <a:gd name="connsiteX8" fmla="*/ 0 w 421340"/>
                    <a:gd name="connsiteY8" fmla="*/ 70225 h 24070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21340" h="2407025" fill="none" extrusionOk="0">
                      <a:moveTo>
                        <a:pt x="0" y="70225"/>
                      </a:moveTo>
                      <a:cubicBezTo>
                        <a:pt x="176" y="36199"/>
                        <a:pt x="33941" y="4196"/>
                        <a:pt x="70225" y="0"/>
                      </a:cubicBezTo>
                      <a:cubicBezTo>
                        <a:pt x="159112" y="6315"/>
                        <a:pt x="268760" y="-19468"/>
                        <a:pt x="351115" y="0"/>
                      </a:cubicBezTo>
                      <a:cubicBezTo>
                        <a:pt x="389625" y="-1889"/>
                        <a:pt x="414309" y="29314"/>
                        <a:pt x="421340" y="70225"/>
                      </a:cubicBezTo>
                      <a:cubicBezTo>
                        <a:pt x="522216" y="1098432"/>
                        <a:pt x="314027" y="1677628"/>
                        <a:pt x="421340" y="2336800"/>
                      </a:cubicBezTo>
                      <a:cubicBezTo>
                        <a:pt x="422075" y="2371856"/>
                        <a:pt x="388180" y="2405098"/>
                        <a:pt x="351115" y="2407025"/>
                      </a:cubicBezTo>
                      <a:cubicBezTo>
                        <a:pt x="313101" y="2431985"/>
                        <a:pt x="111715" y="2405420"/>
                        <a:pt x="70225" y="2407025"/>
                      </a:cubicBezTo>
                      <a:cubicBezTo>
                        <a:pt x="32989" y="2406850"/>
                        <a:pt x="-2899" y="2376157"/>
                        <a:pt x="0" y="2336800"/>
                      </a:cubicBezTo>
                      <a:cubicBezTo>
                        <a:pt x="50037" y="1506624"/>
                        <a:pt x="770" y="412901"/>
                        <a:pt x="0" y="70225"/>
                      </a:cubicBezTo>
                      <a:close/>
                    </a:path>
                    <a:path w="421340" h="2407025" stroke="0" extrusionOk="0">
                      <a:moveTo>
                        <a:pt x="0" y="70225"/>
                      </a:moveTo>
                      <a:cubicBezTo>
                        <a:pt x="1374" y="31815"/>
                        <a:pt x="31665" y="466"/>
                        <a:pt x="70225" y="0"/>
                      </a:cubicBezTo>
                      <a:cubicBezTo>
                        <a:pt x="100503" y="-13994"/>
                        <a:pt x="223050" y="-8697"/>
                        <a:pt x="351115" y="0"/>
                      </a:cubicBezTo>
                      <a:cubicBezTo>
                        <a:pt x="387365" y="-1931"/>
                        <a:pt x="423174" y="27743"/>
                        <a:pt x="421340" y="70225"/>
                      </a:cubicBezTo>
                      <a:cubicBezTo>
                        <a:pt x="424513" y="647702"/>
                        <a:pt x="515607" y="1975048"/>
                        <a:pt x="421340" y="2336800"/>
                      </a:cubicBezTo>
                      <a:cubicBezTo>
                        <a:pt x="418603" y="2376576"/>
                        <a:pt x="387497" y="2406632"/>
                        <a:pt x="351115" y="2407025"/>
                      </a:cubicBezTo>
                      <a:cubicBezTo>
                        <a:pt x="261095" y="2427513"/>
                        <a:pt x="106063" y="2424682"/>
                        <a:pt x="70225" y="2407025"/>
                      </a:cubicBezTo>
                      <a:cubicBezTo>
                        <a:pt x="23893" y="2405501"/>
                        <a:pt x="-2055" y="2374653"/>
                        <a:pt x="0" y="2336800"/>
                      </a:cubicBezTo>
                      <a:cubicBezTo>
                        <a:pt x="32216" y="1951378"/>
                        <a:pt x="57206" y="352223"/>
                        <a:pt x="0" y="70225"/>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0</xdr:col>
      <xdr:colOff>587189</xdr:colOff>
      <xdr:row>2</xdr:row>
      <xdr:rowOff>58270</xdr:rowOff>
    </xdr:from>
    <xdr:to>
      <xdr:col>3</xdr:col>
      <xdr:colOff>398931</xdr:colOff>
      <xdr:row>5</xdr:row>
      <xdr:rowOff>103095</xdr:rowOff>
    </xdr:to>
    <xdr:sp macro="" textlink="">
      <xdr:nvSpPr>
        <xdr:cNvPr id="7" name="Rectangle: Rounded Corners 6">
          <a:extLst>
            <a:ext uri="{FF2B5EF4-FFF2-40B4-BE49-F238E27FC236}">
              <a16:creationId xmlns:a16="http://schemas.microsoft.com/office/drawing/2014/main" id="{B6008789-AA21-27B9-E927-6A8FB567345F}"/>
            </a:ext>
          </a:extLst>
        </xdr:cNvPr>
        <xdr:cNvSpPr/>
      </xdr:nvSpPr>
      <xdr:spPr>
        <a:xfrm>
          <a:off x="587189" y="425823"/>
          <a:ext cx="1640542" cy="596154"/>
        </a:xfrm>
        <a:prstGeom prst="roundRect">
          <a:avLst>
            <a:gd name="adj" fmla="val 5826"/>
          </a:avLst>
        </a:prstGeom>
        <a:solidFill>
          <a:schemeClr val="bg1"/>
        </a:solidFill>
        <a:ln w="3175">
          <a:solidFill>
            <a:schemeClr val="bg1"/>
          </a:solidFill>
          <a:extLst>
            <a:ext uri="{C807C97D-BFC1-408E-A445-0C87EB9F89A2}">
              <ask:lineSketchStyleProps xmlns:ask="http://schemas.microsoft.com/office/drawing/2018/sketchyshapes" sd="852854689">
                <a:custGeom>
                  <a:avLst/>
                  <a:gdLst>
                    <a:gd name="connsiteX0" fmla="*/ 0 w 421340"/>
                    <a:gd name="connsiteY0" fmla="*/ 70225 h 475130"/>
                    <a:gd name="connsiteX1" fmla="*/ 70225 w 421340"/>
                    <a:gd name="connsiteY1" fmla="*/ 0 h 475130"/>
                    <a:gd name="connsiteX2" fmla="*/ 351115 w 421340"/>
                    <a:gd name="connsiteY2" fmla="*/ 0 h 475130"/>
                    <a:gd name="connsiteX3" fmla="*/ 421340 w 421340"/>
                    <a:gd name="connsiteY3" fmla="*/ 70225 h 475130"/>
                    <a:gd name="connsiteX4" fmla="*/ 421340 w 421340"/>
                    <a:gd name="connsiteY4" fmla="*/ 404905 h 475130"/>
                    <a:gd name="connsiteX5" fmla="*/ 351115 w 421340"/>
                    <a:gd name="connsiteY5" fmla="*/ 475130 h 475130"/>
                    <a:gd name="connsiteX6" fmla="*/ 70225 w 421340"/>
                    <a:gd name="connsiteY6" fmla="*/ 475130 h 475130"/>
                    <a:gd name="connsiteX7" fmla="*/ 0 w 421340"/>
                    <a:gd name="connsiteY7" fmla="*/ 404905 h 475130"/>
                    <a:gd name="connsiteX8" fmla="*/ 0 w 421340"/>
                    <a:gd name="connsiteY8" fmla="*/ 70225 h 4751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21340" h="475130" fill="none" extrusionOk="0">
                      <a:moveTo>
                        <a:pt x="0" y="70225"/>
                      </a:moveTo>
                      <a:cubicBezTo>
                        <a:pt x="176" y="36199"/>
                        <a:pt x="33941" y="4196"/>
                        <a:pt x="70225" y="0"/>
                      </a:cubicBezTo>
                      <a:cubicBezTo>
                        <a:pt x="159112" y="6315"/>
                        <a:pt x="268760" y="-19468"/>
                        <a:pt x="351115" y="0"/>
                      </a:cubicBezTo>
                      <a:cubicBezTo>
                        <a:pt x="389625" y="-1889"/>
                        <a:pt x="414309" y="29314"/>
                        <a:pt x="421340" y="70225"/>
                      </a:cubicBezTo>
                      <a:cubicBezTo>
                        <a:pt x="429615" y="200063"/>
                        <a:pt x="419419" y="297524"/>
                        <a:pt x="421340" y="404905"/>
                      </a:cubicBezTo>
                      <a:cubicBezTo>
                        <a:pt x="422075" y="439961"/>
                        <a:pt x="388180" y="473203"/>
                        <a:pt x="351115" y="475130"/>
                      </a:cubicBezTo>
                      <a:cubicBezTo>
                        <a:pt x="313101" y="500090"/>
                        <a:pt x="111715" y="473525"/>
                        <a:pt x="70225" y="475130"/>
                      </a:cubicBezTo>
                      <a:cubicBezTo>
                        <a:pt x="32989" y="474955"/>
                        <a:pt x="-2899" y="444262"/>
                        <a:pt x="0" y="404905"/>
                      </a:cubicBezTo>
                      <a:cubicBezTo>
                        <a:pt x="-16907" y="245388"/>
                        <a:pt x="804" y="216686"/>
                        <a:pt x="0" y="70225"/>
                      </a:cubicBezTo>
                      <a:close/>
                    </a:path>
                    <a:path w="421340" h="475130" stroke="0" extrusionOk="0">
                      <a:moveTo>
                        <a:pt x="0" y="70225"/>
                      </a:moveTo>
                      <a:cubicBezTo>
                        <a:pt x="1374" y="31815"/>
                        <a:pt x="31665" y="466"/>
                        <a:pt x="70225" y="0"/>
                      </a:cubicBezTo>
                      <a:cubicBezTo>
                        <a:pt x="100503" y="-13994"/>
                        <a:pt x="223050" y="-8697"/>
                        <a:pt x="351115" y="0"/>
                      </a:cubicBezTo>
                      <a:cubicBezTo>
                        <a:pt x="387365" y="-1931"/>
                        <a:pt x="423174" y="27743"/>
                        <a:pt x="421340" y="70225"/>
                      </a:cubicBezTo>
                      <a:cubicBezTo>
                        <a:pt x="410844" y="235225"/>
                        <a:pt x="393378" y="256079"/>
                        <a:pt x="421340" y="404905"/>
                      </a:cubicBezTo>
                      <a:cubicBezTo>
                        <a:pt x="418603" y="444681"/>
                        <a:pt x="387497" y="474737"/>
                        <a:pt x="351115" y="475130"/>
                      </a:cubicBezTo>
                      <a:cubicBezTo>
                        <a:pt x="261095" y="495618"/>
                        <a:pt x="106063" y="492787"/>
                        <a:pt x="70225" y="475130"/>
                      </a:cubicBezTo>
                      <a:cubicBezTo>
                        <a:pt x="23893" y="473606"/>
                        <a:pt x="-2055" y="442758"/>
                        <a:pt x="0" y="404905"/>
                      </a:cubicBezTo>
                      <a:cubicBezTo>
                        <a:pt x="27069" y="294549"/>
                        <a:pt x="1288" y="202032"/>
                        <a:pt x="0" y="70225"/>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0</xdr:col>
      <xdr:colOff>578225</xdr:colOff>
      <xdr:row>8</xdr:row>
      <xdr:rowOff>89646</xdr:rowOff>
    </xdr:from>
    <xdr:to>
      <xdr:col>8</xdr:col>
      <xdr:colOff>546849</xdr:colOff>
      <xdr:row>16</xdr:row>
      <xdr:rowOff>17930</xdr:rowOff>
    </xdr:to>
    <xdr:sp macro="" textlink="">
      <xdr:nvSpPr>
        <xdr:cNvPr id="13" name="Rectangle: Rounded Corners 12">
          <a:extLst>
            <a:ext uri="{FF2B5EF4-FFF2-40B4-BE49-F238E27FC236}">
              <a16:creationId xmlns:a16="http://schemas.microsoft.com/office/drawing/2014/main" id="{2D81EFB8-FD02-E75E-560D-6CC9D590DAA2}"/>
            </a:ext>
          </a:extLst>
        </xdr:cNvPr>
        <xdr:cNvSpPr/>
      </xdr:nvSpPr>
      <xdr:spPr>
        <a:xfrm>
          <a:off x="578225" y="1559858"/>
          <a:ext cx="4845424" cy="1398496"/>
        </a:xfrm>
        <a:prstGeom prst="roundRect">
          <a:avLst>
            <a:gd name="adj" fmla="val 1913"/>
          </a:avLst>
        </a:prstGeom>
        <a:solidFill>
          <a:schemeClr val="bg1"/>
        </a:solidFill>
        <a:ln w="3175">
          <a:solidFill>
            <a:schemeClr val="tx1"/>
          </a:solidFill>
          <a:extLst>
            <a:ext uri="{C807C97D-BFC1-408E-A445-0C87EB9F89A2}">
              <ask:lineSketchStyleProps xmlns:ask="http://schemas.microsoft.com/office/drawing/2018/sketchyshapes" sd="852854689">
                <a:custGeom>
                  <a:avLst/>
                  <a:gdLst>
                    <a:gd name="connsiteX0" fmla="*/ 0 w 421340"/>
                    <a:gd name="connsiteY0" fmla="*/ 70225 h 475130"/>
                    <a:gd name="connsiteX1" fmla="*/ 70225 w 421340"/>
                    <a:gd name="connsiteY1" fmla="*/ 0 h 475130"/>
                    <a:gd name="connsiteX2" fmla="*/ 351115 w 421340"/>
                    <a:gd name="connsiteY2" fmla="*/ 0 h 475130"/>
                    <a:gd name="connsiteX3" fmla="*/ 421340 w 421340"/>
                    <a:gd name="connsiteY3" fmla="*/ 70225 h 475130"/>
                    <a:gd name="connsiteX4" fmla="*/ 421340 w 421340"/>
                    <a:gd name="connsiteY4" fmla="*/ 404905 h 475130"/>
                    <a:gd name="connsiteX5" fmla="*/ 351115 w 421340"/>
                    <a:gd name="connsiteY5" fmla="*/ 475130 h 475130"/>
                    <a:gd name="connsiteX6" fmla="*/ 70225 w 421340"/>
                    <a:gd name="connsiteY6" fmla="*/ 475130 h 475130"/>
                    <a:gd name="connsiteX7" fmla="*/ 0 w 421340"/>
                    <a:gd name="connsiteY7" fmla="*/ 404905 h 475130"/>
                    <a:gd name="connsiteX8" fmla="*/ 0 w 421340"/>
                    <a:gd name="connsiteY8" fmla="*/ 70225 h 4751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21340" h="475130" fill="none" extrusionOk="0">
                      <a:moveTo>
                        <a:pt x="0" y="70225"/>
                      </a:moveTo>
                      <a:cubicBezTo>
                        <a:pt x="176" y="36199"/>
                        <a:pt x="33941" y="4196"/>
                        <a:pt x="70225" y="0"/>
                      </a:cubicBezTo>
                      <a:cubicBezTo>
                        <a:pt x="159112" y="6315"/>
                        <a:pt x="268760" y="-19468"/>
                        <a:pt x="351115" y="0"/>
                      </a:cubicBezTo>
                      <a:cubicBezTo>
                        <a:pt x="389625" y="-1889"/>
                        <a:pt x="414309" y="29314"/>
                        <a:pt x="421340" y="70225"/>
                      </a:cubicBezTo>
                      <a:cubicBezTo>
                        <a:pt x="429615" y="200063"/>
                        <a:pt x="419419" y="297524"/>
                        <a:pt x="421340" y="404905"/>
                      </a:cubicBezTo>
                      <a:cubicBezTo>
                        <a:pt x="422075" y="439961"/>
                        <a:pt x="388180" y="473203"/>
                        <a:pt x="351115" y="475130"/>
                      </a:cubicBezTo>
                      <a:cubicBezTo>
                        <a:pt x="313101" y="500090"/>
                        <a:pt x="111715" y="473525"/>
                        <a:pt x="70225" y="475130"/>
                      </a:cubicBezTo>
                      <a:cubicBezTo>
                        <a:pt x="32989" y="474955"/>
                        <a:pt x="-2899" y="444262"/>
                        <a:pt x="0" y="404905"/>
                      </a:cubicBezTo>
                      <a:cubicBezTo>
                        <a:pt x="-16907" y="245388"/>
                        <a:pt x="804" y="216686"/>
                        <a:pt x="0" y="70225"/>
                      </a:cubicBezTo>
                      <a:close/>
                    </a:path>
                    <a:path w="421340" h="475130" stroke="0" extrusionOk="0">
                      <a:moveTo>
                        <a:pt x="0" y="70225"/>
                      </a:moveTo>
                      <a:cubicBezTo>
                        <a:pt x="1374" y="31815"/>
                        <a:pt x="31665" y="466"/>
                        <a:pt x="70225" y="0"/>
                      </a:cubicBezTo>
                      <a:cubicBezTo>
                        <a:pt x="100503" y="-13994"/>
                        <a:pt x="223050" y="-8697"/>
                        <a:pt x="351115" y="0"/>
                      </a:cubicBezTo>
                      <a:cubicBezTo>
                        <a:pt x="387365" y="-1931"/>
                        <a:pt x="423174" y="27743"/>
                        <a:pt x="421340" y="70225"/>
                      </a:cubicBezTo>
                      <a:cubicBezTo>
                        <a:pt x="410844" y="235225"/>
                        <a:pt x="393378" y="256079"/>
                        <a:pt x="421340" y="404905"/>
                      </a:cubicBezTo>
                      <a:cubicBezTo>
                        <a:pt x="418603" y="444681"/>
                        <a:pt x="387497" y="474737"/>
                        <a:pt x="351115" y="475130"/>
                      </a:cubicBezTo>
                      <a:cubicBezTo>
                        <a:pt x="261095" y="495618"/>
                        <a:pt x="106063" y="492787"/>
                        <a:pt x="70225" y="475130"/>
                      </a:cubicBezTo>
                      <a:cubicBezTo>
                        <a:pt x="23893" y="473606"/>
                        <a:pt x="-2055" y="442758"/>
                        <a:pt x="0" y="404905"/>
                      </a:cubicBezTo>
                      <a:cubicBezTo>
                        <a:pt x="27069" y="294549"/>
                        <a:pt x="1288" y="202032"/>
                        <a:pt x="0" y="70225"/>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3</xdr:col>
      <xdr:colOff>416860</xdr:colOff>
      <xdr:row>2</xdr:row>
      <xdr:rowOff>53790</xdr:rowOff>
    </xdr:from>
    <xdr:to>
      <xdr:col>6</xdr:col>
      <xdr:colOff>192744</xdr:colOff>
      <xdr:row>5</xdr:row>
      <xdr:rowOff>103095</xdr:rowOff>
    </xdr:to>
    <xdr:sp macro="" textlink="">
      <xdr:nvSpPr>
        <xdr:cNvPr id="15" name="Rectangle: Rounded Corners 14">
          <a:extLst>
            <a:ext uri="{FF2B5EF4-FFF2-40B4-BE49-F238E27FC236}">
              <a16:creationId xmlns:a16="http://schemas.microsoft.com/office/drawing/2014/main" id="{0A4CF743-D6EF-2356-0646-B67E741A76A8}"/>
            </a:ext>
          </a:extLst>
        </xdr:cNvPr>
        <xdr:cNvSpPr/>
      </xdr:nvSpPr>
      <xdr:spPr>
        <a:xfrm>
          <a:off x="2245660" y="421343"/>
          <a:ext cx="1604684" cy="600634"/>
        </a:xfrm>
        <a:prstGeom prst="roundRect">
          <a:avLst>
            <a:gd name="adj" fmla="val 4278"/>
          </a:avLst>
        </a:prstGeom>
        <a:solidFill>
          <a:schemeClr val="bg1"/>
        </a:solidFill>
        <a:ln w="3175">
          <a:noFill/>
          <a:extLst>
            <a:ext uri="{C807C97D-BFC1-408E-A445-0C87EB9F89A2}">
              <ask:lineSketchStyleProps xmlns:ask="http://schemas.microsoft.com/office/drawing/2018/sketchyshapes" sd="852854689">
                <a:custGeom>
                  <a:avLst/>
                  <a:gdLst>
                    <a:gd name="connsiteX0" fmla="*/ 0 w 421340"/>
                    <a:gd name="connsiteY0" fmla="*/ 70225 h 475130"/>
                    <a:gd name="connsiteX1" fmla="*/ 70225 w 421340"/>
                    <a:gd name="connsiteY1" fmla="*/ 0 h 475130"/>
                    <a:gd name="connsiteX2" fmla="*/ 351115 w 421340"/>
                    <a:gd name="connsiteY2" fmla="*/ 0 h 475130"/>
                    <a:gd name="connsiteX3" fmla="*/ 421340 w 421340"/>
                    <a:gd name="connsiteY3" fmla="*/ 70225 h 475130"/>
                    <a:gd name="connsiteX4" fmla="*/ 421340 w 421340"/>
                    <a:gd name="connsiteY4" fmla="*/ 404905 h 475130"/>
                    <a:gd name="connsiteX5" fmla="*/ 351115 w 421340"/>
                    <a:gd name="connsiteY5" fmla="*/ 475130 h 475130"/>
                    <a:gd name="connsiteX6" fmla="*/ 70225 w 421340"/>
                    <a:gd name="connsiteY6" fmla="*/ 475130 h 475130"/>
                    <a:gd name="connsiteX7" fmla="*/ 0 w 421340"/>
                    <a:gd name="connsiteY7" fmla="*/ 404905 h 475130"/>
                    <a:gd name="connsiteX8" fmla="*/ 0 w 421340"/>
                    <a:gd name="connsiteY8" fmla="*/ 70225 h 4751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21340" h="475130" fill="none" extrusionOk="0">
                      <a:moveTo>
                        <a:pt x="0" y="70225"/>
                      </a:moveTo>
                      <a:cubicBezTo>
                        <a:pt x="176" y="36199"/>
                        <a:pt x="33941" y="4196"/>
                        <a:pt x="70225" y="0"/>
                      </a:cubicBezTo>
                      <a:cubicBezTo>
                        <a:pt x="159112" y="6315"/>
                        <a:pt x="268760" y="-19468"/>
                        <a:pt x="351115" y="0"/>
                      </a:cubicBezTo>
                      <a:cubicBezTo>
                        <a:pt x="389625" y="-1889"/>
                        <a:pt x="414309" y="29314"/>
                        <a:pt x="421340" y="70225"/>
                      </a:cubicBezTo>
                      <a:cubicBezTo>
                        <a:pt x="429615" y="200063"/>
                        <a:pt x="419419" y="297524"/>
                        <a:pt x="421340" y="404905"/>
                      </a:cubicBezTo>
                      <a:cubicBezTo>
                        <a:pt x="422075" y="439961"/>
                        <a:pt x="388180" y="473203"/>
                        <a:pt x="351115" y="475130"/>
                      </a:cubicBezTo>
                      <a:cubicBezTo>
                        <a:pt x="313101" y="500090"/>
                        <a:pt x="111715" y="473525"/>
                        <a:pt x="70225" y="475130"/>
                      </a:cubicBezTo>
                      <a:cubicBezTo>
                        <a:pt x="32989" y="474955"/>
                        <a:pt x="-2899" y="444262"/>
                        <a:pt x="0" y="404905"/>
                      </a:cubicBezTo>
                      <a:cubicBezTo>
                        <a:pt x="-16907" y="245388"/>
                        <a:pt x="804" y="216686"/>
                        <a:pt x="0" y="70225"/>
                      </a:cubicBezTo>
                      <a:close/>
                    </a:path>
                    <a:path w="421340" h="475130" stroke="0" extrusionOk="0">
                      <a:moveTo>
                        <a:pt x="0" y="70225"/>
                      </a:moveTo>
                      <a:cubicBezTo>
                        <a:pt x="1374" y="31815"/>
                        <a:pt x="31665" y="466"/>
                        <a:pt x="70225" y="0"/>
                      </a:cubicBezTo>
                      <a:cubicBezTo>
                        <a:pt x="100503" y="-13994"/>
                        <a:pt x="223050" y="-8697"/>
                        <a:pt x="351115" y="0"/>
                      </a:cubicBezTo>
                      <a:cubicBezTo>
                        <a:pt x="387365" y="-1931"/>
                        <a:pt x="423174" y="27743"/>
                        <a:pt x="421340" y="70225"/>
                      </a:cubicBezTo>
                      <a:cubicBezTo>
                        <a:pt x="410844" y="235225"/>
                        <a:pt x="393378" y="256079"/>
                        <a:pt x="421340" y="404905"/>
                      </a:cubicBezTo>
                      <a:cubicBezTo>
                        <a:pt x="418603" y="444681"/>
                        <a:pt x="387497" y="474737"/>
                        <a:pt x="351115" y="475130"/>
                      </a:cubicBezTo>
                      <a:cubicBezTo>
                        <a:pt x="261095" y="495618"/>
                        <a:pt x="106063" y="492787"/>
                        <a:pt x="70225" y="475130"/>
                      </a:cubicBezTo>
                      <a:cubicBezTo>
                        <a:pt x="23893" y="473606"/>
                        <a:pt x="-2055" y="442758"/>
                        <a:pt x="0" y="404905"/>
                      </a:cubicBezTo>
                      <a:cubicBezTo>
                        <a:pt x="27069" y="294549"/>
                        <a:pt x="1288" y="202032"/>
                        <a:pt x="0" y="70225"/>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6</xdr:col>
      <xdr:colOff>215153</xdr:colOff>
      <xdr:row>2</xdr:row>
      <xdr:rowOff>53789</xdr:rowOff>
    </xdr:from>
    <xdr:to>
      <xdr:col>8</xdr:col>
      <xdr:colOff>551329</xdr:colOff>
      <xdr:row>5</xdr:row>
      <xdr:rowOff>103094</xdr:rowOff>
    </xdr:to>
    <xdr:sp macro="" textlink="">
      <xdr:nvSpPr>
        <xdr:cNvPr id="16" name="Rectangle: Rounded Corners 15">
          <a:extLst>
            <a:ext uri="{FF2B5EF4-FFF2-40B4-BE49-F238E27FC236}">
              <a16:creationId xmlns:a16="http://schemas.microsoft.com/office/drawing/2014/main" id="{72876B6B-91DB-1ACE-3C38-CB1DD9646000}"/>
            </a:ext>
          </a:extLst>
        </xdr:cNvPr>
        <xdr:cNvSpPr/>
      </xdr:nvSpPr>
      <xdr:spPr>
        <a:xfrm>
          <a:off x="3872753" y="421342"/>
          <a:ext cx="1555376" cy="600634"/>
        </a:xfrm>
        <a:prstGeom prst="roundRect">
          <a:avLst>
            <a:gd name="adj" fmla="val 5826"/>
          </a:avLst>
        </a:prstGeom>
        <a:solidFill>
          <a:schemeClr val="bg1"/>
        </a:solidFill>
        <a:ln w="3175">
          <a:solidFill>
            <a:schemeClr val="bg1"/>
          </a:solidFill>
          <a:extLst>
            <a:ext uri="{C807C97D-BFC1-408E-A445-0C87EB9F89A2}">
              <ask:lineSketchStyleProps xmlns:ask="http://schemas.microsoft.com/office/drawing/2018/sketchyshapes" sd="852854689">
                <a:custGeom>
                  <a:avLst/>
                  <a:gdLst>
                    <a:gd name="connsiteX0" fmla="*/ 0 w 421340"/>
                    <a:gd name="connsiteY0" fmla="*/ 70225 h 475130"/>
                    <a:gd name="connsiteX1" fmla="*/ 70225 w 421340"/>
                    <a:gd name="connsiteY1" fmla="*/ 0 h 475130"/>
                    <a:gd name="connsiteX2" fmla="*/ 351115 w 421340"/>
                    <a:gd name="connsiteY2" fmla="*/ 0 h 475130"/>
                    <a:gd name="connsiteX3" fmla="*/ 421340 w 421340"/>
                    <a:gd name="connsiteY3" fmla="*/ 70225 h 475130"/>
                    <a:gd name="connsiteX4" fmla="*/ 421340 w 421340"/>
                    <a:gd name="connsiteY4" fmla="*/ 404905 h 475130"/>
                    <a:gd name="connsiteX5" fmla="*/ 351115 w 421340"/>
                    <a:gd name="connsiteY5" fmla="*/ 475130 h 475130"/>
                    <a:gd name="connsiteX6" fmla="*/ 70225 w 421340"/>
                    <a:gd name="connsiteY6" fmla="*/ 475130 h 475130"/>
                    <a:gd name="connsiteX7" fmla="*/ 0 w 421340"/>
                    <a:gd name="connsiteY7" fmla="*/ 404905 h 475130"/>
                    <a:gd name="connsiteX8" fmla="*/ 0 w 421340"/>
                    <a:gd name="connsiteY8" fmla="*/ 70225 h 4751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21340" h="475130" fill="none" extrusionOk="0">
                      <a:moveTo>
                        <a:pt x="0" y="70225"/>
                      </a:moveTo>
                      <a:cubicBezTo>
                        <a:pt x="176" y="36199"/>
                        <a:pt x="33941" y="4196"/>
                        <a:pt x="70225" y="0"/>
                      </a:cubicBezTo>
                      <a:cubicBezTo>
                        <a:pt x="159112" y="6315"/>
                        <a:pt x="268760" y="-19468"/>
                        <a:pt x="351115" y="0"/>
                      </a:cubicBezTo>
                      <a:cubicBezTo>
                        <a:pt x="389625" y="-1889"/>
                        <a:pt x="414309" y="29314"/>
                        <a:pt x="421340" y="70225"/>
                      </a:cubicBezTo>
                      <a:cubicBezTo>
                        <a:pt x="429615" y="200063"/>
                        <a:pt x="419419" y="297524"/>
                        <a:pt x="421340" y="404905"/>
                      </a:cubicBezTo>
                      <a:cubicBezTo>
                        <a:pt x="422075" y="439961"/>
                        <a:pt x="388180" y="473203"/>
                        <a:pt x="351115" y="475130"/>
                      </a:cubicBezTo>
                      <a:cubicBezTo>
                        <a:pt x="313101" y="500090"/>
                        <a:pt x="111715" y="473525"/>
                        <a:pt x="70225" y="475130"/>
                      </a:cubicBezTo>
                      <a:cubicBezTo>
                        <a:pt x="32989" y="474955"/>
                        <a:pt x="-2899" y="444262"/>
                        <a:pt x="0" y="404905"/>
                      </a:cubicBezTo>
                      <a:cubicBezTo>
                        <a:pt x="-16907" y="245388"/>
                        <a:pt x="804" y="216686"/>
                        <a:pt x="0" y="70225"/>
                      </a:cubicBezTo>
                      <a:close/>
                    </a:path>
                    <a:path w="421340" h="475130" stroke="0" extrusionOk="0">
                      <a:moveTo>
                        <a:pt x="0" y="70225"/>
                      </a:moveTo>
                      <a:cubicBezTo>
                        <a:pt x="1374" y="31815"/>
                        <a:pt x="31665" y="466"/>
                        <a:pt x="70225" y="0"/>
                      </a:cubicBezTo>
                      <a:cubicBezTo>
                        <a:pt x="100503" y="-13994"/>
                        <a:pt x="223050" y="-8697"/>
                        <a:pt x="351115" y="0"/>
                      </a:cubicBezTo>
                      <a:cubicBezTo>
                        <a:pt x="387365" y="-1931"/>
                        <a:pt x="423174" y="27743"/>
                        <a:pt x="421340" y="70225"/>
                      </a:cubicBezTo>
                      <a:cubicBezTo>
                        <a:pt x="410844" y="235225"/>
                        <a:pt x="393378" y="256079"/>
                        <a:pt x="421340" y="404905"/>
                      </a:cubicBezTo>
                      <a:cubicBezTo>
                        <a:pt x="418603" y="444681"/>
                        <a:pt x="387497" y="474737"/>
                        <a:pt x="351115" y="475130"/>
                      </a:cubicBezTo>
                      <a:cubicBezTo>
                        <a:pt x="261095" y="495618"/>
                        <a:pt x="106063" y="492787"/>
                        <a:pt x="70225" y="475130"/>
                      </a:cubicBezTo>
                      <a:cubicBezTo>
                        <a:pt x="23893" y="473606"/>
                        <a:pt x="-2055" y="442758"/>
                        <a:pt x="0" y="404905"/>
                      </a:cubicBezTo>
                      <a:cubicBezTo>
                        <a:pt x="27069" y="294549"/>
                        <a:pt x="1288" y="202032"/>
                        <a:pt x="0" y="70225"/>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0</xdr:col>
      <xdr:colOff>587189</xdr:colOff>
      <xdr:row>5</xdr:row>
      <xdr:rowOff>121023</xdr:rowOff>
    </xdr:from>
    <xdr:to>
      <xdr:col>8</xdr:col>
      <xdr:colOff>560295</xdr:colOff>
      <xdr:row>8</xdr:row>
      <xdr:rowOff>58270</xdr:rowOff>
    </xdr:to>
    <xdr:sp macro="" textlink="">
      <xdr:nvSpPr>
        <xdr:cNvPr id="17" name="Rectangle: Rounded Corners 16">
          <a:extLst>
            <a:ext uri="{FF2B5EF4-FFF2-40B4-BE49-F238E27FC236}">
              <a16:creationId xmlns:a16="http://schemas.microsoft.com/office/drawing/2014/main" id="{0AE99584-1B91-7645-DFD4-685F9FB717CF}"/>
            </a:ext>
          </a:extLst>
        </xdr:cNvPr>
        <xdr:cNvSpPr/>
      </xdr:nvSpPr>
      <xdr:spPr>
        <a:xfrm>
          <a:off x="587189" y="1039905"/>
          <a:ext cx="4849906" cy="488577"/>
        </a:xfrm>
        <a:prstGeom prst="roundRect">
          <a:avLst>
            <a:gd name="adj" fmla="val 4955"/>
          </a:avLst>
        </a:prstGeom>
        <a:solidFill>
          <a:schemeClr val="bg1"/>
        </a:solidFill>
        <a:ln w="3175">
          <a:solidFill>
            <a:schemeClr val="tx1"/>
          </a:solidFill>
          <a:extLst>
            <a:ext uri="{C807C97D-BFC1-408E-A445-0C87EB9F89A2}">
              <ask:lineSketchStyleProps xmlns:ask="http://schemas.microsoft.com/office/drawing/2018/sketchyshapes" sd="852854689">
                <a:custGeom>
                  <a:avLst/>
                  <a:gdLst>
                    <a:gd name="connsiteX0" fmla="*/ 0 w 421340"/>
                    <a:gd name="connsiteY0" fmla="*/ 70225 h 475130"/>
                    <a:gd name="connsiteX1" fmla="*/ 70225 w 421340"/>
                    <a:gd name="connsiteY1" fmla="*/ 0 h 475130"/>
                    <a:gd name="connsiteX2" fmla="*/ 351115 w 421340"/>
                    <a:gd name="connsiteY2" fmla="*/ 0 h 475130"/>
                    <a:gd name="connsiteX3" fmla="*/ 421340 w 421340"/>
                    <a:gd name="connsiteY3" fmla="*/ 70225 h 475130"/>
                    <a:gd name="connsiteX4" fmla="*/ 421340 w 421340"/>
                    <a:gd name="connsiteY4" fmla="*/ 404905 h 475130"/>
                    <a:gd name="connsiteX5" fmla="*/ 351115 w 421340"/>
                    <a:gd name="connsiteY5" fmla="*/ 475130 h 475130"/>
                    <a:gd name="connsiteX6" fmla="*/ 70225 w 421340"/>
                    <a:gd name="connsiteY6" fmla="*/ 475130 h 475130"/>
                    <a:gd name="connsiteX7" fmla="*/ 0 w 421340"/>
                    <a:gd name="connsiteY7" fmla="*/ 404905 h 475130"/>
                    <a:gd name="connsiteX8" fmla="*/ 0 w 421340"/>
                    <a:gd name="connsiteY8" fmla="*/ 70225 h 4751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21340" h="475130" fill="none" extrusionOk="0">
                      <a:moveTo>
                        <a:pt x="0" y="70225"/>
                      </a:moveTo>
                      <a:cubicBezTo>
                        <a:pt x="176" y="36199"/>
                        <a:pt x="33941" y="4196"/>
                        <a:pt x="70225" y="0"/>
                      </a:cubicBezTo>
                      <a:cubicBezTo>
                        <a:pt x="159112" y="6315"/>
                        <a:pt x="268760" y="-19468"/>
                        <a:pt x="351115" y="0"/>
                      </a:cubicBezTo>
                      <a:cubicBezTo>
                        <a:pt x="389625" y="-1889"/>
                        <a:pt x="414309" y="29314"/>
                        <a:pt x="421340" y="70225"/>
                      </a:cubicBezTo>
                      <a:cubicBezTo>
                        <a:pt x="429615" y="200063"/>
                        <a:pt x="419419" y="297524"/>
                        <a:pt x="421340" y="404905"/>
                      </a:cubicBezTo>
                      <a:cubicBezTo>
                        <a:pt x="422075" y="439961"/>
                        <a:pt x="388180" y="473203"/>
                        <a:pt x="351115" y="475130"/>
                      </a:cubicBezTo>
                      <a:cubicBezTo>
                        <a:pt x="313101" y="500090"/>
                        <a:pt x="111715" y="473525"/>
                        <a:pt x="70225" y="475130"/>
                      </a:cubicBezTo>
                      <a:cubicBezTo>
                        <a:pt x="32989" y="474955"/>
                        <a:pt x="-2899" y="444262"/>
                        <a:pt x="0" y="404905"/>
                      </a:cubicBezTo>
                      <a:cubicBezTo>
                        <a:pt x="-16907" y="245388"/>
                        <a:pt x="804" y="216686"/>
                        <a:pt x="0" y="70225"/>
                      </a:cubicBezTo>
                      <a:close/>
                    </a:path>
                    <a:path w="421340" h="475130" stroke="0" extrusionOk="0">
                      <a:moveTo>
                        <a:pt x="0" y="70225"/>
                      </a:moveTo>
                      <a:cubicBezTo>
                        <a:pt x="1374" y="31815"/>
                        <a:pt x="31665" y="466"/>
                        <a:pt x="70225" y="0"/>
                      </a:cubicBezTo>
                      <a:cubicBezTo>
                        <a:pt x="100503" y="-13994"/>
                        <a:pt x="223050" y="-8697"/>
                        <a:pt x="351115" y="0"/>
                      </a:cubicBezTo>
                      <a:cubicBezTo>
                        <a:pt x="387365" y="-1931"/>
                        <a:pt x="423174" y="27743"/>
                        <a:pt x="421340" y="70225"/>
                      </a:cubicBezTo>
                      <a:cubicBezTo>
                        <a:pt x="410844" y="235225"/>
                        <a:pt x="393378" y="256079"/>
                        <a:pt x="421340" y="404905"/>
                      </a:cubicBezTo>
                      <a:cubicBezTo>
                        <a:pt x="418603" y="444681"/>
                        <a:pt x="387497" y="474737"/>
                        <a:pt x="351115" y="475130"/>
                      </a:cubicBezTo>
                      <a:cubicBezTo>
                        <a:pt x="261095" y="495618"/>
                        <a:pt x="106063" y="492787"/>
                        <a:pt x="70225" y="475130"/>
                      </a:cubicBezTo>
                      <a:cubicBezTo>
                        <a:pt x="23893" y="473606"/>
                        <a:pt x="-2055" y="442758"/>
                        <a:pt x="0" y="404905"/>
                      </a:cubicBezTo>
                      <a:cubicBezTo>
                        <a:pt x="27069" y="294549"/>
                        <a:pt x="1288" y="202032"/>
                        <a:pt x="0" y="70225"/>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8</xdr:col>
      <xdr:colOff>591670</xdr:colOff>
      <xdr:row>5</xdr:row>
      <xdr:rowOff>121024</xdr:rowOff>
    </xdr:from>
    <xdr:to>
      <xdr:col>12</xdr:col>
      <xdr:colOff>183776</xdr:colOff>
      <xdr:row>16</xdr:row>
      <xdr:rowOff>17929</xdr:rowOff>
    </xdr:to>
    <xdr:sp macro="" textlink="">
      <xdr:nvSpPr>
        <xdr:cNvPr id="21" name="Rectangle: Rounded Corners 20">
          <a:extLst>
            <a:ext uri="{FF2B5EF4-FFF2-40B4-BE49-F238E27FC236}">
              <a16:creationId xmlns:a16="http://schemas.microsoft.com/office/drawing/2014/main" id="{E20D155E-9579-ECBE-3342-C4259BA3A151}"/>
            </a:ext>
          </a:extLst>
        </xdr:cNvPr>
        <xdr:cNvSpPr/>
      </xdr:nvSpPr>
      <xdr:spPr>
        <a:xfrm>
          <a:off x="5468470" y="1039906"/>
          <a:ext cx="2030506" cy="1918447"/>
        </a:xfrm>
        <a:prstGeom prst="roundRect">
          <a:avLst>
            <a:gd name="adj" fmla="val 1702"/>
          </a:avLst>
        </a:prstGeom>
        <a:solidFill>
          <a:schemeClr val="bg1"/>
        </a:solidFill>
        <a:ln w="3175">
          <a:solidFill>
            <a:schemeClr val="tx1"/>
          </a:solidFill>
          <a:extLst>
            <a:ext uri="{C807C97D-BFC1-408E-A445-0C87EB9F89A2}">
              <ask:lineSketchStyleProps xmlns:ask="http://schemas.microsoft.com/office/drawing/2018/sketchyshapes" sd="852854689">
                <a:custGeom>
                  <a:avLst/>
                  <a:gdLst>
                    <a:gd name="connsiteX0" fmla="*/ 0 w 627530"/>
                    <a:gd name="connsiteY0" fmla="*/ 104590 h 1264024"/>
                    <a:gd name="connsiteX1" fmla="*/ 104590 w 627530"/>
                    <a:gd name="connsiteY1" fmla="*/ 0 h 1264024"/>
                    <a:gd name="connsiteX2" fmla="*/ 522940 w 627530"/>
                    <a:gd name="connsiteY2" fmla="*/ 0 h 1264024"/>
                    <a:gd name="connsiteX3" fmla="*/ 627530 w 627530"/>
                    <a:gd name="connsiteY3" fmla="*/ 104590 h 1264024"/>
                    <a:gd name="connsiteX4" fmla="*/ 627530 w 627530"/>
                    <a:gd name="connsiteY4" fmla="*/ 1159434 h 1264024"/>
                    <a:gd name="connsiteX5" fmla="*/ 522940 w 627530"/>
                    <a:gd name="connsiteY5" fmla="*/ 1264024 h 1264024"/>
                    <a:gd name="connsiteX6" fmla="*/ 104590 w 627530"/>
                    <a:gd name="connsiteY6" fmla="*/ 1264024 h 1264024"/>
                    <a:gd name="connsiteX7" fmla="*/ 0 w 627530"/>
                    <a:gd name="connsiteY7" fmla="*/ 1159434 h 1264024"/>
                    <a:gd name="connsiteX8" fmla="*/ 0 w 627530"/>
                    <a:gd name="connsiteY8" fmla="*/ 104590 h 12640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27530" h="1264024" fill="none" extrusionOk="0">
                      <a:moveTo>
                        <a:pt x="0" y="104590"/>
                      </a:moveTo>
                      <a:cubicBezTo>
                        <a:pt x="263" y="53939"/>
                        <a:pt x="48097" y="2131"/>
                        <a:pt x="104590" y="0"/>
                      </a:cubicBezTo>
                      <a:cubicBezTo>
                        <a:pt x="248264" y="-1094"/>
                        <a:pt x="455274" y="-22179"/>
                        <a:pt x="522940" y="0"/>
                      </a:cubicBezTo>
                      <a:cubicBezTo>
                        <a:pt x="580116" y="-4044"/>
                        <a:pt x="621524" y="45010"/>
                        <a:pt x="627530" y="104590"/>
                      </a:cubicBezTo>
                      <a:cubicBezTo>
                        <a:pt x="622006" y="563984"/>
                        <a:pt x="720082" y="666567"/>
                        <a:pt x="627530" y="1159434"/>
                      </a:cubicBezTo>
                      <a:cubicBezTo>
                        <a:pt x="627852" y="1215561"/>
                        <a:pt x="577060" y="1259940"/>
                        <a:pt x="522940" y="1264024"/>
                      </a:cubicBezTo>
                      <a:cubicBezTo>
                        <a:pt x="417640" y="1290902"/>
                        <a:pt x="178119" y="1252651"/>
                        <a:pt x="104590" y="1264024"/>
                      </a:cubicBezTo>
                      <a:cubicBezTo>
                        <a:pt x="57471" y="1262821"/>
                        <a:pt x="-2311" y="1217654"/>
                        <a:pt x="0" y="1159434"/>
                      </a:cubicBezTo>
                      <a:cubicBezTo>
                        <a:pt x="30344" y="1050112"/>
                        <a:pt x="92702" y="217860"/>
                        <a:pt x="0" y="104590"/>
                      </a:cubicBezTo>
                      <a:close/>
                    </a:path>
                    <a:path w="627530" h="1264024" stroke="0" extrusionOk="0">
                      <a:moveTo>
                        <a:pt x="0" y="104590"/>
                      </a:moveTo>
                      <a:cubicBezTo>
                        <a:pt x="6738" y="48664"/>
                        <a:pt x="49234" y="5016"/>
                        <a:pt x="104590" y="0"/>
                      </a:cubicBezTo>
                      <a:cubicBezTo>
                        <a:pt x="234507" y="-34633"/>
                        <a:pt x="367497" y="6585"/>
                        <a:pt x="522940" y="0"/>
                      </a:cubicBezTo>
                      <a:cubicBezTo>
                        <a:pt x="574259" y="-4912"/>
                        <a:pt x="628378" y="45117"/>
                        <a:pt x="627530" y="104590"/>
                      </a:cubicBezTo>
                      <a:cubicBezTo>
                        <a:pt x="649932" y="324539"/>
                        <a:pt x="710926" y="732766"/>
                        <a:pt x="627530" y="1159434"/>
                      </a:cubicBezTo>
                      <a:cubicBezTo>
                        <a:pt x="623699" y="1218585"/>
                        <a:pt x="574774" y="1263054"/>
                        <a:pt x="522940" y="1264024"/>
                      </a:cubicBezTo>
                      <a:cubicBezTo>
                        <a:pt x="340755" y="1241329"/>
                        <a:pt x="276420" y="1279392"/>
                        <a:pt x="104590" y="1264024"/>
                      </a:cubicBezTo>
                      <a:cubicBezTo>
                        <a:pt x="42076" y="1263065"/>
                        <a:pt x="-8773" y="1213223"/>
                        <a:pt x="0" y="1159434"/>
                      </a:cubicBezTo>
                      <a:cubicBezTo>
                        <a:pt x="-18216" y="648311"/>
                        <a:pt x="-24837" y="266895"/>
                        <a:pt x="0" y="104590"/>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2"/>
              </a:solidFill>
            </a:ln>
          </a:endParaRPr>
        </a:p>
      </xdr:txBody>
    </xdr:sp>
    <xdr:clientData/>
  </xdr:twoCellAnchor>
  <xdr:twoCellAnchor editAs="absolute">
    <xdr:from>
      <xdr:col>1</xdr:col>
      <xdr:colOff>228599</xdr:colOff>
      <xdr:row>0</xdr:row>
      <xdr:rowOff>44824</xdr:rowOff>
    </xdr:from>
    <xdr:to>
      <xdr:col>6</xdr:col>
      <xdr:colOff>201705</xdr:colOff>
      <xdr:row>1</xdr:row>
      <xdr:rowOff>44825</xdr:rowOff>
    </xdr:to>
    <xdr:sp macro="" textlink="">
      <xdr:nvSpPr>
        <xdr:cNvPr id="33" name="TextBox 32">
          <a:extLst>
            <a:ext uri="{FF2B5EF4-FFF2-40B4-BE49-F238E27FC236}">
              <a16:creationId xmlns:a16="http://schemas.microsoft.com/office/drawing/2014/main" id="{CD69DB81-18D6-6340-ACC1-858FF64C6C2D}"/>
            </a:ext>
          </a:extLst>
        </xdr:cNvPr>
        <xdr:cNvSpPr txBox="1"/>
      </xdr:nvSpPr>
      <xdr:spPr>
        <a:xfrm>
          <a:off x="838199" y="44824"/>
          <a:ext cx="3021106" cy="183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i="1" cap="none" spc="0">
              <a:ln w="0"/>
              <a:solidFill>
                <a:schemeClr val="accent1"/>
              </a:solidFill>
              <a:effectLst>
                <a:outerShdw blurRad="38100" dist="25400" dir="5400000" algn="ctr" rotWithShape="0">
                  <a:srgbClr val="6E747A">
                    <a:alpha val="43000"/>
                  </a:srgbClr>
                </a:outerShdw>
              </a:effectLst>
            </a:rPr>
            <a:t>Hospital Emergency Room Dashboard</a:t>
          </a:r>
        </a:p>
      </xdr:txBody>
    </xdr:sp>
    <xdr:clientData/>
  </xdr:twoCellAnchor>
  <xdr:twoCellAnchor editAs="absolute">
    <xdr:from>
      <xdr:col>2</xdr:col>
      <xdr:colOff>546847</xdr:colOff>
      <xdr:row>1</xdr:row>
      <xdr:rowOff>40341</xdr:rowOff>
    </xdr:from>
    <xdr:to>
      <xdr:col>4</xdr:col>
      <xdr:colOff>569259</xdr:colOff>
      <xdr:row>2</xdr:row>
      <xdr:rowOff>40341</xdr:rowOff>
    </xdr:to>
    <xdr:sp macro="" textlink="">
      <xdr:nvSpPr>
        <xdr:cNvPr id="38" name="TextBox 37">
          <a:extLst>
            <a:ext uri="{FF2B5EF4-FFF2-40B4-BE49-F238E27FC236}">
              <a16:creationId xmlns:a16="http://schemas.microsoft.com/office/drawing/2014/main" id="{D73502C5-67EA-7A8F-E246-6BA3B92573A3}"/>
            </a:ext>
          </a:extLst>
        </xdr:cNvPr>
        <xdr:cNvSpPr txBox="1"/>
      </xdr:nvSpPr>
      <xdr:spPr>
        <a:xfrm>
          <a:off x="1766047" y="224117"/>
          <a:ext cx="1241612" cy="183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i="1">
              <a:solidFill>
                <a:schemeClr val="tx1"/>
              </a:solidFill>
            </a:rPr>
            <a:t>Monthly</a:t>
          </a:r>
          <a:r>
            <a:rPr lang="en-IN" sz="800" b="0" i="1" baseline="0">
              <a:solidFill>
                <a:schemeClr val="tx1"/>
              </a:solidFill>
            </a:rPr>
            <a:t> Report</a:t>
          </a:r>
          <a:endParaRPr lang="en-IN" sz="800" b="0" i="1">
            <a:solidFill>
              <a:schemeClr val="tx1"/>
            </a:solidFill>
          </a:endParaRPr>
        </a:p>
      </xdr:txBody>
    </xdr:sp>
    <xdr:clientData/>
  </xdr:twoCellAnchor>
  <xdr:twoCellAnchor editAs="absolute">
    <xdr:from>
      <xdr:col>1</xdr:col>
      <xdr:colOff>170327</xdr:colOff>
      <xdr:row>2</xdr:row>
      <xdr:rowOff>53788</xdr:rowOff>
    </xdr:from>
    <xdr:to>
      <xdr:col>3</xdr:col>
      <xdr:colOff>192739</xdr:colOff>
      <xdr:row>3</xdr:row>
      <xdr:rowOff>53789</xdr:rowOff>
    </xdr:to>
    <xdr:sp macro="" textlink="'Pivot Report'!A3">
      <xdr:nvSpPr>
        <xdr:cNvPr id="39" name="TextBox 38">
          <a:extLst>
            <a:ext uri="{FF2B5EF4-FFF2-40B4-BE49-F238E27FC236}">
              <a16:creationId xmlns:a16="http://schemas.microsoft.com/office/drawing/2014/main" id="{728ED685-7A50-B7AA-2791-FB194C84BBEF}"/>
            </a:ext>
          </a:extLst>
        </xdr:cNvPr>
        <xdr:cNvSpPr txBox="1"/>
      </xdr:nvSpPr>
      <xdr:spPr>
        <a:xfrm>
          <a:off x="779927" y="421341"/>
          <a:ext cx="1241612" cy="183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2D72D26-C9F0-492D-B3CC-D7BA041B9BB3}" type="TxLink">
            <a:rPr lang="en-US" sz="800" b="0" i="0" u="none" strike="noStrike">
              <a:solidFill>
                <a:srgbClr val="000000"/>
              </a:solidFill>
              <a:latin typeface="Aptos Narrow"/>
            </a:rPr>
            <a:pPr algn="ctr"/>
            <a:t>530</a:t>
          </a:fld>
          <a:endParaRPr lang="en-IN" sz="800" b="0" i="1"/>
        </a:p>
      </xdr:txBody>
    </xdr:sp>
    <xdr:clientData/>
  </xdr:twoCellAnchor>
  <xdr:twoCellAnchor editAs="absolute">
    <xdr:from>
      <xdr:col>1</xdr:col>
      <xdr:colOff>152399</xdr:colOff>
      <xdr:row>3</xdr:row>
      <xdr:rowOff>40343</xdr:rowOff>
    </xdr:from>
    <xdr:to>
      <xdr:col>3</xdr:col>
      <xdr:colOff>174811</xdr:colOff>
      <xdr:row>4</xdr:row>
      <xdr:rowOff>40343</xdr:rowOff>
    </xdr:to>
    <xdr:sp macro="" textlink="">
      <xdr:nvSpPr>
        <xdr:cNvPr id="40" name="TextBox 39">
          <a:extLst>
            <a:ext uri="{FF2B5EF4-FFF2-40B4-BE49-F238E27FC236}">
              <a16:creationId xmlns:a16="http://schemas.microsoft.com/office/drawing/2014/main" id="{84E9BEE3-AC8C-081A-EEFB-1F53DAB03EAD}"/>
            </a:ext>
          </a:extLst>
        </xdr:cNvPr>
        <xdr:cNvSpPr txBox="1"/>
      </xdr:nvSpPr>
      <xdr:spPr>
        <a:xfrm>
          <a:off x="761999" y="591672"/>
          <a:ext cx="1241612" cy="183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i="1"/>
            <a:t>No. of</a:t>
          </a:r>
          <a:r>
            <a:rPr lang="en-IN" sz="800" b="0" i="1" baseline="0"/>
            <a:t> Patient</a:t>
          </a:r>
        </a:p>
      </xdr:txBody>
    </xdr:sp>
    <xdr:clientData/>
  </xdr:twoCellAnchor>
  <xdr:twoCellAnchor editAs="absolute">
    <xdr:from>
      <xdr:col>3</xdr:col>
      <xdr:colOff>493059</xdr:colOff>
      <xdr:row>2</xdr:row>
      <xdr:rowOff>35858</xdr:rowOff>
    </xdr:from>
    <xdr:to>
      <xdr:col>5</xdr:col>
      <xdr:colOff>515471</xdr:colOff>
      <xdr:row>3</xdr:row>
      <xdr:rowOff>35859</xdr:rowOff>
    </xdr:to>
    <xdr:sp macro="" textlink="'Pivot Report'!A7">
      <xdr:nvSpPr>
        <xdr:cNvPr id="42" name="TextBox 41">
          <a:extLst>
            <a:ext uri="{FF2B5EF4-FFF2-40B4-BE49-F238E27FC236}">
              <a16:creationId xmlns:a16="http://schemas.microsoft.com/office/drawing/2014/main" id="{58BEEE9A-BEC7-33EA-8127-734EDC30FA83}"/>
            </a:ext>
          </a:extLst>
        </xdr:cNvPr>
        <xdr:cNvSpPr txBox="1"/>
      </xdr:nvSpPr>
      <xdr:spPr>
        <a:xfrm>
          <a:off x="2321859" y="403411"/>
          <a:ext cx="1241612" cy="183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1DAFD5F-BA36-47C4-8F99-889EFFAF88B2}" type="TxLink">
            <a:rPr lang="en-US" sz="800" b="0" i="0" u="none" strike="noStrike">
              <a:solidFill>
                <a:srgbClr val="000000"/>
              </a:solidFill>
              <a:latin typeface="Aptos Narrow"/>
            </a:rPr>
            <a:pPr algn="ctr"/>
            <a:t>35.11</a:t>
          </a:fld>
          <a:endParaRPr lang="en-IN" sz="800" b="0" i="1"/>
        </a:p>
      </xdr:txBody>
    </xdr:sp>
    <xdr:clientData/>
  </xdr:twoCellAnchor>
  <xdr:twoCellAnchor editAs="absolute">
    <xdr:from>
      <xdr:col>3</xdr:col>
      <xdr:colOff>510990</xdr:colOff>
      <xdr:row>3</xdr:row>
      <xdr:rowOff>13448</xdr:rowOff>
    </xdr:from>
    <xdr:to>
      <xdr:col>5</xdr:col>
      <xdr:colOff>533402</xdr:colOff>
      <xdr:row>4</xdr:row>
      <xdr:rowOff>13448</xdr:rowOff>
    </xdr:to>
    <xdr:sp macro="" textlink="">
      <xdr:nvSpPr>
        <xdr:cNvPr id="43" name="TextBox 42">
          <a:extLst>
            <a:ext uri="{FF2B5EF4-FFF2-40B4-BE49-F238E27FC236}">
              <a16:creationId xmlns:a16="http://schemas.microsoft.com/office/drawing/2014/main" id="{0B904367-5ACE-581F-4D2D-38AACCA6A6F0}"/>
            </a:ext>
          </a:extLst>
        </xdr:cNvPr>
        <xdr:cNvSpPr txBox="1"/>
      </xdr:nvSpPr>
      <xdr:spPr>
        <a:xfrm>
          <a:off x="2339790" y="564777"/>
          <a:ext cx="1241612" cy="183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i="1" baseline="0"/>
            <a:t>Average Wait Time</a:t>
          </a:r>
        </a:p>
      </xdr:txBody>
    </xdr:sp>
    <xdr:clientData/>
  </xdr:twoCellAnchor>
  <xdr:twoCellAnchor editAs="absolute">
    <xdr:from>
      <xdr:col>6</xdr:col>
      <xdr:colOff>282387</xdr:colOff>
      <xdr:row>2</xdr:row>
      <xdr:rowOff>40341</xdr:rowOff>
    </xdr:from>
    <xdr:to>
      <xdr:col>8</xdr:col>
      <xdr:colOff>304799</xdr:colOff>
      <xdr:row>3</xdr:row>
      <xdr:rowOff>40342</xdr:rowOff>
    </xdr:to>
    <xdr:sp macro="" textlink="'Pivot Report'!A11">
      <xdr:nvSpPr>
        <xdr:cNvPr id="44" name="TextBox 43">
          <a:extLst>
            <a:ext uri="{FF2B5EF4-FFF2-40B4-BE49-F238E27FC236}">
              <a16:creationId xmlns:a16="http://schemas.microsoft.com/office/drawing/2014/main" id="{803BA89B-6C2B-55BA-6406-B2DF5A068C89}"/>
            </a:ext>
          </a:extLst>
        </xdr:cNvPr>
        <xdr:cNvSpPr txBox="1"/>
      </xdr:nvSpPr>
      <xdr:spPr>
        <a:xfrm>
          <a:off x="3939987" y="407894"/>
          <a:ext cx="1241612" cy="183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9AB3E4A-EAD7-4748-A92E-389CD4D5D736}" type="TxLink">
            <a:rPr lang="en-US" sz="800" b="0" i="0" u="none" strike="noStrike">
              <a:solidFill>
                <a:srgbClr val="000000"/>
              </a:solidFill>
              <a:latin typeface="Aptos Narrow"/>
            </a:rPr>
            <a:pPr algn="ctr"/>
            <a:t>5.18</a:t>
          </a:fld>
          <a:endParaRPr lang="en-IN" sz="800" b="0" i="1"/>
        </a:p>
      </xdr:txBody>
    </xdr:sp>
    <xdr:clientData/>
  </xdr:twoCellAnchor>
  <xdr:twoCellAnchor editAs="absolute">
    <xdr:from>
      <xdr:col>6</xdr:col>
      <xdr:colOff>242046</xdr:colOff>
      <xdr:row>3</xdr:row>
      <xdr:rowOff>4483</xdr:rowOff>
    </xdr:from>
    <xdr:to>
      <xdr:col>8</xdr:col>
      <xdr:colOff>264458</xdr:colOff>
      <xdr:row>4</xdr:row>
      <xdr:rowOff>4483</xdr:rowOff>
    </xdr:to>
    <xdr:sp macro="" textlink="">
      <xdr:nvSpPr>
        <xdr:cNvPr id="45" name="TextBox 44">
          <a:extLst>
            <a:ext uri="{FF2B5EF4-FFF2-40B4-BE49-F238E27FC236}">
              <a16:creationId xmlns:a16="http://schemas.microsoft.com/office/drawing/2014/main" id="{8D569B7E-D57C-3927-ADD4-7FD740BCED94}"/>
            </a:ext>
          </a:extLst>
        </xdr:cNvPr>
        <xdr:cNvSpPr txBox="1"/>
      </xdr:nvSpPr>
      <xdr:spPr>
        <a:xfrm>
          <a:off x="3899646" y="555812"/>
          <a:ext cx="1241612" cy="183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0" i="1" baseline="0"/>
            <a:t>Satisfaction Score</a:t>
          </a:r>
        </a:p>
      </xdr:txBody>
    </xdr:sp>
    <xdr:clientData/>
  </xdr:twoCellAnchor>
  <xdr:twoCellAnchor editAs="oneCell">
    <xdr:from>
      <xdr:col>0</xdr:col>
      <xdr:colOff>44823</xdr:colOff>
      <xdr:row>0</xdr:row>
      <xdr:rowOff>49307</xdr:rowOff>
    </xdr:from>
    <xdr:to>
      <xdr:col>1</xdr:col>
      <xdr:colOff>439271</xdr:colOff>
      <xdr:row>2</xdr:row>
      <xdr:rowOff>27062</xdr:rowOff>
    </xdr:to>
    <xdr:pic>
      <xdr:nvPicPr>
        <xdr:cNvPr id="47" name="Picture 46">
          <a:extLst>
            <a:ext uri="{FF2B5EF4-FFF2-40B4-BE49-F238E27FC236}">
              <a16:creationId xmlns:a16="http://schemas.microsoft.com/office/drawing/2014/main" id="{9842CFEE-5837-EE8E-0C2B-64620BDFDE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23" y="49307"/>
          <a:ext cx="1004048" cy="345308"/>
        </a:xfrm>
        <a:prstGeom prst="rect">
          <a:avLst/>
        </a:prstGeom>
      </xdr:spPr>
    </xdr:pic>
    <xdr:clientData/>
  </xdr:twoCellAnchor>
  <xdr:twoCellAnchor editAs="oneCell">
    <xdr:from>
      <xdr:col>6</xdr:col>
      <xdr:colOff>122360</xdr:colOff>
      <xdr:row>0</xdr:row>
      <xdr:rowOff>49307</xdr:rowOff>
    </xdr:from>
    <xdr:to>
      <xdr:col>6</xdr:col>
      <xdr:colOff>553358</xdr:colOff>
      <xdr:row>2</xdr:row>
      <xdr:rowOff>26896</xdr:rowOff>
    </xdr:to>
    <xdr:pic>
      <xdr:nvPicPr>
        <xdr:cNvPr id="55" name="Picture 54">
          <a:extLst>
            <a:ext uri="{FF2B5EF4-FFF2-40B4-BE49-F238E27FC236}">
              <a16:creationId xmlns:a16="http://schemas.microsoft.com/office/drawing/2014/main" id="{6B6E4963-DB88-DB02-3CF6-266992FC38F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3779960" y="49307"/>
          <a:ext cx="430998" cy="345142"/>
        </a:xfrm>
        <a:prstGeom prst="rect">
          <a:avLst/>
        </a:prstGeom>
      </xdr:spPr>
    </xdr:pic>
    <xdr:clientData/>
  </xdr:twoCellAnchor>
  <xdr:twoCellAnchor editAs="oneCell">
    <xdr:from>
      <xdr:col>3</xdr:col>
      <xdr:colOff>80684</xdr:colOff>
      <xdr:row>2</xdr:row>
      <xdr:rowOff>80684</xdr:rowOff>
    </xdr:from>
    <xdr:to>
      <xdr:col>3</xdr:col>
      <xdr:colOff>300318</xdr:colOff>
      <xdr:row>3</xdr:row>
      <xdr:rowOff>116542</xdr:rowOff>
    </xdr:to>
    <xdr:pic>
      <xdr:nvPicPr>
        <xdr:cNvPr id="59" name="Graphic 58" descr="Male profile with solid fill">
          <a:extLst>
            <a:ext uri="{FF2B5EF4-FFF2-40B4-BE49-F238E27FC236}">
              <a16:creationId xmlns:a16="http://schemas.microsoft.com/office/drawing/2014/main" id="{4FD75EFB-F67F-C493-E39B-36F30B63F2D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909484" y="448237"/>
          <a:ext cx="219634" cy="219634"/>
        </a:xfrm>
        <a:prstGeom prst="rect">
          <a:avLst/>
        </a:prstGeom>
      </xdr:spPr>
    </xdr:pic>
    <xdr:clientData/>
  </xdr:twoCellAnchor>
  <xdr:twoCellAnchor editAs="oneCell">
    <xdr:from>
      <xdr:col>8</xdr:col>
      <xdr:colOff>179294</xdr:colOff>
      <xdr:row>2</xdr:row>
      <xdr:rowOff>44824</xdr:rowOff>
    </xdr:from>
    <xdr:to>
      <xdr:col>8</xdr:col>
      <xdr:colOff>421341</xdr:colOff>
      <xdr:row>3</xdr:row>
      <xdr:rowOff>103095</xdr:rowOff>
    </xdr:to>
    <xdr:pic>
      <xdr:nvPicPr>
        <xdr:cNvPr id="61" name="Graphic 60" descr="Stars with solid fill">
          <a:extLst>
            <a:ext uri="{FF2B5EF4-FFF2-40B4-BE49-F238E27FC236}">
              <a16:creationId xmlns:a16="http://schemas.microsoft.com/office/drawing/2014/main" id="{4E31981A-12A4-FB54-FF91-4F6269A514D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056094" y="412377"/>
          <a:ext cx="242047" cy="242047"/>
        </a:xfrm>
        <a:prstGeom prst="rect">
          <a:avLst/>
        </a:prstGeom>
      </xdr:spPr>
    </xdr:pic>
    <xdr:clientData/>
  </xdr:twoCellAnchor>
  <xdr:twoCellAnchor editAs="oneCell">
    <xdr:from>
      <xdr:col>5</xdr:col>
      <xdr:colOff>479613</xdr:colOff>
      <xdr:row>2</xdr:row>
      <xdr:rowOff>85166</xdr:rowOff>
    </xdr:from>
    <xdr:to>
      <xdr:col>6</xdr:col>
      <xdr:colOff>76200</xdr:colOff>
      <xdr:row>3</xdr:row>
      <xdr:rowOff>107577</xdr:rowOff>
    </xdr:to>
    <xdr:pic>
      <xdr:nvPicPr>
        <xdr:cNvPr id="63" name="Graphic 62" descr="Hourglass Finished with solid fill">
          <a:extLst>
            <a:ext uri="{FF2B5EF4-FFF2-40B4-BE49-F238E27FC236}">
              <a16:creationId xmlns:a16="http://schemas.microsoft.com/office/drawing/2014/main" id="{A9FBF7E2-C371-5C48-DA44-F0B2D8405C7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527613" y="452719"/>
          <a:ext cx="206187" cy="206187"/>
        </a:xfrm>
        <a:prstGeom prst="rect">
          <a:avLst/>
        </a:prstGeom>
      </xdr:spPr>
    </xdr:pic>
    <xdr:clientData/>
  </xdr:twoCellAnchor>
  <xdr:twoCellAnchor editAs="oneCell">
    <xdr:from>
      <xdr:col>0</xdr:col>
      <xdr:colOff>31374</xdr:colOff>
      <xdr:row>2</xdr:row>
      <xdr:rowOff>58269</xdr:rowOff>
    </xdr:from>
    <xdr:to>
      <xdr:col>0</xdr:col>
      <xdr:colOff>562824</xdr:colOff>
      <xdr:row>16</xdr:row>
      <xdr:rowOff>8964</xdr:rowOff>
    </xdr:to>
    <mc:AlternateContent xmlns:mc="http://schemas.openxmlformats.org/markup-compatibility/2006" xmlns:a14="http://schemas.microsoft.com/office/drawing/2010/main">
      <mc:Choice Requires="a14">
        <xdr:graphicFrame macro="">
          <xdr:nvGraphicFramePr>
            <xdr:cNvPr id="64" name="Date (Month)">
              <a:extLst>
                <a:ext uri="{FF2B5EF4-FFF2-40B4-BE49-F238E27FC236}">
                  <a16:creationId xmlns:a16="http://schemas.microsoft.com/office/drawing/2014/main" id="{80900B12-2C59-4DBE-828F-8E7F03D4BD6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1374" y="425822"/>
              <a:ext cx="531450" cy="2545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448235</xdr:colOff>
      <xdr:row>3</xdr:row>
      <xdr:rowOff>26894</xdr:rowOff>
    </xdr:from>
    <xdr:to>
      <xdr:col>3</xdr:col>
      <xdr:colOff>533401</xdr:colOff>
      <xdr:row>6</xdr:row>
      <xdr:rowOff>58271</xdr:rowOff>
    </xdr:to>
    <xdr:graphicFrame macro="">
      <xdr:nvGraphicFramePr>
        <xdr:cNvPr id="65" name="Chart 64">
          <a:hlinkClick xmlns:r="http://schemas.openxmlformats.org/officeDocument/2006/relationships" r:id="rId9"/>
          <a:extLst>
            <a:ext uri="{FF2B5EF4-FFF2-40B4-BE49-F238E27FC236}">
              <a16:creationId xmlns:a16="http://schemas.microsoft.com/office/drawing/2014/main" id="{72C15E27-941E-454A-B535-B32C23C35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421342</xdr:colOff>
      <xdr:row>2</xdr:row>
      <xdr:rowOff>116541</xdr:rowOff>
    </xdr:from>
    <xdr:to>
      <xdr:col>6</xdr:col>
      <xdr:colOff>188259</xdr:colOff>
      <xdr:row>5</xdr:row>
      <xdr:rowOff>103095</xdr:rowOff>
    </xdr:to>
    <xdr:graphicFrame macro="">
      <xdr:nvGraphicFramePr>
        <xdr:cNvPr id="10" name="Chart 9">
          <a:hlinkClick xmlns:r="http://schemas.openxmlformats.org/officeDocument/2006/relationships" r:id="rId11"/>
          <a:extLst>
            <a:ext uri="{FF2B5EF4-FFF2-40B4-BE49-F238E27FC236}">
              <a16:creationId xmlns:a16="http://schemas.microsoft.com/office/drawing/2014/main" id="{35176AD8-FC39-4DED-A2D7-468085378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224118</xdr:colOff>
      <xdr:row>3</xdr:row>
      <xdr:rowOff>71716</xdr:rowOff>
    </xdr:from>
    <xdr:to>
      <xdr:col>8</xdr:col>
      <xdr:colOff>551330</xdr:colOff>
      <xdr:row>5</xdr:row>
      <xdr:rowOff>107576</xdr:rowOff>
    </xdr:to>
    <xdr:graphicFrame macro="">
      <xdr:nvGraphicFramePr>
        <xdr:cNvPr id="11" name="Chart 10">
          <a:hlinkClick xmlns:r="http://schemas.openxmlformats.org/officeDocument/2006/relationships" r:id="rId13"/>
          <a:extLst>
            <a:ext uri="{FF2B5EF4-FFF2-40B4-BE49-F238E27FC236}">
              <a16:creationId xmlns:a16="http://schemas.microsoft.com/office/drawing/2014/main" id="{EC5DB17E-CD42-485A-B078-176A7B876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0</xdr:colOff>
          <xdr:row>14</xdr:row>
          <xdr:rowOff>0</xdr:rowOff>
        </xdr:from>
        <xdr:to>
          <xdr:col>26</xdr:col>
          <xdr:colOff>411480</xdr:colOff>
          <xdr:row>16</xdr:row>
          <xdr:rowOff>181087</xdr:rowOff>
        </xdr:to>
        <xdr:pic>
          <xdr:nvPicPr>
            <xdr:cNvPr id="22" name="Picture 21">
              <a:extLst>
                <a:ext uri="{FF2B5EF4-FFF2-40B4-BE49-F238E27FC236}">
                  <a16:creationId xmlns:a16="http://schemas.microsoft.com/office/drawing/2014/main" id="{2C55E1F3-1D93-7E93-0959-EDF7CC8479C0}"/>
                </a:ext>
              </a:extLst>
            </xdr:cNvPr>
            <xdr:cNvPicPr>
              <a:picLocks noChangeAspect="1" noChangeArrowheads="1"/>
              <a:extLst>
                <a:ext uri="{84589F7E-364E-4C9E-8A38-B11213B215E9}">
                  <a14:cameraTool cellRange="'Pivot Report'!$A$20:$D$22" spid="_x0000_s1050"/>
                </a:ext>
              </a:extLst>
            </xdr:cNvPicPr>
          </xdr:nvPicPr>
          <xdr:blipFill>
            <a:blip xmlns:r="http://schemas.openxmlformats.org/officeDocument/2006/relationships" r:embed="rId15"/>
            <a:srcRect/>
            <a:stretch>
              <a:fillRect/>
            </a:stretch>
          </xdr:blipFill>
          <xdr:spPr bwMode="auto">
            <a:xfrm>
              <a:off x="11582400" y="2572871"/>
              <a:ext cx="4678680" cy="5486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609599</xdr:colOff>
          <xdr:row>5</xdr:row>
          <xdr:rowOff>134063</xdr:rowOff>
        </xdr:from>
        <xdr:to>
          <xdr:col>7</xdr:col>
          <xdr:colOff>215153</xdr:colOff>
          <xdr:row>8</xdr:row>
          <xdr:rowOff>62752</xdr:rowOff>
        </xdr:to>
        <xdr:pic>
          <xdr:nvPicPr>
            <xdr:cNvPr id="24" name="Picture 23">
              <a:extLst>
                <a:ext uri="{FF2B5EF4-FFF2-40B4-BE49-F238E27FC236}">
                  <a16:creationId xmlns:a16="http://schemas.microsoft.com/office/drawing/2014/main" id="{AA98DFC3-9454-BD8D-5C63-200E1A24C1F9}"/>
                </a:ext>
              </a:extLst>
            </xdr:cNvPr>
            <xdr:cNvPicPr>
              <a:picLocks noChangeAspect="1" noChangeArrowheads="1"/>
              <a:extLst>
                <a:ext uri="{84589F7E-364E-4C9E-8A38-B11213B215E9}">
                  <a14:cameraTool cellRange="'Pivot Report'!$A$20:$D$22" spid="_x0000_s1051"/>
                </a:ext>
              </a:extLst>
            </xdr:cNvPicPr>
          </xdr:nvPicPr>
          <xdr:blipFill>
            <a:blip xmlns:r="http://schemas.openxmlformats.org/officeDocument/2006/relationships" r:embed="rId16"/>
            <a:srcRect/>
            <a:stretch>
              <a:fillRect/>
            </a:stretch>
          </xdr:blipFill>
          <xdr:spPr bwMode="auto">
            <a:xfrm>
              <a:off x="609599" y="1052945"/>
              <a:ext cx="3872754" cy="4800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596155</xdr:colOff>
      <xdr:row>8</xdr:row>
      <xdr:rowOff>107574</xdr:rowOff>
    </xdr:from>
    <xdr:to>
      <xdr:col>8</xdr:col>
      <xdr:colOff>560294</xdr:colOff>
      <xdr:row>15</xdr:row>
      <xdr:rowOff>174812</xdr:rowOff>
    </xdr:to>
    <xdr:graphicFrame macro="">
      <xdr:nvGraphicFramePr>
        <xdr:cNvPr id="25" name="Chart 24">
          <a:extLst>
            <a:ext uri="{FF2B5EF4-FFF2-40B4-BE49-F238E27FC236}">
              <a16:creationId xmlns:a16="http://schemas.microsoft.com/office/drawing/2014/main" id="{76585049-7C6E-4A49-B924-7A3D1933F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587188</xdr:colOff>
      <xdr:row>0</xdr:row>
      <xdr:rowOff>58271</xdr:rowOff>
    </xdr:from>
    <xdr:to>
      <xdr:col>10</xdr:col>
      <xdr:colOff>358587</xdr:colOff>
      <xdr:row>5</xdr:row>
      <xdr:rowOff>85165</xdr:rowOff>
    </xdr:to>
    <xdr:graphicFrame macro="">
      <xdr:nvGraphicFramePr>
        <xdr:cNvPr id="26" name="Chart 25">
          <a:extLst>
            <a:ext uri="{FF2B5EF4-FFF2-40B4-BE49-F238E27FC236}">
              <a16:creationId xmlns:a16="http://schemas.microsoft.com/office/drawing/2014/main" id="{29D837FE-BEB0-4B90-A2CB-7288DE563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475128</xdr:colOff>
      <xdr:row>4</xdr:row>
      <xdr:rowOff>134470</xdr:rowOff>
    </xdr:from>
    <xdr:to>
      <xdr:col>10</xdr:col>
      <xdr:colOff>497540</xdr:colOff>
      <xdr:row>5</xdr:row>
      <xdr:rowOff>134471</xdr:rowOff>
    </xdr:to>
    <xdr:sp macro="" textlink="'Pivot Report'!A11">
      <xdr:nvSpPr>
        <xdr:cNvPr id="27" name="TextBox 26">
          <a:extLst>
            <a:ext uri="{FF2B5EF4-FFF2-40B4-BE49-F238E27FC236}">
              <a16:creationId xmlns:a16="http://schemas.microsoft.com/office/drawing/2014/main" id="{1B8FCE14-E173-C118-00BE-446CDD1B0547}"/>
            </a:ext>
          </a:extLst>
        </xdr:cNvPr>
        <xdr:cNvSpPr txBox="1"/>
      </xdr:nvSpPr>
      <xdr:spPr>
        <a:xfrm>
          <a:off x="5351928" y="869576"/>
          <a:ext cx="1241612" cy="183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600" b="0" i="1"/>
            <a:t>patient</a:t>
          </a:r>
          <a:r>
            <a:rPr lang="en-IN" sz="600" b="0" i="1" baseline="0"/>
            <a:t> attended status</a:t>
          </a:r>
          <a:endParaRPr lang="en-IN" sz="600" b="0" i="1"/>
        </a:p>
      </xdr:txBody>
    </xdr:sp>
    <xdr:clientData/>
  </xdr:twoCellAnchor>
  <xdr:twoCellAnchor>
    <xdr:from>
      <xdr:col>10</xdr:col>
      <xdr:colOff>394447</xdr:colOff>
      <xdr:row>0</xdr:row>
      <xdr:rowOff>35859</xdr:rowOff>
    </xdr:from>
    <xdr:to>
      <xdr:col>12</xdr:col>
      <xdr:colOff>161365</xdr:colOff>
      <xdr:row>5</xdr:row>
      <xdr:rowOff>89647</xdr:rowOff>
    </xdr:to>
    <xdr:graphicFrame macro="">
      <xdr:nvGraphicFramePr>
        <xdr:cNvPr id="28" name="Chart 27">
          <a:extLst>
            <a:ext uri="{FF2B5EF4-FFF2-40B4-BE49-F238E27FC236}">
              <a16:creationId xmlns:a16="http://schemas.microsoft.com/office/drawing/2014/main" id="{F45C328C-7E78-44AC-AE8D-C6E81A66F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10</xdr:col>
      <xdr:colOff>394447</xdr:colOff>
      <xdr:row>4</xdr:row>
      <xdr:rowOff>170331</xdr:rowOff>
    </xdr:from>
    <xdr:to>
      <xdr:col>12</xdr:col>
      <xdr:colOff>125506</xdr:colOff>
      <xdr:row>5</xdr:row>
      <xdr:rowOff>98613</xdr:rowOff>
    </xdr:to>
    <xdr:sp macro="" textlink="">
      <xdr:nvSpPr>
        <xdr:cNvPr id="29" name="TextBox 28">
          <a:extLst>
            <a:ext uri="{FF2B5EF4-FFF2-40B4-BE49-F238E27FC236}">
              <a16:creationId xmlns:a16="http://schemas.microsoft.com/office/drawing/2014/main" id="{7A621B46-4BFF-66AC-A16B-240A424F25FA}"/>
            </a:ext>
          </a:extLst>
        </xdr:cNvPr>
        <xdr:cNvSpPr txBox="1"/>
      </xdr:nvSpPr>
      <xdr:spPr>
        <a:xfrm>
          <a:off x="6490447" y="905437"/>
          <a:ext cx="950259" cy="112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600" b="0" i="1" baseline="0"/>
            <a:t>Gender wise Analysis</a:t>
          </a:r>
        </a:p>
      </xdr:txBody>
    </xdr:sp>
    <xdr:clientData/>
  </xdr:twoCellAnchor>
  <xdr:twoCellAnchor>
    <xdr:from>
      <xdr:col>8</xdr:col>
      <xdr:colOff>591670</xdr:colOff>
      <xdr:row>5</xdr:row>
      <xdr:rowOff>121023</xdr:rowOff>
    </xdr:from>
    <xdr:to>
      <xdr:col>12</xdr:col>
      <xdr:colOff>174812</xdr:colOff>
      <xdr:row>16</xdr:row>
      <xdr:rowOff>17928</xdr:rowOff>
    </xdr:to>
    <xdr:graphicFrame macro="">
      <xdr:nvGraphicFramePr>
        <xdr:cNvPr id="30" name="Chart 29">
          <a:extLst>
            <a:ext uri="{FF2B5EF4-FFF2-40B4-BE49-F238E27FC236}">
              <a16:creationId xmlns:a16="http://schemas.microsoft.com/office/drawing/2014/main" id="{33AAD7A4-0CA5-4B48-9B87-080419819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6</xdr:col>
      <xdr:colOff>609598</xdr:colOff>
      <xdr:row>0</xdr:row>
      <xdr:rowOff>44824</xdr:rowOff>
    </xdr:from>
    <xdr:to>
      <xdr:col>8</xdr:col>
      <xdr:colOff>555811</xdr:colOff>
      <xdr:row>2</xdr:row>
      <xdr:rowOff>31376</xdr:rowOff>
    </xdr:to>
    <mc:AlternateContent xmlns:mc="http://schemas.openxmlformats.org/markup-compatibility/2006" xmlns:a14="http://schemas.microsoft.com/office/drawing/2010/main">
      <mc:Choice Requires="a14">
        <xdr:graphicFrame macro="">
          <xdr:nvGraphicFramePr>
            <xdr:cNvPr id="31" name="Date (Year)">
              <a:extLst>
                <a:ext uri="{FF2B5EF4-FFF2-40B4-BE49-F238E27FC236}">
                  <a16:creationId xmlns:a16="http://schemas.microsoft.com/office/drawing/2014/main" id="{4749C1E6-6446-4891-9824-511B51EE7FA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267198" y="44824"/>
              <a:ext cx="1165413" cy="354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0.74209</cdr:x>
      <cdr:y>0.02428</cdr:y>
    </cdr:from>
    <cdr:to>
      <cdr:x>1</cdr:x>
      <cdr:y>0.16004</cdr:y>
    </cdr:to>
    <cdr:sp macro="" textlink="">
      <cdr:nvSpPr>
        <cdr:cNvPr id="2" name="TextBox 39">
          <a:extLst xmlns:a="http://schemas.openxmlformats.org/drawingml/2006/main">
            <a:ext uri="{FF2B5EF4-FFF2-40B4-BE49-F238E27FC236}">
              <a16:creationId xmlns:a16="http://schemas.microsoft.com/office/drawing/2014/main" id="{84E9BEE3-AC8C-081A-EEFB-1F53DAB03EAD}"/>
            </a:ext>
          </a:extLst>
        </cdr:cNvPr>
        <cdr:cNvSpPr txBox="1"/>
      </cdr:nvSpPr>
      <cdr:spPr>
        <a:xfrm xmlns:a="http://schemas.openxmlformats.org/drawingml/2006/main">
          <a:off x="3572433" y="32870"/>
          <a:ext cx="1241612" cy="18377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0" i="1"/>
            <a:t>No. of</a:t>
          </a:r>
          <a:r>
            <a:rPr lang="en-IN" sz="800" b="0" i="1" baseline="0"/>
            <a:t> Patient by age group</a:t>
          </a:r>
        </a:p>
      </cdr:txBody>
    </cdr:sp>
  </cdr:relSizeAnchor>
</c:userShapes>
</file>

<file path=xl/drawings/drawing4.xml><?xml version="1.0" encoding="utf-8"?>
<c:userShapes xmlns:c="http://schemas.openxmlformats.org/drawingml/2006/chart">
  <cdr:relSizeAnchor xmlns:cdr="http://schemas.openxmlformats.org/drawingml/2006/chartDrawing">
    <cdr:from>
      <cdr:x>0.04952</cdr:x>
      <cdr:y>0.90421</cdr:y>
    </cdr:from>
    <cdr:to>
      <cdr:x>0.88544</cdr:x>
      <cdr:y>1</cdr:y>
    </cdr:to>
    <cdr:sp macro="" textlink="">
      <cdr:nvSpPr>
        <cdr:cNvPr id="2" name="TextBox 39">
          <a:extLst xmlns:a="http://schemas.openxmlformats.org/drawingml/2006/main">
            <a:ext uri="{FF2B5EF4-FFF2-40B4-BE49-F238E27FC236}">
              <a16:creationId xmlns:a16="http://schemas.microsoft.com/office/drawing/2014/main" id="{754FE321-1E06-8510-64A5-8A9AB63A25F1}"/>
            </a:ext>
          </a:extLst>
        </cdr:cNvPr>
        <cdr:cNvSpPr txBox="1"/>
      </cdr:nvSpPr>
      <cdr:spPr>
        <a:xfrm xmlns:a="http://schemas.openxmlformats.org/drawingml/2006/main">
          <a:off x="100106" y="1734670"/>
          <a:ext cx="1689847" cy="18377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0" i="1" baseline="0"/>
            <a:t>No. of Patient by department referal</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3</xdr:row>
      <xdr:rowOff>15240</xdr:rowOff>
    </xdr:from>
    <xdr:to>
      <xdr:col>16</xdr:col>
      <xdr:colOff>601980</xdr:colOff>
      <xdr:row>25</xdr:row>
      <xdr:rowOff>175260</xdr:rowOff>
    </xdr:to>
    <xdr:graphicFrame macro="">
      <xdr:nvGraphicFramePr>
        <xdr:cNvPr id="2" name="Chart 1">
          <a:extLst>
            <a:ext uri="{FF2B5EF4-FFF2-40B4-BE49-F238E27FC236}">
              <a16:creationId xmlns:a16="http://schemas.microsoft.com/office/drawing/2014/main" id="{28CC28A9-E309-4034-9B28-E90A409D2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0</xdr:row>
      <xdr:rowOff>0</xdr:rowOff>
    </xdr:from>
    <xdr:to>
      <xdr:col>0</xdr:col>
      <xdr:colOff>592119</xdr:colOff>
      <xdr:row>3</xdr:row>
      <xdr:rowOff>20619</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6A7E88C2-C07D-4C5A-AF63-8F044161097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860" y="0"/>
          <a:ext cx="569259" cy="5692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22860</xdr:rowOff>
    </xdr:from>
    <xdr:to>
      <xdr:col>16</xdr:col>
      <xdr:colOff>601980</xdr:colOff>
      <xdr:row>25</xdr:row>
      <xdr:rowOff>7620</xdr:rowOff>
    </xdr:to>
    <xdr:graphicFrame macro="">
      <xdr:nvGraphicFramePr>
        <xdr:cNvPr id="2" name="Chart 1">
          <a:extLst>
            <a:ext uri="{FF2B5EF4-FFF2-40B4-BE49-F238E27FC236}">
              <a16:creationId xmlns:a16="http://schemas.microsoft.com/office/drawing/2014/main" id="{08424AE6-8201-4B46-90E1-D09AC6BE8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569259</xdr:colOff>
      <xdr:row>3</xdr:row>
      <xdr:rowOff>20619</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98B00FB5-7FF5-4CF6-B338-2A7B3102AA4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69259" cy="5692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569259</xdr:colOff>
      <xdr:row>3</xdr:row>
      <xdr:rowOff>20619</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77C32155-4DB3-4A72-A425-11EED29F2A1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0"/>
          <a:ext cx="569259" cy="569259"/>
        </a:xfrm>
        <a:prstGeom prst="rect">
          <a:avLst/>
        </a:prstGeom>
      </xdr:spPr>
    </xdr:pic>
    <xdr:clientData/>
  </xdr:twoCellAnchor>
  <xdr:twoCellAnchor>
    <xdr:from>
      <xdr:col>0</xdr:col>
      <xdr:colOff>0</xdr:colOff>
      <xdr:row>3</xdr:row>
      <xdr:rowOff>60960</xdr:rowOff>
    </xdr:from>
    <xdr:to>
      <xdr:col>16</xdr:col>
      <xdr:colOff>586740</xdr:colOff>
      <xdr:row>25</xdr:row>
      <xdr:rowOff>7620</xdr:rowOff>
    </xdr:to>
    <xdr:graphicFrame macro="">
      <xdr:nvGraphicFramePr>
        <xdr:cNvPr id="4" name="Chart 3">
          <a:extLst>
            <a:ext uri="{FF2B5EF4-FFF2-40B4-BE49-F238E27FC236}">
              <a16:creationId xmlns:a16="http://schemas.microsoft.com/office/drawing/2014/main" id="{1557DA58-4105-49FC-A99E-2963C550E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1087963" createdVersion="5" refreshedVersion="8" minRefreshableVersion="3" recordCount="0" supportSubquery="1" supportAdvancedDrill="1" xr:uid="{9F8C280E-D0DC-4680-879D-2261C31CC41E}">
  <cacheSource type="external" connectionId="3"/>
  <cacheFields count="3">
    <cacheField name="[Calendar Table].[Date (Month)].[Date (Month)]" caption="Date (Month)" numFmtId="0" hierarchy="1" level="1">
      <sharedItems count="1">
        <s v="Jun"/>
      </sharedItems>
    </cacheField>
    <cacheField name="[Calendar Table].[Date (Quarter)].[Date (Quarter)]" caption="Date (Quarter)" numFmtId="0" hierarchy="4" level="1">
      <sharedItems count="1">
        <s v="Qtr2"/>
      </sharedItems>
    </cacheField>
    <cacheField name="[Calendar Table].[Date (Year)].[Date (Year)]" caption="Date (Year)" numFmtId="0" hierarchy="3" level="1">
      <sharedItems count="1">
        <s v="2024"/>
      </sharedItems>
    </cacheField>
  </cacheFields>
  <cacheHierarchies count="37">
    <cacheHierarchy uniqueName="[Calendar Table].[Date]" caption="Date" attribute="1" time="1" defaultMemberUniqueName="[Calendar Table].[Date].[All]" allUniqueName="[Calendar Table].[Date].[All]" dimensionUniqueName="[Calendar Table]" displayFolder="" count="2"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6296297" createdVersion="5" refreshedVersion="8" minRefreshableVersion="3" recordCount="0" supportSubquery="1" supportAdvancedDrill="1" xr:uid="{BF7BBA76-359F-4C0C-A37C-79F499F8591D}">
  <cacheSource type="external" connectionId="3"/>
  <cacheFields count="5">
    <cacheField name="[Calendar 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 Table].[Date (Year)].[Date (Year)]" caption="Date (Year)" numFmtId="0" hierarchy="3"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6990743" createdVersion="5" refreshedVersion="8" minRefreshableVersion="3" recordCount="0" supportSubquery="1" supportAdvancedDrill="1" xr:uid="{691320E6-5F8F-47A2-AFA3-7AA685A70AD2}">
  <cacheSource type="external" connectionId="3"/>
  <cacheFields count="4">
    <cacheField name="[Calendar Table].[Date (Month)].[Date (Month)]" caption="Date (Month)" numFmtId="0" hierarchy="1" level="1">
      <sharedItems containsSemiMixedTypes="0" containsNonDate="0" containsString="0"/>
    </cacheField>
    <cacheField name="[Hospital Emergency Room Data].[Age Group].[Age Group]" caption="Age Group" numFmtId="0" hierarchy="16" level="1">
      <sharedItems count="4">
        <s v="0-9"/>
        <s v="50-59"/>
        <s v="60-69"/>
        <s v="70-79"/>
      </sharedItems>
    </cacheField>
    <cacheField name="[Measures].[Count of Age Group]" caption="Count of Age Group" numFmtId="0" hierarchy="32"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7569444" createdVersion="5" refreshedVersion="8" minRefreshableVersion="3" recordCount="0" supportSubquery="1" supportAdvancedDrill="1" xr:uid="{B9AB9CF5-4760-4CAC-AA73-AC2AAD16D928}">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4"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24844328704" createdVersion="3" refreshedVersion="8" minRefreshableVersion="3" recordCount="0" supportSubquery="1" supportAdvancedDrill="1" xr:uid="{1ADC32B9-2222-4F52-91C6-89927471A74E}">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0"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996533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27240162037" createdVersion="3" refreshedVersion="8" minRefreshableVersion="3" recordCount="0" supportSubquery="1" supportAdvancedDrill="1" xr:uid="{191E68EE-2D2A-4149-B500-C6A4AF7B744A}">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0"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0224198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1319447" createdVersion="5" refreshedVersion="8" minRefreshableVersion="3" recordCount="0" supportSubquery="1" supportAdvancedDrill="1" xr:uid="{644A24CE-CB18-4F9C-B9AC-7575942F7986}">
  <cacheSource type="external" connectionId="3"/>
  <cacheFields count="3">
    <cacheField name="[Measures].[Distinct Count of Patient Id]" caption="Distinct Count of Patient Id" numFmtId="0" hierarchy="24"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1782409" createdVersion="5" refreshedVersion="8" minRefreshableVersion="3" recordCount="0" supportSubquery="1" supportAdvancedDrill="1" xr:uid="{A1981590-1DA7-4574-BCA3-31DF8E333582}">
  <cacheSource type="external" connectionId="3"/>
  <cacheFields count="4">
    <cacheField name="[Calendar Table].[Date (Month)].[Date (Month)]" caption="Date (Month)" numFmtId="0" hierarchy="1" level="1">
      <sharedItems containsSemiMixedTypes="0" containsNonDate="0" containsString="0"/>
    </cacheField>
    <cacheField name="[Measures].[Count of Patient Gender]" caption="Count of Patient Gender" numFmtId="0" hierarchy="35" level="32767"/>
    <cacheField name="[Hospital Emergency Room Data].[Patient Gender].[Patient Gender]" caption="Patient Gender" numFmtId="0" hierarchy="9" level="1">
      <sharedItems count="2">
        <s v="Female"/>
        <s v="Male"/>
      </sharedItems>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2476848" createdVersion="5" refreshedVersion="8" minRefreshableVersion="3" recordCount="0" supportSubquery="1" supportAdvancedDrill="1" xr:uid="{BDDF6E16-F76D-4D75-9FDE-71315A811A68}">
  <cacheSource type="external" connectionId="3"/>
  <cacheFields count="4">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2824072" createdVersion="5" refreshedVersion="8" minRefreshableVersion="3" recordCount="0" supportSubquery="1" supportAdvancedDrill="1" xr:uid="{81400F4A-4644-4CA3-83BB-BED048F4F829}">
  <cacheSource type="external" connectionId="3"/>
  <cacheFields count="3">
    <cacheField name="[Measures].[Average of Patient Waittime]" caption="Average of Patient Waittime" numFmtId="0" hierarchy="26"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3171295" createdVersion="5" refreshedVersion="8" minRefreshableVersion="3" recordCount="0" supportSubquery="1" supportAdvancedDrill="1" xr:uid="{859F3C09-1827-4ECD-AEDA-A486507F8083}">
  <cacheSource type="external" connectionId="3"/>
  <cacheFields count="3">
    <cacheField name="[Measures].[Average of Patient Satisfaction Score]" caption="Average of Patient Satisfaction Score"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398148" createdVersion="5" refreshedVersion="8" minRefreshableVersion="3" recordCount="0" supportSubquery="1" supportAdvancedDrill="1" xr:uid="{E4D46605-02F3-486B-91B7-3965DD5EFC01}">
  <cacheSource type="external" connectionId="3"/>
  <cacheFields count="4">
    <cacheField name="[Measures].[Distinct Count of Patient Id]" caption="Distinct Count of Patient Id" numFmtId="0" hierarchy="24" level="32767"/>
    <cacheField name="[Calenda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4675926" createdVersion="5" refreshedVersion="8" minRefreshableVersion="3" recordCount="0" supportSubquery="1" supportAdvancedDrill="1" xr:uid="{D177BC95-24C1-44E3-BD8C-96C36C9020E0}">
  <cacheSource type="external" connectionId="3"/>
  <cacheFields count="4">
    <cacheField name="[Calenda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825.65209560185" createdVersion="5" refreshedVersion="8" minRefreshableVersion="3" recordCount="0" supportSubquery="1" supportAdvancedDrill="1" xr:uid="{7910BDFB-52CC-4A17-BE88-BDCE2ACFED5A}">
  <cacheSource type="external" connectionId="3"/>
  <cacheFields count="4">
    <cacheField name="[Calendar 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a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A9ADE-6339-4BEA-9263-73110E63AE6C}" name="PivotTable8" cacheId="10"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chartFormat="11">
  <location ref="A25:B30" firstHeaderRow="1" firstDataRow="1" firstDataCol="1"/>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5">
    <i>
      <x/>
    </i>
    <i>
      <x v="1"/>
    </i>
    <i>
      <x v="2"/>
    </i>
    <i>
      <x v="3"/>
    </i>
    <i t="grand">
      <x/>
    </i>
  </rowItems>
  <colItems count="1">
    <i/>
  </colItems>
  <dataFields count="1">
    <dataField name="Count of Age Group" fld="2" subtotal="count" baseField="1" baseItem="0"/>
  </dataFields>
  <formats count="2">
    <format dxfId="1">
      <pivotArea outline="0" collapsedLevelsAreSubtotals="1" fieldPosition="0"/>
    </format>
    <format dxfId="0">
      <pivotArea outline="0" fieldPosition="0">
        <references count="1">
          <reference field="1" count="0" selected="0"/>
        </references>
      </pivotArea>
    </format>
  </formats>
  <chartFormats count="1">
    <chartFormat chart="9"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A18615-B898-49CF-B4D8-BC47E5D97D07}" name="PivotTable11" cacheId="3"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chartFormat="24">
  <location ref="A45:B54" firstHeaderRow="1" firstDataRow="1" firstDataCol="1"/>
  <pivotFields count="4">
    <pivotField compact="0" allDrilled="1" outline="0" subtotalTop="0" showAll="0" dataSourceSort="1" defaultSubtotal="0" defaultAttributeDrillState="1"/>
    <pivotField axis="axisRow" compact="0" allDrilled="1" outline="0"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14">
      <pivotArea outline="0" collapsedLevelsAreSubtotals="1" fieldPosition="0"/>
    </format>
    <format dxfId="13">
      <pivotArea outline="0" fieldPosition="0">
        <references count="1">
          <reference field="1" count="0" selected="0"/>
        </references>
      </pivotArea>
    </format>
  </formats>
  <chartFormats count="1">
    <chartFormat chart="2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D228BB-48BE-44B8-BABC-ECC299039959}" name="PivotTable2" cacheId="4"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location ref="A6:A7" firstHeaderRow="1" firstDataRow="1" firstDataCol="0"/>
  <pivotFields count="3">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
      <pivotArea outline="0" collapsedLevelsAreSubtotals="1" fieldPosition="0"/>
    </format>
  </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8A8F867-6029-4360-BCA2-DD94565D708D}" name="PivotTable10" cacheId="2"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chartFormat="21">
  <location ref="A39:B42" firstHeaderRow="1" firstDataRow="1" firstDataCol="1"/>
  <pivotFields count="4">
    <pivotField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2">
    <format dxfId="17">
      <pivotArea outline="0" collapsedLevelsAreSubtotals="1" fieldPosition="0"/>
    </format>
    <format dxfId="16">
      <pivotArea outline="0" fieldPosition="0">
        <references count="1">
          <reference field="2" count="0" selected="0"/>
        </references>
      </pivotArea>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2" count="1" selected="0">
            <x v="0"/>
          </reference>
        </references>
      </pivotArea>
    </chartFormat>
    <chartFormat chart="20" format="6">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4E2731-BDD8-41B2-8D6F-0A4E1222764B}" name="PivotTable1" cacheId="1"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location ref="A2:A3" firstHeaderRow="1" firstDataRow="1" firstDataCol="0"/>
  <pivotFields count="3">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7AEAA-689E-4857-97A3-464B2ABF3C74}" name="PivotTable5" cacheId="7"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chartFormat="49">
  <location ref="I3:J35" firstHeaderRow="1" firstDataRow="1" firstDataCol="1"/>
  <pivotFields count="4">
    <pivotField axis="axisRow" compact="0" allDrilled="1" outline="0"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1" numFmtId="164"/>
  </dataFields>
  <formats count="2">
    <format dxfId="3">
      <pivotArea outline="0" collapsedLevelsAreSubtotals="1" fieldPosition="0"/>
    </format>
    <format dxfId="2">
      <pivotArea outline="0" fieldPosition="0">
        <references count="1">
          <reference field="0" count="0" selected="0"/>
        </references>
      </pivotArea>
    </format>
  </formats>
  <chartFormats count="2">
    <chartFormat chart="14"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F88D3F-D942-4EA6-8382-930EFEBC9F3E}" name="PivotTable7" cacheId="9"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chartFormat="8">
  <location ref="A14:C17" firstHeaderRow="0" firstDataRow="1" firstDataCol="1"/>
  <pivotFields count="5">
    <pivotField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6">
      <pivotArea outline="0" collapsedLevelsAreSubtotals="1" fieldPosition="0"/>
    </format>
    <format dxfId="5">
      <pivotArea outline="0" fieldPosition="0">
        <references count="1">
          <reference field="2" count="0" selected="0"/>
        </references>
      </pivotArea>
    </format>
    <format dxfId="4">
      <pivotArea outline="0" fieldPosition="0">
        <references count="1">
          <reference field="4294967294" count="1">
            <x v="1"/>
          </reference>
        </references>
      </pivotArea>
    </format>
  </formats>
  <chartFormats count="4">
    <chartFormat chart="6"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1"/>
          </reference>
        </references>
      </pivotArea>
    </chartFormat>
    <chartFormat chart="6" format="17">
      <pivotArea type="data" outline="0" fieldPosition="0">
        <references count="2">
          <reference field="4294967294" count="1" selected="0">
            <x v="0"/>
          </reference>
          <reference field="2" count="1" selected="0">
            <x v="0"/>
          </reference>
        </references>
      </pivotArea>
    </chartFormat>
    <chartFormat chart="6" format="18">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3FC5F5-A117-4D5E-ACD0-12E28D54A29D}" name="PivotTable3" cacheId="5"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location ref="A10:A11" firstHeaderRow="1" firstDataRow="1" firstDataCol="0"/>
  <pivotFields count="3">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
      <pivotArea outline="0" collapsedLevelsAreSubtotals="1" fieldPosition="0"/>
    </format>
  </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64C2D7-F0A1-49E1-809C-750B2A2ACAD7}" name="PivotTable12" cacheId="0"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chartFormat="24">
  <location ref="A57:C59" firstHeaderRow="1" firstDataRow="1" firstDataCol="3"/>
  <pivotFields count="3">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items count="1">
        <item x="0" e="0"/>
      </items>
    </pivotField>
    <pivotField axis="axisRow" compact="0" allDrilled="1" outline="0" subtotalTop="0" showAll="0" dataSourceSort="1" defaultSubtotal="0">
      <items count="1">
        <item s="1" x="0" e="0"/>
      </items>
    </pivotField>
  </pivotFields>
  <rowFields count="3">
    <field x="2"/>
    <field x="1"/>
    <field x="0"/>
  </rowFields>
  <rowItems count="2">
    <i>
      <x/>
    </i>
    <i t="grand">
      <x/>
    </i>
  </rowItems>
  <formats count="1">
    <format dxfId="8">
      <pivotArea outline="0" collapsedLevelsAreSubtotals="1" fieldPosition="0"/>
    </format>
  </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4"/>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6342E6-24FC-4403-8AA3-5CE840D1A137}" name="PivotTable9" cacheId="11"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chartFormat="15">
  <location ref="A33:B36" firstHeaderRow="1" firstDataRow="1" firstDataCol="1"/>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0">
      <pivotArea outline="0" collapsedLevelsAreSubtotals="1" fieldPosition="0"/>
    </format>
    <format dxfId="9">
      <pivotArea outline="0" fieldPosition="0">
        <references count="1">
          <reference field="1" count="0" selected="0"/>
        </references>
      </pivotArea>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B00FB6-7474-43DD-96CC-B8FB94B1226B}" name="PivotTable4" cacheId="6"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chartFormat="13">
  <location ref="F3:G35" firstHeaderRow="1" firstDataRow="1" firstDataCol="1"/>
  <pivotFields count="4">
    <pivotField dataField="1" compact="0" outline="0" subtotalTop="0" showAll="0" defaultSubtotal="0"/>
    <pivotField axis="axisRow" compact="0" allDrilled="1" outline="0"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5FBEDD-CEC9-4346-AFD7-82242D0A1DB4}" name="PivotTable6" cacheId="8" applyNumberFormats="0" applyBorderFormats="0" applyFontFormats="0" applyPatternFormats="0" applyAlignmentFormats="0" applyWidthHeightFormats="1" dataCaption="Values" tag="8c9bff84-1aee-4d49-a352-f3e64414b16e" updatedVersion="8" minRefreshableVersion="3" subtotalHiddenItems="1" itemPrintTitles="1" createdVersion="5" indent="0" compact="0" compactData="0" multipleFieldFilters="0" chartFormat="54">
  <location ref="L3:M34" firstHeaderRow="1" firstDataRow="1" firstDataCol="1"/>
  <pivotFields count="4">
    <pivotField axis="axisRow" compact="0" allDrilled="1" outline="0"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12">
      <pivotArea outline="0" collapsedLevelsAreSubtotals="1" fieldPosition="0"/>
    </format>
    <format dxfId="11">
      <pivotArea outline="0" fieldPosition="0">
        <references count="1">
          <reference field="0" count="0" selected="0"/>
        </references>
      </pivotArea>
    </format>
  </formats>
  <chartFormats count="2">
    <chartFormat chart="49" format="2" series="1">
      <pivotArea type="data" outline="0" fieldPosition="0">
        <references count="1">
          <reference field="4294967294" count="1" selected="0">
            <x v="0"/>
          </reference>
        </references>
      </pivotArea>
    </chartFormat>
    <chartFormat chart="52"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F26C029-7FC6-4909-AEA7-44553F88A5E3}" sourceName="[Calenda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09965333">
      <levels count="2">
        <level uniqueName="[Calendar Table].[Date (Month)].[(All)]" sourceCaption="(All)" count="0"/>
        <level uniqueName="[Calendar Table].[Date (Month)].[Date (Month)]" sourceCaption="Date (Month)" count="12">
          <ranges>
            <range startItem="0">
              <i n="[Calendar Table].[Date (Month)].&amp;[Jan]" c="Jan"/>
              <i n="[Calendar Table].[Date (Month)].&amp;[Feb]" c="Feb"/>
              <i n="[Calendar Table].[Date (Month)].&amp;[Mar]" c="Mar"/>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range>
          </ranges>
        </level>
      </levels>
      <selections count="1">
        <selection n="[Calenda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AA8A398-B929-4BE6-AD0E-10200C55F836}" sourceName="[Calenda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02241988">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91B035F-AEA6-49C5-9AAF-DEBA413AC72C}" cache="Slicer_Date__Month" caption="Date (Month)" showCaption="0" level="1" style="my style" rowHeight="144000"/>
  <slicer name="Date (Year)" xr10:uid="{09A87A38-C28B-4EA7-A567-7F2C0B7D2DA0}" cache="Slicer_Date__Year" caption="Date (Year)" columnCount="2" showCaption="0" level="1"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16FAA-F1A7-44D4-A7AF-8733985E76B9}">
  <dimension ref="A1:M59"/>
  <sheetViews>
    <sheetView showGridLines="0" workbookViewId="0">
      <selection activeCell="D27" sqref="D27"/>
    </sheetView>
  </sheetViews>
  <sheetFormatPr defaultRowHeight="14.4" x14ac:dyDescent="0.3"/>
  <cols>
    <col min="1" max="1" width="18.88671875" customWidth="1"/>
    <col min="2" max="2" width="12.33203125" customWidth="1"/>
    <col min="3" max="3" width="12" customWidth="1"/>
    <col min="4" max="4" width="25" customWidth="1"/>
    <col min="5" max="5" width="6.5546875" customWidth="1"/>
    <col min="6" max="6" width="10.5546875" bestFit="1" customWidth="1"/>
    <col min="7" max="7" width="27.21875" customWidth="1"/>
    <col min="8" max="8" width="6.5546875" customWidth="1"/>
    <col min="9" max="9" width="10.5546875" bestFit="1" customWidth="1"/>
    <col min="10" max="10" width="24.21875" bestFit="1" customWidth="1"/>
    <col min="11" max="11" width="7.109375" customWidth="1"/>
    <col min="12" max="12" width="11.88671875" bestFit="1" customWidth="1"/>
    <col min="13" max="13" width="31.77734375" bestFit="1" customWidth="1"/>
  </cols>
  <sheetData>
    <row r="1" spans="1:13" x14ac:dyDescent="0.3">
      <c r="A1" t="s">
        <v>1</v>
      </c>
    </row>
    <row r="2" spans="1:13" x14ac:dyDescent="0.3">
      <c r="A2" t="s">
        <v>0</v>
      </c>
      <c r="F2" s="13" t="s">
        <v>19</v>
      </c>
      <c r="G2" s="13"/>
      <c r="I2" s="13" t="s">
        <v>6</v>
      </c>
      <c r="J2" s="13"/>
      <c r="L2" s="13" t="s">
        <v>10</v>
      </c>
      <c r="M2" s="13"/>
    </row>
    <row r="3" spans="1:13" x14ac:dyDescent="0.3">
      <c r="A3" s="1">
        <v>530</v>
      </c>
      <c r="F3" s="2" t="s">
        <v>5</v>
      </c>
      <c r="G3" t="s">
        <v>0</v>
      </c>
      <c r="I3" s="2" t="s">
        <v>5</v>
      </c>
      <c r="J3" t="s">
        <v>2</v>
      </c>
      <c r="L3" s="2" t="s">
        <v>5</v>
      </c>
      <c r="M3" t="s">
        <v>3</v>
      </c>
    </row>
    <row r="4" spans="1:13" x14ac:dyDescent="0.3">
      <c r="F4" t="s">
        <v>48</v>
      </c>
      <c r="G4" s="1">
        <v>28</v>
      </c>
      <c r="I4" t="s">
        <v>48</v>
      </c>
      <c r="J4" s="3">
        <v>35.285714285714285</v>
      </c>
      <c r="L4" t="s">
        <v>48</v>
      </c>
      <c r="M4" s="3">
        <v>4.5</v>
      </c>
    </row>
    <row r="5" spans="1:13" x14ac:dyDescent="0.3">
      <c r="F5" t="s">
        <v>49</v>
      </c>
      <c r="G5" s="1">
        <v>19</v>
      </c>
      <c r="I5" t="s">
        <v>49</v>
      </c>
      <c r="J5" s="3">
        <v>31.842105263157894</v>
      </c>
      <c r="L5" t="s">
        <v>49</v>
      </c>
      <c r="M5" s="3">
        <v>4.666666666666667</v>
      </c>
    </row>
    <row r="6" spans="1:13" x14ac:dyDescent="0.3">
      <c r="A6" t="s">
        <v>2</v>
      </c>
      <c r="F6" t="s">
        <v>50</v>
      </c>
      <c r="G6" s="1">
        <v>14</v>
      </c>
      <c r="I6" t="s">
        <v>50</v>
      </c>
      <c r="J6" s="3">
        <v>34.714285714285715</v>
      </c>
      <c r="L6" t="s">
        <v>50</v>
      </c>
      <c r="M6" s="3">
        <v>7.4</v>
      </c>
    </row>
    <row r="7" spans="1:13" x14ac:dyDescent="0.3">
      <c r="A7" s="3">
        <v>35.113207547169814</v>
      </c>
      <c r="F7" t="s">
        <v>51</v>
      </c>
      <c r="G7" s="1">
        <v>17</v>
      </c>
      <c r="I7" t="s">
        <v>51</v>
      </c>
      <c r="J7" s="3">
        <v>42.823529411764703</v>
      </c>
      <c r="L7" t="s">
        <v>51</v>
      </c>
      <c r="M7" s="3">
        <v>4.5</v>
      </c>
    </row>
    <row r="8" spans="1:13" x14ac:dyDescent="0.3">
      <c r="F8" t="s">
        <v>52</v>
      </c>
      <c r="G8" s="1">
        <v>19</v>
      </c>
      <c r="I8" t="s">
        <v>52</v>
      </c>
      <c r="J8" s="3">
        <v>32.157894736842103</v>
      </c>
      <c r="L8" t="s">
        <v>52</v>
      </c>
      <c r="M8" s="3">
        <v>4.8</v>
      </c>
    </row>
    <row r="9" spans="1:13" x14ac:dyDescent="0.3">
      <c r="F9" t="s">
        <v>53</v>
      </c>
      <c r="G9" s="1">
        <v>12</v>
      </c>
      <c r="I9" t="s">
        <v>53</v>
      </c>
      <c r="J9" s="3">
        <v>34.833333333333336</v>
      </c>
      <c r="L9" t="s">
        <v>53</v>
      </c>
      <c r="M9" s="3">
        <v>4.75</v>
      </c>
    </row>
    <row r="10" spans="1:13" x14ac:dyDescent="0.3">
      <c r="A10" t="s">
        <v>3</v>
      </c>
      <c r="F10" t="s">
        <v>54</v>
      </c>
      <c r="G10" s="1">
        <v>10</v>
      </c>
      <c r="I10" t="s">
        <v>54</v>
      </c>
      <c r="J10" s="3">
        <v>33.4</v>
      </c>
      <c r="L10" t="s">
        <v>55</v>
      </c>
      <c r="M10" s="3">
        <v>2.25</v>
      </c>
    </row>
    <row r="11" spans="1:13" x14ac:dyDescent="0.3">
      <c r="A11" s="3">
        <v>5.1769911504424782</v>
      </c>
      <c r="F11" t="s">
        <v>55</v>
      </c>
      <c r="G11" s="1">
        <v>20</v>
      </c>
      <c r="I11" t="s">
        <v>55</v>
      </c>
      <c r="J11" s="3">
        <v>28.15</v>
      </c>
      <c r="L11" t="s">
        <v>56</v>
      </c>
      <c r="M11" s="3">
        <v>4</v>
      </c>
    </row>
    <row r="12" spans="1:13" x14ac:dyDescent="0.3">
      <c r="F12" t="s">
        <v>56</v>
      </c>
      <c r="G12" s="1">
        <v>12</v>
      </c>
      <c r="I12" t="s">
        <v>56</v>
      </c>
      <c r="J12" s="3">
        <v>31.333333333333332</v>
      </c>
      <c r="L12" t="s">
        <v>57</v>
      </c>
      <c r="M12" s="3">
        <v>6.666666666666667</v>
      </c>
    </row>
    <row r="13" spans="1:13" x14ac:dyDescent="0.3">
      <c r="F13" t="s">
        <v>57</v>
      </c>
      <c r="G13" s="1">
        <v>24</v>
      </c>
      <c r="I13" t="s">
        <v>57</v>
      </c>
      <c r="J13" s="3">
        <v>37.375</v>
      </c>
      <c r="L13" t="s">
        <v>58</v>
      </c>
      <c r="M13" s="3">
        <v>2.6666666666666665</v>
      </c>
    </row>
    <row r="14" spans="1:13" x14ac:dyDescent="0.3">
      <c r="A14" s="2" t="s">
        <v>12</v>
      </c>
      <c r="B14" t="s">
        <v>11</v>
      </c>
      <c r="C14" t="s">
        <v>15</v>
      </c>
      <c r="F14" t="s">
        <v>58</v>
      </c>
      <c r="G14" s="1">
        <v>16</v>
      </c>
      <c r="I14" t="s">
        <v>58</v>
      </c>
      <c r="J14" s="3">
        <v>36.0625</v>
      </c>
      <c r="L14" t="s">
        <v>59</v>
      </c>
      <c r="M14" s="3">
        <v>3.6666666666666665</v>
      </c>
    </row>
    <row r="15" spans="1:13" x14ac:dyDescent="0.3">
      <c r="A15" t="s">
        <v>13</v>
      </c>
      <c r="B15" s="8">
        <v>242</v>
      </c>
      <c r="C15" s="9">
        <v>0.45660377358490567</v>
      </c>
      <c r="F15" t="s">
        <v>59</v>
      </c>
      <c r="G15" s="1">
        <v>16</v>
      </c>
      <c r="I15" t="s">
        <v>59</v>
      </c>
      <c r="J15" s="3">
        <v>40.5</v>
      </c>
      <c r="L15" t="s">
        <v>60</v>
      </c>
      <c r="M15" s="3">
        <v>4</v>
      </c>
    </row>
    <row r="16" spans="1:13" x14ac:dyDescent="0.3">
      <c r="A16" t="s">
        <v>14</v>
      </c>
      <c r="B16" s="8">
        <v>288</v>
      </c>
      <c r="C16" s="9">
        <v>0.54339622641509433</v>
      </c>
      <c r="F16" t="s">
        <v>60</v>
      </c>
      <c r="G16" s="1">
        <v>14</v>
      </c>
      <c r="I16" t="s">
        <v>60</v>
      </c>
      <c r="J16" s="3">
        <v>39.571428571428569</v>
      </c>
      <c r="L16" t="s">
        <v>61</v>
      </c>
      <c r="M16" s="3">
        <v>7.5</v>
      </c>
    </row>
    <row r="17" spans="1:13" x14ac:dyDescent="0.3">
      <c r="A17" t="s">
        <v>4</v>
      </c>
      <c r="B17" s="3">
        <v>530</v>
      </c>
      <c r="C17" s="9">
        <v>1</v>
      </c>
      <c r="F17" t="s">
        <v>61</v>
      </c>
      <c r="G17" s="1">
        <v>12</v>
      </c>
      <c r="I17" t="s">
        <v>61</v>
      </c>
      <c r="J17" s="3">
        <v>30.25</v>
      </c>
      <c r="L17" t="s">
        <v>62</v>
      </c>
      <c r="M17" s="3">
        <v>5.5</v>
      </c>
    </row>
    <row r="18" spans="1:13" x14ac:dyDescent="0.3">
      <c r="F18" t="s">
        <v>62</v>
      </c>
      <c r="G18" s="1">
        <v>18</v>
      </c>
      <c r="I18" t="s">
        <v>62</v>
      </c>
      <c r="J18" s="3">
        <v>39.722222222222221</v>
      </c>
      <c r="L18" t="s">
        <v>63</v>
      </c>
      <c r="M18" s="3">
        <v>7.5</v>
      </c>
    </row>
    <row r="19" spans="1:13" x14ac:dyDescent="0.3">
      <c r="F19" t="s">
        <v>63</v>
      </c>
      <c r="G19" s="1">
        <v>15</v>
      </c>
      <c r="I19" t="s">
        <v>63</v>
      </c>
      <c r="J19" s="3">
        <v>38.133333333333333</v>
      </c>
      <c r="L19" t="s">
        <v>64</v>
      </c>
      <c r="M19" s="3">
        <v>5</v>
      </c>
    </row>
    <row r="20" spans="1:13" x14ac:dyDescent="0.3">
      <c r="A20" s="10" t="s">
        <v>16</v>
      </c>
      <c r="B20" s="10" t="s">
        <v>18</v>
      </c>
      <c r="C20" s="10" t="s">
        <v>17</v>
      </c>
      <c r="D20" s="6"/>
      <c r="F20" t="s">
        <v>64</v>
      </c>
      <c r="G20" s="1">
        <v>25</v>
      </c>
      <c r="I20" t="s">
        <v>64</v>
      </c>
      <c r="J20" s="3">
        <v>34.08</v>
      </c>
      <c r="L20" t="s">
        <v>65</v>
      </c>
      <c r="M20" s="3">
        <v>3.5</v>
      </c>
    </row>
    <row r="21" spans="1:13" x14ac:dyDescent="0.3">
      <c r="A21" s="11" t="str">
        <f>A16</f>
        <v>Not Admitted</v>
      </c>
      <c r="B21" s="11">
        <f>B16</f>
        <v>288</v>
      </c>
      <c r="C21" s="12">
        <f>C16</f>
        <v>0.54339622641509433</v>
      </c>
      <c r="D21" s="6"/>
      <c r="F21" t="s">
        <v>65</v>
      </c>
      <c r="G21" s="1">
        <v>15</v>
      </c>
      <c r="I21" t="s">
        <v>65</v>
      </c>
      <c r="J21" s="3">
        <v>30.066666666666666</v>
      </c>
      <c r="L21" t="s">
        <v>66</v>
      </c>
      <c r="M21" s="3">
        <v>6.5</v>
      </c>
    </row>
    <row r="22" spans="1:13" x14ac:dyDescent="0.3">
      <c r="A22" s="11" t="str">
        <f>A15</f>
        <v>Admitted</v>
      </c>
      <c r="B22" s="11">
        <f>B15</f>
        <v>242</v>
      </c>
      <c r="C22" s="12">
        <f>C15</f>
        <v>0.45660377358490567</v>
      </c>
      <c r="D22" s="6"/>
      <c r="F22" t="s">
        <v>66</v>
      </c>
      <c r="G22" s="1">
        <v>19</v>
      </c>
      <c r="I22" t="s">
        <v>66</v>
      </c>
      <c r="J22" s="3">
        <v>33.263157894736842</v>
      </c>
      <c r="L22" t="s">
        <v>67</v>
      </c>
      <c r="M22" s="3">
        <v>5.833333333333333</v>
      </c>
    </row>
    <row r="23" spans="1:13" x14ac:dyDescent="0.3">
      <c r="A23" s="6"/>
      <c r="B23" s="6"/>
      <c r="C23" s="6"/>
      <c r="D23" s="6"/>
      <c r="F23" t="s">
        <v>67</v>
      </c>
      <c r="G23" s="1">
        <v>23</v>
      </c>
      <c r="I23" t="s">
        <v>67</v>
      </c>
      <c r="J23" s="3">
        <v>38.565217391304351</v>
      </c>
      <c r="L23" t="s">
        <v>68</v>
      </c>
      <c r="M23" s="3">
        <v>4.5</v>
      </c>
    </row>
    <row r="24" spans="1:13" x14ac:dyDescent="0.3">
      <c r="F24" t="s">
        <v>68</v>
      </c>
      <c r="G24" s="1">
        <v>10</v>
      </c>
      <c r="I24" t="s">
        <v>68</v>
      </c>
      <c r="J24" s="3">
        <v>28.6</v>
      </c>
      <c r="L24" t="s">
        <v>69</v>
      </c>
      <c r="M24" s="3">
        <v>3.75</v>
      </c>
    </row>
    <row r="25" spans="1:13" x14ac:dyDescent="0.3">
      <c r="A25" s="2" t="s">
        <v>20</v>
      </c>
      <c r="B25" t="s">
        <v>25</v>
      </c>
      <c r="F25" t="s">
        <v>69</v>
      </c>
      <c r="G25" s="1">
        <v>14</v>
      </c>
      <c r="I25" t="s">
        <v>69</v>
      </c>
      <c r="J25" s="3">
        <v>36.285714285714285</v>
      </c>
      <c r="L25" t="s">
        <v>70</v>
      </c>
      <c r="M25" s="3">
        <v>10</v>
      </c>
    </row>
    <row r="26" spans="1:13" x14ac:dyDescent="0.3">
      <c r="A26" t="s">
        <v>21</v>
      </c>
      <c r="B26" s="8">
        <v>316</v>
      </c>
      <c r="F26" t="s">
        <v>70</v>
      </c>
      <c r="G26" s="1">
        <v>16</v>
      </c>
      <c r="I26" t="s">
        <v>70</v>
      </c>
      <c r="J26" s="3">
        <v>40.375</v>
      </c>
      <c r="L26" t="s">
        <v>71</v>
      </c>
      <c r="M26" s="3">
        <v>4</v>
      </c>
    </row>
    <row r="27" spans="1:13" x14ac:dyDescent="0.3">
      <c r="A27" t="s">
        <v>22</v>
      </c>
      <c r="B27" s="8">
        <v>72</v>
      </c>
      <c r="F27" t="s">
        <v>71</v>
      </c>
      <c r="G27" s="1">
        <v>18</v>
      </c>
      <c r="I27" t="s">
        <v>71</v>
      </c>
      <c r="J27" s="3">
        <v>34.666666666666664</v>
      </c>
      <c r="L27" t="s">
        <v>72</v>
      </c>
      <c r="M27" s="3">
        <v>8.3333333333333339</v>
      </c>
    </row>
    <row r="28" spans="1:13" x14ac:dyDescent="0.3">
      <c r="A28" t="s">
        <v>23</v>
      </c>
      <c r="B28" s="8">
        <v>73</v>
      </c>
      <c r="F28" t="s">
        <v>72</v>
      </c>
      <c r="G28" s="1">
        <v>22</v>
      </c>
      <c r="I28" t="s">
        <v>72</v>
      </c>
      <c r="J28" s="3">
        <v>34.863636363636367</v>
      </c>
      <c r="L28" t="s">
        <v>73</v>
      </c>
      <c r="M28" s="3">
        <v>3.25</v>
      </c>
    </row>
    <row r="29" spans="1:13" x14ac:dyDescent="0.3">
      <c r="A29" t="s">
        <v>24</v>
      </c>
      <c r="B29" s="8">
        <v>69</v>
      </c>
      <c r="F29" t="s">
        <v>73</v>
      </c>
      <c r="G29" s="1">
        <v>14</v>
      </c>
      <c r="I29" t="s">
        <v>73</v>
      </c>
      <c r="J29" s="3">
        <v>30.928571428571427</v>
      </c>
      <c r="L29" t="s">
        <v>74</v>
      </c>
      <c r="M29" s="3">
        <v>6</v>
      </c>
    </row>
    <row r="30" spans="1:13" x14ac:dyDescent="0.3">
      <c r="A30" t="s">
        <v>4</v>
      </c>
      <c r="B30" s="3">
        <v>530</v>
      </c>
      <c r="F30" t="s">
        <v>74</v>
      </c>
      <c r="G30" s="1">
        <v>15</v>
      </c>
      <c r="I30" t="s">
        <v>74</v>
      </c>
      <c r="J30" s="3">
        <v>35.6</v>
      </c>
      <c r="L30" t="s">
        <v>75</v>
      </c>
      <c r="M30" s="3">
        <v>6</v>
      </c>
    </row>
    <row r="31" spans="1:13" x14ac:dyDescent="0.3">
      <c r="F31" t="s">
        <v>75</v>
      </c>
      <c r="G31" s="1">
        <v>21</v>
      </c>
      <c r="I31" t="s">
        <v>75</v>
      </c>
      <c r="J31" s="3">
        <v>34.952380952380949</v>
      </c>
      <c r="L31" t="s">
        <v>76</v>
      </c>
      <c r="M31" s="3">
        <v>3.3333333333333335</v>
      </c>
    </row>
    <row r="32" spans="1:13" x14ac:dyDescent="0.3">
      <c r="F32" t="s">
        <v>76</v>
      </c>
      <c r="G32" s="1">
        <v>17</v>
      </c>
      <c r="I32" t="s">
        <v>76</v>
      </c>
      <c r="J32" s="3">
        <v>34.411764705882355</v>
      </c>
      <c r="L32" t="s">
        <v>77</v>
      </c>
      <c r="M32" s="3">
        <v>6.666666666666667</v>
      </c>
    </row>
    <row r="33" spans="1:13" x14ac:dyDescent="0.3">
      <c r="A33" s="2" t="s">
        <v>26</v>
      </c>
      <c r="B33" t="s">
        <v>29</v>
      </c>
      <c r="F33" t="s">
        <v>77</v>
      </c>
      <c r="G33" s="1">
        <v>16</v>
      </c>
      <c r="I33" t="s">
        <v>77</v>
      </c>
      <c r="J33" s="3">
        <v>34</v>
      </c>
      <c r="L33" t="s">
        <v>78</v>
      </c>
      <c r="M33" s="3">
        <v>5.625</v>
      </c>
    </row>
    <row r="34" spans="1:13" x14ac:dyDescent="0.3">
      <c r="A34" t="s">
        <v>27</v>
      </c>
      <c r="B34" s="8">
        <v>323</v>
      </c>
      <c r="F34" t="s">
        <v>78</v>
      </c>
      <c r="G34" s="1">
        <v>19</v>
      </c>
      <c r="I34" t="s">
        <v>78</v>
      </c>
      <c r="J34" s="3">
        <v>36.421052631578945</v>
      </c>
      <c r="L34" t="s">
        <v>4</v>
      </c>
      <c r="M34" s="7">
        <v>5.1769911504424782</v>
      </c>
    </row>
    <row r="35" spans="1:13" x14ac:dyDescent="0.3">
      <c r="A35" t="s">
        <v>28</v>
      </c>
      <c r="B35" s="8">
        <v>207</v>
      </c>
      <c r="F35" t="s">
        <v>4</v>
      </c>
      <c r="G35" s="1">
        <v>530</v>
      </c>
      <c r="I35" t="s">
        <v>4</v>
      </c>
      <c r="J35" s="7">
        <v>35.113207547169814</v>
      </c>
    </row>
    <row r="36" spans="1:13" x14ac:dyDescent="0.3">
      <c r="A36" t="s">
        <v>4</v>
      </c>
      <c r="B36" s="3">
        <v>530</v>
      </c>
    </row>
    <row r="39" spans="1:13" x14ac:dyDescent="0.3">
      <c r="A39" s="2" t="s">
        <v>31</v>
      </c>
      <c r="B39" t="s">
        <v>30</v>
      </c>
    </row>
    <row r="40" spans="1:13" x14ac:dyDescent="0.3">
      <c r="A40" t="s">
        <v>32</v>
      </c>
      <c r="B40" s="8">
        <v>259</v>
      </c>
    </row>
    <row r="41" spans="1:13" x14ac:dyDescent="0.3">
      <c r="A41" t="s">
        <v>33</v>
      </c>
      <c r="B41" s="8">
        <v>271</v>
      </c>
    </row>
    <row r="42" spans="1:13" x14ac:dyDescent="0.3">
      <c r="A42" t="s">
        <v>4</v>
      </c>
      <c r="B42" s="3">
        <v>530</v>
      </c>
    </row>
    <row r="45" spans="1:13" x14ac:dyDescent="0.3">
      <c r="A45" s="2" t="s">
        <v>34</v>
      </c>
      <c r="B45" t="s">
        <v>43</v>
      </c>
    </row>
    <row r="46" spans="1:13" x14ac:dyDescent="0.3">
      <c r="A46" t="s">
        <v>42</v>
      </c>
      <c r="B46" s="8">
        <v>7</v>
      </c>
    </row>
    <row r="47" spans="1:13" x14ac:dyDescent="0.3">
      <c r="A47" t="s">
        <v>36</v>
      </c>
      <c r="B47" s="8">
        <v>10</v>
      </c>
    </row>
    <row r="48" spans="1:13" x14ac:dyDescent="0.3">
      <c r="A48" t="s">
        <v>35</v>
      </c>
      <c r="B48" s="8">
        <v>12</v>
      </c>
    </row>
    <row r="49" spans="1:3" x14ac:dyDescent="0.3">
      <c r="A49" t="s">
        <v>38</v>
      </c>
      <c r="B49" s="8">
        <v>14</v>
      </c>
    </row>
    <row r="50" spans="1:3" x14ac:dyDescent="0.3">
      <c r="A50" t="s">
        <v>41</v>
      </c>
      <c r="B50" s="8">
        <v>18</v>
      </c>
    </row>
    <row r="51" spans="1:3" x14ac:dyDescent="0.3">
      <c r="A51" t="s">
        <v>40</v>
      </c>
      <c r="B51" s="8">
        <v>53</v>
      </c>
    </row>
    <row r="52" spans="1:3" x14ac:dyDescent="0.3">
      <c r="A52" t="s">
        <v>37</v>
      </c>
      <c r="B52" s="8">
        <v>109</v>
      </c>
    </row>
    <row r="53" spans="1:3" x14ac:dyDescent="0.3">
      <c r="A53" t="s">
        <v>39</v>
      </c>
      <c r="B53" s="8">
        <v>307</v>
      </c>
    </row>
    <row r="54" spans="1:3" x14ac:dyDescent="0.3">
      <c r="A54" t="s">
        <v>4</v>
      </c>
      <c r="B54" s="3">
        <v>530</v>
      </c>
    </row>
    <row r="57" spans="1:3" x14ac:dyDescent="0.3">
      <c r="A57" s="2" t="s">
        <v>44</v>
      </c>
      <c r="B57" s="2" t="s">
        <v>45</v>
      </c>
      <c r="C57" s="2" t="s">
        <v>46</v>
      </c>
    </row>
    <row r="58" spans="1:3" x14ac:dyDescent="0.3">
      <c r="A58" t="s">
        <v>47</v>
      </c>
    </row>
    <row r="59" spans="1:3" x14ac:dyDescent="0.3">
      <c r="A59" t="s">
        <v>4</v>
      </c>
    </row>
  </sheetData>
  <mergeCells count="3">
    <mergeCell ref="F2:G2"/>
    <mergeCell ref="I2:J2"/>
    <mergeCell ref="L2:M2"/>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FAC1-CF1E-4FD8-93F1-2ACA2BEF5092}">
  <dimension ref="A1"/>
  <sheetViews>
    <sheetView tabSelected="1" zoomScale="175" zoomScaleNormal="175" workbookViewId="0">
      <selection activeCell="M6" sqref="M6"/>
    </sheetView>
  </sheetViews>
  <sheetFormatPr defaultRowHeight="14.4" x14ac:dyDescent="0.3"/>
  <cols>
    <col min="1" max="3" width="8.88671875" style="4"/>
    <col min="4" max="4" width="8.88671875" style="4" customWidth="1"/>
    <col min="5" max="6" width="8.88671875" style="4"/>
    <col min="7" max="7" width="8.88671875" style="4" customWidth="1"/>
    <col min="8" max="16384" width="8.88671875" style="4"/>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110F7-ED17-4550-83AC-1F98026BD727}">
  <dimension ref="A27:Q28"/>
  <sheetViews>
    <sheetView showGridLines="0" workbookViewId="0"/>
  </sheetViews>
  <sheetFormatPr defaultRowHeight="14.4" x14ac:dyDescent="0.3"/>
  <cols>
    <col min="1" max="16384" width="8.88671875" style="5"/>
  </cols>
  <sheetData>
    <row r="27" spans="1:17" x14ac:dyDescent="0.3">
      <c r="A27" s="14" t="s">
        <v>7</v>
      </c>
      <c r="B27" s="15"/>
      <c r="C27" s="15"/>
      <c r="D27" s="15"/>
      <c r="E27" s="15"/>
      <c r="F27" s="15"/>
      <c r="G27" s="15"/>
      <c r="H27" s="15"/>
      <c r="I27" s="15"/>
      <c r="J27" s="15"/>
      <c r="K27" s="15"/>
      <c r="L27" s="15"/>
      <c r="M27" s="15"/>
      <c r="N27" s="15"/>
      <c r="O27" s="15"/>
      <c r="P27" s="15"/>
      <c r="Q27" s="15"/>
    </row>
    <row r="28" spans="1:17" x14ac:dyDescent="0.3">
      <c r="A28" s="15"/>
      <c r="B28" s="15"/>
      <c r="C28" s="15"/>
      <c r="D28" s="15"/>
      <c r="E28" s="15"/>
      <c r="F28" s="15"/>
      <c r="G28" s="15"/>
      <c r="H28" s="15"/>
      <c r="I28" s="15"/>
      <c r="J28" s="15"/>
      <c r="K28" s="15"/>
      <c r="L28" s="15"/>
      <c r="M28" s="15"/>
      <c r="N28" s="15"/>
      <c r="O28" s="15"/>
      <c r="P28" s="15"/>
      <c r="Q28" s="15"/>
    </row>
  </sheetData>
  <mergeCells count="1">
    <mergeCell ref="A27:Q2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98AE8-9642-4FB6-8C4F-47830F67448B}">
  <dimension ref="A26:Q27"/>
  <sheetViews>
    <sheetView workbookViewId="0"/>
  </sheetViews>
  <sheetFormatPr defaultRowHeight="14.4" x14ac:dyDescent="0.3"/>
  <cols>
    <col min="1" max="16384" width="8.88671875" style="5"/>
  </cols>
  <sheetData>
    <row r="26" spans="1:17" x14ac:dyDescent="0.3">
      <c r="A26" s="14" t="s">
        <v>8</v>
      </c>
      <c r="B26" s="15"/>
      <c r="C26" s="15"/>
      <c r="D26" s="15"/>
      <c r="E26" s="15"/>
      <c r="F26" s="15"/>
      <c r="G26" s="15"/>
      <c r="H26" s="15"/>
      <c r="I26" s="15"/>
      <c r="J26" s="15"/>
      <c r="K26" s="15"/>
      <c r="L26" s="15"/>
      <c r="M26" s="15"/>
      <c r="N26" s="15"/>
      <c r="O26" s="15"/>
      <c r="P26" s="15"/>
      <c r="Q26" s="15"/>
    </row>
    <row r="27" spans="1:17" x14ac:dyDescent="0.3">
      <c r="A27" s="15"/>
      <c r="B27" s="15"/>
      <c r="C27" s="15"/>
      <c r="D27" s="15"/>
      <c r="E27" s="15"/>
      <c r="F27" s="15"/>
      <c r="G27" s="15"/>
      <c r="H27" s="15"/>
      <c r="I27" s="15"/>
      <c r="J27" s="15"/>
      <c r="K27" s="15"/>
      <c r="L27" s="15"/>
      <c r="M27" s="15"/>
      <c r="N27" s="15"/>
      <c r="O27" s="15"/>
      <c r="P27" s="15"/>
      <c r="Q27" s="15"/>
    </row>
  </sheetData>
  <mergeCells count="1">
    <mergeCell ref="A26:Q2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7EFE3-1075-4564-BF4D-7009C01CBEF7}">
  <dimension ref="A26:Q27"/>
  <sheetViews>
    <sheetView workbookViewId="0"/>
  </sheetViews>
  <sheetFormatPr defaultRowHeight="14.4" x14ac:dyDescent="0.3"/>
  <cols>
    <col min="1" max="16384" width="8.88671875" style="5"/>
  </cols>
  <sheetData>
    <row r="26" spans="1:17" x14ac:dyDescent="0.3">
      <c r="A26" s="14" t="s">
        <v>9</v>
      </c>
      <c r="B26" s="15"/>
      <c r="C26" s="15"/>
      <c r="D26" s="15"/>
      <c r="E26" s="15"/>
      <c r="F26" s="15"/>
      <c r="G26" s="15"/>
      <c r="H26" s="15"/>
      <c r="I26" s="15"/>
      <c r="J26" s="15"/>
      <c r="K26" s="15"/>
      <c r="L26" s="15"/>
      <c r="M26" s="15"/>
      <c r="N26" s="15"/>
      <c r="O26" s="15"/>
      <c r="P26" s="15"/>
      <c r="Q26" s="15"/>
    </row>
    <row r="27" spans="1:17" x14ac:dyDescent="0.3">
      <c r="A27" s="15"/>
      <c r="B27" s="15"/>
      <c r="C27" s="15"/>
      <c r="D27" s="15"/>
      <c r="E27" s="15"/>
      <c r="F27" s="15"/>
      <c r="G27" s="15"/>
      <c r="H27" s="15"/>
      <c r="I27" s="15"/>
      <c r="J27" s="15"/>
      <c r="K27" s="15"/>
      <c r="L27" s="15"/>
      <c r="M27" s="15"/>
      <c r="N27" s="15"/>
      <c r="O27" s="15"/>
      <c r="P27" s="15"/>
      <c r="Q27" s="15"/>
    </row>
  </sheetData>
  <mergeCells count="1">
    <mergeCell ref="A26:Q2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2 f a a 5 c 2 c - f e 2 4 - 4 2 c d - 8 b 9 b - f 6 b 7 7 b 3 6 1 7 2 1 , C a l e n d a r   T a b l e _ 9 3 4 c f e 2 b - 5 f 3 d - 4 4 e 2 - 8 1 f 7 - e 8 a 7 c 5 1 4 1 f 3 c ] ] > < / 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 D a t a _ 2 f a a 5 c 2 c - f e 2 4 - 4 2 c d - 8 b 9 b - f 6 b 7 7 b 3 6 1 7 2 1 < / K e y > < V a l u e   x m l n s : a = " h t t p : / / s c h e m a s . d a t a c o n t r a c t . o r g / 2 0 0 4 / 0 7 / M i c r o s o f t . A n a l y s i s S e r v i c e s . C o m m o n " > < a : H a s F o c u s > f a l s e < / a : H a s F o c u s > < a : S i z e A t D p i 9 6 > 1 1 6 < / 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  T a b l e < / K e y > < / D i a g r a m O b j e c t K e y > < D i a g r a m O b j e c t K e y > < K e y > T a b l e s \ C a l e n d a r   T a b l e \ C o l u m n s \ D a t e < / K e y > < / D i a g r a m O b j e c t K e y > < D i a g r a m O b j e c t K e y > < K e y > R e l a t i o n s h i p s \ & l t ; T a b l e s \ H o s p i t a l   E m e r g e n c y   R o o m   D a t a \ C o l u m n s \ P a t i e n t   A d m i s s i o n   D a t e & g t ; - & l t ; T a b l e s \ C a l e n d a r   T a b l e \ C o l u m n s \ D a t e & g t ; < / K e y > < / D i a g r a m O b j e c t K e y > < D i a g r a m O b j e c t K e y > < K e y > R e l a t i o n s h i p s \ & l t ; T a b l e s \ H o s p i t a l   E m e r g e n c y   R o o m   D a t a \ C o l u m n s \ P a t i e n t   A d m i s s i o n   D a t e & g t ; - & l t ; T a b l e s \ C a l e n d a r   T a b l e \ C o l u m n s \ D a t e & g t ; \ F K < / K e y > < / D i a g r a m O b j e c t K e y > < D i a g r a m O b j e c t K e y > < K e y > R e l a t i o n s h i p s \ & l t ; T a b l e s \ H o s p i t a l   E m e r g e n c y   R o o m   D a t a \ C o l u m n s \ P a t i e n t   A d m i s s i o n   D a t e & g t ; - & l t ; T a b l e s \ C a l e n d a r   T a b l e \ C o l u m n s \ D a t e & g t ; \ P K < / K e y > < / D i a g r a m O b j e c t K e y > < D i a g r a m O b j e c t K e y > < K e y > R e l a t i o n s h i p s \ & l t ; T a b l e s \ H o s p i t a l   E m e r g e n c y   R o o m   D a t a \ C o l u m n s \ P a t i e n t   A d m i s s i o n   D a t e & g t ; - & l t ; T a b l e s \ C a l e n d a r   T a b l e \ C o l u m n s \ D a t e & g t ; \ C r o s s F i l t e r < / K e y > < / D i a g r a m O b j e c t K e y > < / A l l K e y s > < S e l e c t e d K e y s > < D i a g r a m O b j e c t K e y > < K e y > R e l a t i o n s h i p s \ & l t ; T a b l e s \ H o s p i t a l   E m e r g e n c y   R o o m   D a t a \ C o l u m n s \ P a t i e n t   A d m i s s i o n   D a t e & g t ; - & l t ; T a b l e s \ C a l e n d a r 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 4 5 4 . 7 9 9 9 9 9 9 9 9 9 9 9 9 5 < / H e i g h t > < I s E x p a n d e d > t r u e < / I s E x p a n d e d > < L a y e d O u t > t r u e < / L a y e d O u t > < W i d t h > 2 6 4 . 7 9 9 9 9 9 9 9 9 9 9 9 9 5 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  T a b l e < / K e y > < / a : K e y > < a : V a l u e   i : t y p e = " D i a g r a m D i s p l a y N o d e V i e w S t a t e " > < H e i g h t > 1 5 0 < / H e i g h t > < I s E x p a n d e d > t r u e < / I s E x p a n d e d > < L a y e d O u t > t r u e < / L a y e d O u t > < L e f t > 5 1 1 . 5 0 3 8 1 0 5 6 7 6 6 5 8 2 < / L e f t > < T a b I n d e x > 1 < / T a b I n d e x > < T o p > 1 9 . 1 9 9 9 9 9 9 9 9 9 9 9 9 8 9 < / T o p > < W i d t h > 2 0 0 < / 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 T a b l e \ C o l u m n s \ D a t e & g t ; < / K e y > < / a : K e y > < a : V a l u e   i : t y p e = " D i a g r a m D i s p l a y L i n k V i e w S t a t e " > < A u t o m a t i o n P r o p e r t y H e l p e r T e x t > E n d   p o i n t   1 :   ( 2 8 0 . 8 , 2 2 7 . 4 ) .   E n d   p o i n t   2 :   ( 4 9 5 . 5 0 3 8 1 0 5 6 7 6 6 6 , 9 4 . 2 )   < / A u t o m a t i o n P r o p e r t y H e l p e r T e x t > < I s F o c u s e d > t r u e < / I s F o c u s e d > < L a y e d O u t > t r u e < / L a y e d O u t > < P o i n t s   x m l n s : b = " h t t p : / / s c h e m a s . d a t a c o n t r a c t . o r g / 2 0 0 4 / 0 7 / S y s t e m . W i n d o w s " > < b : P o i n t > < b : _ x > 2 8 0 . 7 9 9 9 9 9 9 9 9 9 9 9 9 5 < / b : _ x > < b : _ y > 2 2 7 . 4 < / b : _ y > < / b : P o i n t > < b : P o i n t > < b : _ x > 3 8 6 . 1 5 1 9 0 5 5 < / b : _ x > < b : _ y > 2 2 7 . 4 < / b : _ y > < / b : P o i n t > < b : P o i n t > < b : _ x > 3 8 8 . 1 5 1 9 0 5 5 < / b : _ x > < b : _ y > 2 2 5 . 4 < / b : _ y > < / b : P o i n t > < b : P o i n t > < b : _ x > 3 8 8 . 1 5 1 9 0 5 5 < / b : _ x > < b : _ y > 9 6 . 2 < / b : _ y > < / b : P o i n t > < b : P o i n t > < b : _ x > 3 9 0 . 1 5 1 9 0 5 5 < / b : _ x > < b : _ y > 9 4 . 2 < / b : _ y > < / b : P o i n t > < b : P o i n t > < b : _ x > 4 9 5 . 5 0 3 8 1 0 5 6 7 6 6 5 7 7 < / b : _ x > < b : _ y > 9 4 . 2 < / b : _ y > < / b : P o i n t > < / P o i n t s > < / a : V a l u e > < / a : K e y V a l u e O f D i a g r a m O b j e c t K e y a n y T y p e z b w N T n L X > < a : K e y V a l u e O f D i a g r a m O b j e c t K e y a n y T y p e z b w N T n L X > < a : K e y > < K e y > R e l a t i o n s h i p s \ & l t ; T a b l e s \ H o s p i t a l   E m e r g e n c y   R o o m   D a t a \ C o l u m n s \ P a t i e n t   A d m i s s i o n   D a t e & g t ; - & l t ; T a b l e s \ C a l e n d a r   T a b l e \ C o l u m n s \ D a t e & g t ; \ F K < / K e y > < / a : K e y > < a : V a l u e   i : t y p e = " D i a g r a m D i s p l a y L i n k E n d p o i n t V i e w S t a t e " > < H e i g h t > 1 6 < / H e i g h t > < L a b e l L o c a t i o n   x m l n s : b = " h t t p : / / s c h e m a s . d a t a c o n t r a c t . o r g / 2 0 0 4 / 0 7 / S y s t e m . W i n d o w s " > < b : _ x > 2 6 4 . 7 9 9 9 9 9 9 9 9 9 9 9 9 5 < / b : _ x > < b : _ y > 2 1 9 . 4 < / b : _ y > < / L a b e l L o c a t i o n > < L o c a t i o n   x m l n s : b = " h t t p : / / s c h e m a s . d a t a c o n t r a c t . o r g / 2 0 0 4 / 0 7 / S y s t e m . W i n d o w s " > < b : _ x > 2 6 4 . 7 9 9 9 9 9 9 9 9 9 9 9 9 5 < / b : _ x > < b : _ y > 2 2 7 . 4 < / b : _ y > < / L o c a t i o n > < S h a p e R o t a t e A n g l e > 3 6 0 < / S h a p e R o t a t e A n g l e > < W i d t h > 1 6 < / W i d t h > < / a : V a l u e > < / a : K e y V a l u e O f D i a g r a m O b j e c t K e y a n y T y p e z b w N T n L X > < a : K e y V a l u e O f D i a g r a m O b j e c t K e y a n y T y p e z b w N T n L X > < a : K e y > < K e y > R e l a t i o n s h i p s \ & l t ; T a b l e s \ H o s p i t a l   E m e r g e n c y   R o o m   D a t a \ C o l u m n s \ P a t i e n t   A d m i s s i o n   D a t e & g t ; - & l t ; T a b l e s \ C a l e n d a r   T a b l e \ C o l u m n s \ D a t e & g t ; \ P K < / K e y > < / a : K e y > < a : V a l u e   i : t y p e = " D i a g r a m D i s p l a y L i n k E n d p o i n t V i e w S t a t e " > < H e i g h t > 1 6 < / H e i g h t > < L a b e l L o c a t i o n   x m l n s : b = " h t t p : / / s c h e m a s . d a t a c o n t r a c t . o r g / 2 0 0 4 / 0 7 / S y s t e m . W i n d o w s " > < b : _ x > 4 9 5 . 5 0 3 8 1 0 5 6 7 6 6 5 7 7 < / b : _ x > < b : _ y > 8 6 . 2 < / b : _ y > < / L a b e l L o c a t i o n > < L o c a t i o n   x m l n s : b = " h t t p : / / s c h e m a s . d a t a c o n t r a c t . o r g / 2 0 0 4 / 0 7 / S y s t e m . W i n d o w s " > < b : _ x > 5 1 1 . 5 0 3 8 1 0 5 6 7 6 6 5 8 2 < / b : _ x > < b : _ y > 9 4 . 2 < / b : _ y > < / L o c a t i o n > < S h a p e R o t a t e A n g l e > 1 8 0 < / S h a p e R o t a t e A n g l e > < W i d t h > 1 6 < / W i d t h > < / a : V a l u e > < / a : K e y V a l u e O f D i a g r a m O b j e c t K e y a n y T y p e z b w N T n L X > < a : K e y V a l u e O f D i a g r a m O b j e c t K e y a n y T y p e z b w N T n L X > < a : K e y > < K e y > R e l a t i o n s h i p s \ & l t ; T a b l e s \ H o s p i t a l   E m e r g e n c y   R o o m   D a t a \ C o l u m n s \ P a t i e n t   A d m i s s i o n   D a t e & g t ; - & l t ; T a b l e s \ C a l e n d a r   T a b l e \ C o l u m n s \ D a t e & g t ; \ C r o s s F i l t e r < / K e y > < / a : K e y > < a : V a l u e   i : t y p e = " D i a g r a m D i s p l a y L i n k C r o s s F i l t e r V i e w S t a t e " > < P o i n t s   x m l n s : b = " h t t p : / / s c h e m a s . d a t a c o n t r a c t . o r g / 2 0 0 4 / 0 7 / S y s t e m . W i n d o w s " > < b : P o i n t > < b : _ x > 2 8 0 . 7 9 9 9 9 9 9 9 9 9 9 9 9 5 < / b : _ x > < b : _ y > 2 2 7 . 4 < / b : _ y > < / b : P o i n t > < b : P o i n t > < b : _ x > 3 8 6 . 1 5 1 9 0 5 5 < / b : _ x > < b : _ y > 2 2 7 . 4 < / b : _ y > < / b : P o i n t > < b : P o i n t > < b : _ x > 3 8 8 . 1 5 1 9 0 5 5 < / b : _ x > < b : _ y > 2 2 5 . 4 < / b : _ y > < / b : P o i n t > < b : P o i n t > < b : _ x > 3 8 8 . 1 5 1 9 0 5 5 < / b : _ x > < b : _ y > 9 6 . 2 < / b : _ y > < / b : P o i n t > < b : P o i n t > < b : _ x > 3 9 0 . 1 5 1 9 0 5 5 < / b : _ x > < b : _ y > 9 4 . 2 < / b : _ y > < / b : P o i n t > < b : P o i n t > < b : _ x > 4 9 5 . 5 0 3 8 1 0 5 6 7 6 6 5 7 7 < / b : _ x > < b : _ y > 9 4 . 2 < / b : _ y > < / b : P o i n t > < / P o i n t s > < / a : V a l u e > < / a : K e y V a l u e O f D i a g r a m O b j e c t K e y a n y T y p e z b w N T n L X > < / V i e w S t a t e s > < / D i a g r a m M a n a g e r . S e r i a l i z a b l e D i a g r a m > < / A r r a y O f D i a g r a m M a n a g e r . S e r i a l i z a b l e D i a g r a m > ] ] > < / C u s t o m C o n t e n t > < / G e m i n i > 
</file>

<file path=customXml/item3.xml>��< ? x m l   v e r s i o n = " 1 . 0 "   e n c o d i n g = " U T F - 1 6 " ? > < G e m i n i   x m l n s = " h t t p : / / g e m i n i / p i v o t c u s t o m i z a t i o n / C l i e n t W i n d o w X M L " > < C u s t o m C o n t e n t > < ! [ C D A T A [ H o s p i t a l   E m e r g e n c y   R o o m   D a t a _ 2 f a a 5 c 2 c - f e 2 4 - 4 2 c d - 8 b 9 b - f 6 b 7 7 b 3 6 1 7 2 1 ] ] > < / C u s t o m C o n t e n t > < / G e m i n i > 
</file>

<file path=customXml/item4.xml>��< ? x m l   v e r s i o n = " 1 . 0 "   e n c o d i n g = " U T F - 1 6 " ? > < G e m i n i   x m l n s = " h t t p : / / g e m i n i / p i v o t c u s t o m i z a t i o n / S h o w I m p l i c i t M e a s u r e s " > < C u s t o m C o n t e n t > < ! [ C D A T A [ F a l s e ] ] > < / C u s t o m C o n t e n t > < / G e m i n i > 
</file>

<file path=customXml/item5.xml>��< ? x m l   v e r s i o n = " 1 . 0 "   e n c o d i n g = " U T F - 1 6 "   s t a n d a l o n e = " n o " ? > < D a t a M a s h u p   x m l n s = " h t t p : / / s c h e m a s . m i c r o s o f t . c o m / D a t a M a s h u p " > A A A A A D 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D w r n e o S A M A A E I L A A A T A A A A R m 9 y b X V s Y X M v U 2 V j d G l v b j E u b a y W 3 W / a M B D A 3 5 H 6 P 1 j p S 5 C 8 C O j W S a t 4 a P l Y K 6 2 o K 2 x 7 K N N k E g O W H B v Z D i u q + N 9 3 J o F 8 N I Z p X S s a 6 r v c / e 5 8 d 7 a m o W F S o H H 6 b F 8 1 G n p J F I 3 Q u X c r 9 Y o Z w t E g p m p B R b h B j 1 L G q E 8 M 8 V A X c W r O G g h + x j J R I Y W V n l 4 H f R k m M R X G H z J O g 5 4 U B v 7 R v t f 7 N P 2 m q d L T 3 5 S H M q b T v a K e u h 3 p 5 U w S F U 2 P o Q S h X n t N / N S n n M X M U N X 1 s I d R T / I k F r r b 7 m A 0 E K G M m F h 0 L z + 0 W m 2 M v i b S 0 L H Z c N r N v w Y j K e j P J k 5 j O v c e l I x B F q F b S i I A t y F P y A w U M 0 m 2 7 q f h Y / S U r V 9 z P g 4 J J 0 p 3 j U q K J n t L I h Z g c b J Z 0 d z c R B G h 5 1 L F K b I V a r / G P 3 5 5 8 R 6 I Y Z A z d B d B i A Y 0 k a H P Z o t R L r q O Y q a 1 3 V T I D t 2 r R f D d s J i W V I d M a b A l b G q d 9 r 4 Q 0 B m R m D o 1 P l M B g G 6 g h X 3 1 T p j L 9 4 E N r i R 8 J O F r w 3 2 6 I s r E O z m d U 6 W O 4 O X h D j l Z 7 N W 4 X D D Y g 5 L m G J 5 6 T r K C D 6 U 6 g v W D M G P T 5 d Y o + / 3 V r n r e 5 t s + X n F m s o J E s w 0 6 V G p e A z u V V M M / W h W l E g K e U / u + y x e A e 1 S 8 u x t B n y D 3 C z s I w E p p J v D m z e b A 6 n v I K 3 Z O A M 3 e d N d d Y B P i k n W 8 b X 1 T t E 9 2 h T u X + O U o y 6 E L j j Q L g O 3 T Z l u l A P l I B X R A t J 8 q O W Y q y J b 9 a j Q n m F x b c Q q x R j a x x V o k v r e D s g a 4 J + M Z E w X i a m j Y O R 9 q R s I W Z / b U 3 v C r s g k q d W P H b B P n P h L O U 1 v F b K 8 4 z I U I f S c 8 o c V k 7 9 Z 3 q / 6 r E L F 3 b z + E Q y 1 n m q r 0 S j G y g 9 d C W N k c 2 7 p A 2 k 6 S C j D 2 h v Z D 4 / / J U q y s z s k + q Z L X V 2 J x Z K a T w h V 7 x x l 7 m Q t 7 9 s y D h 3 U C w y R 6 H b + t E O y k c R J c / G X 2 L c O c c G 0 h R j K 1 / 2 a Q W K 7 r u 9 8 K i r 1 U J s Z H z o t t 8 6 z B h M t F 8 S L W g z I S E V G p 0 / q r 1 x e m T W A H B G D Y K e d 3 W p 0 L D J e d V r u J P 1 6 0 8 X m U K G K P P h / W 7 G + z U F p S r K m y d w 0 j c y d p i E O 4 h l j j h 2 t O + Z S 4 2 U C O l 3 C 3 8 u E w E F D J + 7 + D Z 6 P I L g 0 6 G C g l 1 T 9 e g 2 r Y b C 2 n S u X B / t Z 5 X T H s p b O 4 u k 9 l w 1 d / A A A A / / 8 D A F B L A Q I t A B Q A B g A I A A A A I Q A q 3 a p A 0 g A A A D c B A A A T A A A A A A A A A A A A A A A A A A A A A A B b Q 2 9 u d G V u d F 9 U e X B l c 1 0 u e G 1 s U E s B A i 0 A F A A C A A g A A A A h A G M L N l W t A A A A 9 w A A A B I A A A A A A A A A A A A A A A A A C w M A A E N v b m Z p Z y 9 Q Y W N r Y W d l L n h t b F B L A Q I t A B Q A A g A I A A A A I Q D w r n e o S A M A A E I L A A A T A A A A A A A A A A A A A A A A A O g D A A B G b 3 J t d W x h c y 9 T Z W N 0 a W 9 u M S 5 t U E s F B g A A A A A D A A M A w g A A A G E 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I A A A A A A A A I k 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Y t M T Z U M T k 6 M T k 6 M T E u O T I z M z I 1 M l o i L z 4 8 R W 5 0 c n k g V H l w Z T 0 i R m l s b E N v b H V t b l R 5 c G V z I i B W Y W x 1 Z T 0 i c 0 J n a 0 t C Z 1 l E Q m d Z R 0 F 3 T T 0 i L z 4 8 R W 5 0 c n k g V H l w Z T 0 i R m l s b E N v b H V t b k 5 h b W V z I i B W Y W x 1 Z T 0 i c 1 s m c X V v d D t Q Y X R p Z W 5 0 I E l k J n F 1 b 3 Q 7 L C Z x d W 9 0 O 1 B h d G l l b n Q g Q W R t a X N z a W 9 u I E R h d G U m c X V v d D s s J n F 1 b 3 Q 7 U G F 0 a W V u d C B B Z G 1 p c 3 N p b 2 4 g V G l t Z S Z x d W 9 0 O y w m c X V v d D t Q Y X R p Z W 5 0 I E 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Q 2 Y W I 4 O T J i L W R l Y z E t N D N l N S 1 i M T U z L T h m M T N m N j A 0 N D N h Y 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S Z X B s Y W N l Z C B W Y W x 1 Z T E u e 1 B h d G l l b n Q g R n V s b 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1 J l c G x h Y 2 V k I F Z h b H V l M S 5 7 U G F 0 a W V u d C B G d W x s 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h c i U y M F 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E 2 V D E 5 O j E 5 O j E x L j k z O D k 0 O T J 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j Z i Y z R j N D k t M W R h M i 0 0 Y T Q w L W I 2 N z E t N m E z N T c x N D E 5 O G I z I i 8 + P E V u d H J 5 I F R 5 c G U 9 I l J l b G F 0 a W 9 u c 2 h p c E l u Z m 9 D b 2 5 0 Y W l u Z X I i I F Z h b H V l P S J z e y Z x d W 9 0 O 2 N v b H V t b k N v d W 5 0 J n F 1 b 3 Q 7 O j E s J n F 1 b 3 Q 7 a 2 V 5 Q 2 9 s d W 1 u T m F t Z X M m c X V v d D s 6 W 1 0 s J n F 1 b 3 Q 7 c X V l c n l S Z W x h d G l v b n N o a X B z J n F 1 b 3 Q 7 O l t d L C Z x d W 9 0 O 2 N v b H V t b k l k Z W 5 0 a X R p Z X M m c X V v d D s 6 W y Z x d W 9 0 O 1 N l Y 3 R p b 2 4 x L 0 N h b G V u Z G F y I F R h Y m x l L 0 N o Y W 5 n Z W Q g V H l w Z S 5 7 Q 2 9 s d W 1 u M S w w f S Z x d W 9 0 O 1 0 s J n F 1 b 3 Q 7 Q 2 9 s d W 1 u Q 2 9 1 b n Q m c X V v d D s 6 M S w m c X V v d D t L Z X l D b 2 x 1 b W 5 O Y W 1 l c y Z x d W 9 0 O z p b X S w m c X V v d D t D b 2 x 1 b W 5 J Z G V u d G l 0 a W V z J n F 1 b 3 Q 7 O l s m c X V v d D t T Z W N 0 a W 9 u M S 9 D Y W x l b m R h c i B 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Q 2 F s Z W 5 k Y X I l M j B U Y W J s Z S 9 T b 3 V y Y 2 U 8 L 0 l 0 Z W 1 Q Y X R o P j w v S X R l b U x v Y 2 F 0 a W 9 u P j x T d G F i b G V F b n R y a W V z L z 4 8 L 0 l 0 Z W 0 + P E l 0 Z W 0 + P E l 0 Z W 1 M b 2 N h d G l v b j 4 8 S X R l b V R 5 c G U + R m 9 y b X V s Y T w v S X R l b V R 5 c G U + P E l 0 Z W 1 Q Y X R o P l N l Y 3 R p b 2 4 x L 0 N h b G V u Z G F y J T I w V G F i b G U v Q 2 9 u d m V y d G V k J T I w d G 8 l M j B U Y W J s Z T w v S X R l b V B h d G g + P C 9 J d G V t T G 9 j Y X R p b 2 4 + P F N 0 Y W J s Z U V u d H J p Z X M v P j w v S X R l b T 4 8 S X R l b T 4 8 S X R l b U x v Y 2 F 0 a W 9 u P j x J d G V t V H l w Z T 5 G b 3 J t d W x h P C 9 J d G V t V H l w Z T 4 8 S X R l b V B h d G g + U 2 V j d G l v b j E v Q 2 F s Z W 5 k Y X I l M j B U Y W J s Z S 9 D a G F u Z 2 V k J T I w V H l w Z T w v S X R l b V B h d G g + P C 9 J d G V t T G 9 j Y X R p b 2 4 + P F N 0 Y W J s Z U V u d H J p Z X M v P j w v S X R l b T 4 8 S X R l b T 4 8 S X R l b U x v Y 2 F 0 a W 9 u P j x J d G V t V H l w Z T 5 G b 3 J t d W x h P C 9 J d G V t V H l w Z T 4 8 S X R l b V B h d G g + U 2 V j d G l v b j E v Q 2 F s Z W 5 k Y X I l M j B 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x a c K b m P a C 0 m e / 3 m s v d + T d A A A A A A C A A A A A A A Q Z g A A A A E A A C A A A A D K l 9 E y M c y I J E 1 f u h v e V S j u r d x M w D n r w y M Z M Y Z D l i V i e w A A A A A O g A A A A A I A A C A A A A B 6 j 6 w / j F S n k 6 V n 7 b 9 6 6 S 4 Q I r t z m c B 4 j t M e / k a I w o q 2 j F A A A A A t h Z 2 w + D W N c K 9 4 j h + / n a Y y / x 7 w b o H U P A y a O h f 8 A N K U X q 5 5 0 l 3 J y g p R Q A 5 r 2 Z l 9 e t x M m + / r q m e z m c J Y 1 9 S r 1 w T y A y f Y V R v Q 0 V / v + y s T 3 5 8 + h U A A A A D x E n s N h y v J K D 2 E 6 h L J j 5 L d Q l A N D O f + 7 5 y m x o 3 d 9 8 f G f t v m B f C J 1 Q V 9 3 c l G t / 9 7 f x Z R n X l D f b v V 8 V U P z i n 0 0 S y U < / D a t a M a s h u p > 
</file>

<file path=customXml/item6.xml>��< ? x m l   v e r s i o n = " 1 . 0 "   e n c o d i n g = " U T F - 1 6 " ? > < G e m i n i   x m l n s = " h t t p : / / g e m i n i / p i v o t c u s t o m i z a t i o n / L i n k e d T a b l e U p d a t e M o d e " > < 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H o s p i t a l   E m e r g e n c y   R o o m   D a t a _ 2 f a a 5 c 2 c - f e 2 4 - 4 2 c d - 8 b 9 b - f 6 b 7 7 b 3 6 1 7 2 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 F u l l   N a m e < / s t r i n g > < / k e y > < v a l u e > < i n t > 1 8 9 < / 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5C81856-1B4F-47A9-940C-CB782499E936}">
  <ds:schemaRefs/>
</ds:datastoreItem>
</file>

<file path=customXml/itemProps10.xml><?xml version="1.0" encoding="utf-8"?>
<ds:datastoreItem xmlns:ds="http://schemas.openxmlformats.org/officeDocument/2006/customXml" ds:itemID="{5E34D731-3CB0-478C-8B42-5D170E067F9A}">
  <ds:schemaRefs/>
</ds:datastoreItem>
</file>

<file path=customXml/itemProps11.xml><?xml version="1.0" encoding="utf-8"?>
<ds:datastoreItem xmlns:ds="http://schemas.openxmlformats.org/officeDocument/2006/customXml" ds:itemID="{4085CD3E-B9B4-4B6C-B4A2-DF9029D5D519}">
  <ds:schemaRefs/>
</ds:datastoreItem>
</file>

<file path=customXml/itemProps12.xml><?xml version="1.0" encoding="utf-8"?>
<ds:datastoreItem xmlns:ds="http://schemas.openxmlformats.org/officeDocument/2006/customXml" ds:itemID="{1AF20CF4-68A4-4088-A403-3C64CDB64242}">
  <ds:schemaRefs/>
</ds:datastoreItem>
</file>

<file path=customXml/itemProps2.xml><?xml version="1.0" encoding="utf-8"?>
<ds:datastoreItem xmlns:ds="http://schemas.openxmlformats.org/officeDocument/2006/customXml" ds:itemID="{17EFC90F-AF8B-47A9-A407-E33F2495F641}">
  <ds:schemaRefs/>
</ds:datastoreItem>
</file>

<file path=customXml/itemProps3.xml><?xml version="1.0" encoding="utf-8"?>
<ds:datastoreItem xmlns:ds="http://schemas.openxmlformats.org/officeDocument/2006/customXml" ds:itemID="{81DE84FD-9A5E-40ED-A6CF-B3595C8EFE22}">
  <ds:schemaRefs/>
</ds:datastoreItem>
</file>

<file path=customXml/itemProps4.xml><?xml version="1.0" encoding="utf-8"?>
<ds:datastoreItem xmlns:ds="http://schemas.openxmlformats.org/officeDocument/2006/customXml" ds:itemID="{FCD722C6-A277-4985-9442-4F4197927DBC}">
  <ds:schemaRefs/>
</ds:datastoreItem>
</file>

<file path=customXml/itemProps5.xml><?xml version="1.0" encoding="utf-8"?>
<ds:datastoreItem xmlns:ds="http://schemas.openxmlformats.org/officeDocument/2006/customXml" ds:itemID="{11CBB898-58B8-4953-86D4-4E7E66BD8439}">
  <ds:schemaRefs>
    <ds:schemaRef ds:uri="http://schemas.microsoft.com/DataMashup"/>
  </ds:schemaRefs>
</ds:datastoreItem>
</file>

<file path=customXml/itemProps6.xml><?xml version="1.0" encoding="utf-8"?>
<ds:datastoreItem xmlns:ds="http://schemas.openxmlformats.org/officeDocument/2006/customXml" ds:itemID="{9B9102F8-C15D-4305-9166-39C0D583155C}">
  <ds:schemaRefs/>
</ds:datastoreItem>
</file>

<file path=customXml/itemProps7.xml><?xml version="1.0" encoding="utf-8"?>
<ds:datastoreItem xmlns:ds="http://schemas.openxmlformats.org/officeDocument/2006/customXml" ds:itemID="{864668CF-C16A-42B2-92BA-2CBD29229139}">
  <ds:schemaRefs/>
</ds:datastoreItem>
</file>

<file path=customXml/itemProps8.xml><?xml version="1.0" encoding="utf-8"?>
<ds:datastoreItem xmlns:ds="http://schemas.openxmlformats.org/officeDocument/2006/customXml" ds:itemID="{BCCF2197-7DC8-4BD4-85B9-E893FF1C0460}">
  <ds:schemaRefs/>
</ds:datastoreItem>
</file>

<file path=customXml/itemProps9.xml><?xml version="1.0" encoding="utf-8"?>
<ds:datastoreItem xmlns:ds="http://schemas.openxmlformats.org/officeDocument/2006/customXml" ds:itemID="{E5177B0C-F073-4F2C-A80C-32189B47B5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visit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Rajeev Tiwari</dc:creator>
  <cp:lastModifiedBy>Rajeev Tiwari</cp:lastModifiedBy>
  <dcterms:created xsi:type="dcterms:W3CDTF">2025-06-16T18:36:43Z</dcterms:created>
  <dcterms:modified xsi:type="dcterms:W3CDTF">2025-06-17T10:38:43Z</dcterms:modified>
</cp:coreProperties>
</file>