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rajes\OneDrive\Desktop\CODING\excel\SCM\ecommerce order and sc\Ecommerce Order Dataset\"/>
    </mc:Choice>
  </mc:AlternateContent>
  <xr:revisionPtr revIDLastSave="0" documentId="13_ncr:1_{0B25FFCD-196F-4216-83B9-05EF861D3442}" xr6:coauthVersionLast="47" xr6:coauthVersionMax="47" xr10:uidLastSave="{00000000-0000-0000-0000-000000000000}"/>
  <bookViews>
    <workbookView xWindow="-108" yWindow="-108" windowWidth="23256" windowHeight="12456" firstSheet="8" activeTab="9" xr2:uid="{773F9583-BE62-4B1D-86D1-7C5034E77386}"/>
  </bookViews>
  <sheets>
    <sheet name="Freight Rate" sheetId="9" state="hidden" r:id="rId1"/>
    <sheet name="OTD rate" sheetId="8" state="hidden" r:id="rId2"/>
    <sheet name="Cycle time" sheetId="7" state="hidden" r:id="rId3"/>
    <sheet name="Order Status" sheetId="6" state="hidden" r:id="rId4"/>
    <sheet name="Top 5 Orders" sheetId="5" state="hidden" r:id="rId5"/>
    <sheet name="Order Trend" sheetId="4" state="hidden" r:id="rId6"/>
    <sheet name="Top5_City" sheetId="12" state="hidden" r:id="rId7"/>
    <sheet name="Payment_Mode_Frequency" sheetId="13" state="hidden" r:id="rId8"/>
    <sheet name="Revenue Share" sheetId="14" r:id="rId9"/>
    <sheet name="Supply Chain Dashboard" sheetId="3" r:id="rId10"/>
    <sheet name="Reference" sheetId="10" r:id="rId11"/>
    <sheet name="Combo Chart" sheetId="11" state="hidden" r:id="rId12"/>
  </sheets>
  <definedNames>
    <definedName name="Slicer_order_purchase_timestamp__Month">#N/A</definedName>
    <definedName name="Slicer_order_purchase_timestamp__Year">#N/A</definedName>
    <definedName name="Slicer_order_status">#N/A</definedName>
  </definedNames>
  <calcPr calcId="191029"/>
  <pivotCaches>
    <pivotCache cacheId="3608" r:id="rId13"/>
    <pivotCache cacheId="3611" r:id="rId14"/>
    <pivotCache cacheId="3614" r:id="rId15"/>
    <pivotCache cacheId="3617" r:id="rId16"/>
    <pivotCache cacheId="3620" r:id="rId17"/>
    <pivotCache cacheId="3623" r:id="rId18"/>
    <pivotCache cacheId="3626" r:id="rId19"/>
    <pivotCache cacheId="3629" r:id="rId20"/>
    <pivotCache cacheId="3632" r:id="rId21"/>
    <pivotCache cacheId="3635" r:id="rId22"/>
    <pivotCache cacheId="3638" r:id="rId23"/>
    <pivotCache cacheId="3641" r:id="rId24"/>
    <pivotCache cacheId="3644" r:id="rId25"/>
    <pivotCache cacheId="3647" r:id="rId26"/>
  </pivotCaches>
  <extLst>
    <ext xmlns:x14="http://schemas.microsoft.com/office/spreadsheetml/2009/9/main" uri="{876F7934-8845-4945-9796-88D515C7AA90}">
      <x14:pivotCaches>
        <pivotCache cacheId="1641"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f_Customers_9cf0f9c0-ce44-4e24-90bf-68ef6969bba5" name="df_Customers" connection="Query - df_Customers"/>
          <x15:modelTable id="df_OrderItems_a649c94b-bde1-42db-a2f0-38a395ea681e" name="df_OrderItems" connection="Query - df_OrderItems"/>
          <x15:modelTable id="df_Orders_704d1e27-c164-4dd5-a749-8a98db7a62c2" name="df_Orders" connection="Query - df_Orders"/>
          <x15:modelTable id="df_Payments_de804298-8cbb-4666-b33d-4ca2d00f5315" name="df_Payments" connection="Query - df_Payments"/>
          <x15:modelTable id="df_Products_e09243cd-2d21-445b-a1ec-b790b1a3fcda" name="df_Products" connection="Query - df_Products"/>
        </x15:modelTables>
        <x15:modelRelationships>
          <x15:modelRelationship fromTable="df_OrderItems" fromColumn="product_id" toTable="df_Products" toColumn="product_id"/>
          <x15:modelRelationship fromTable="df_OrderItems" fromColumn="order_id" toTable="df_Orders" toColumn="order_id"/>
          <x15:modelRelationship fromTable="df_Orders" fromColumn="customer_id" toTable="df_Customers" toColumn="customer_id"/>
          <x15:modelRelationship fromTable="df_Payments" fromColumn="order_id" toTable="df_Orders" toColumn="order_id"/>
        </x15:modelRelationships>
        <x15:extLst>
          <ext xmlns:x16="http://schemas.microsoft.com/office/spreadsheetml/2014/11/main" uri="{9835A34E-60A6-4A7C-AAB8-D5F71C897F49}">
            <x16:modelTimeGroupings>
              <x16:modelTimeGrouping tableName="df_Orders" columnName="order_purchase_timestamp" columnId="order_purchase_timestamp">
                <x16:calculatedTimeColumn columnName="order_purchase_timestamp (Year)" columnId="order_purchase_timestamp (Year)" contentType="years" isSelected="1"/>
                <x16:calculatedTimeColumn columnName="order_purchase_timestamp (Quarter)" columnId="order_purchase_timestamp (Quarter)" contentType="quarters" isSelected="1"/>
                <x16:calculatedTimeColumn columnName="order_purchase_timestamp (Month Index)" columnId="order_purchase_timestamp (Month Index)" contentType="monthsindex" isSelected="1"/>
                <x16:calculatedTimeColumn columnName="order_purchase_timestamp (Month)" columnId="order_purchase_timestamp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44B330-885C-415F-B8D3-AAF37CAAEE2B}" name="Query - df_Customers" description="Connection to the 'df_Customers' query in the workbook." type="100" refreshedVersion="8" minRefreshableVersion="5">
    <extLst>
      <ext xmlns:x15="http://schemas.microsoft.com/office/spreadsheetml/2010/11/main" uri="{DE250136-89BD-433C-8126-D09CA5730AF9}">
        <x15:connection id="0524b785-046c-4566-8a9e-fca4b6ca34d1"/>
      </ext>
    </extLst>
  </connection>
  <connection id="2" xr16:uid="{D4641E3F-EE2E-4A65-BDED-44B6173A24B5}" name="Query - df_OrderItems" description="Connection to the 'df_OrderItems' query in the workbook." type="100" refreshedVersion="8" minRefreshableVersion="5">
    <extLst>
      <ext xmlns:x15="http://schemas.microsoft.com/office/spreadsheetml/2010/11/main" uri="{DE250136-89BD-433C-8126-D09CA5730AF9}">
        <x15:connection id="74aaef50-6917-4348-bd8f-12d037e130c2">
          <x15:oledbPr connection="Provider=Microsoft.Mashup.OleDb.1;Data Source=$Workbook$;Location=df_OrderItems;Extended Properties=&quot;&quot;">
            <x15:dbTables>
              <x15:dbTable name="df_OrderItems"/>
            </x15:dbTables>
          </x15:oledbPr>
        </x15:connection>
      </ext>
    </extLst>
  </connection>
  <connection id="3" xr16:uid="{218C9ECB-DB55-4A5A-A7EE-669A52E9D5AF}" name="Query - df_Orders" description="Connection to the 'df_Orders' query in the workbook." type="100" refreshedVersion="8" minRefreshableVersion="5">
    <extLst>
      <ext xmlns:x15="http://schemas.microsoft.com/office/spreadsheetml/2010/11/main" uri="{DE250136-89BD-433C-8126-D09CA5730AF9}">
        <x15:connection id="39b9cc31-e0c8-4fce-a15b-ffe2eef8ee91"/>
      </ext>
    </extLst>
  </connection>
  <connection id="4" xr16:uid="{3831E8CB-7531-476A-B419-4EE93EBA4634}" name="Query - df_Payments" description="Connection to the 'df_Payments' query in the workbook." type="100" refreshedVersion="8" minRefreshableVersion="5">
    <extLst>
      <ext xmlns:x15="http://schemas.microsoft.com/office/spreadsheetml/2010/11/main" uri="{DE250136-89BD-433C-8126-D09CA5730AF9}">
        <x15:connection id="647a7684-40e6-4aa2-a277-733e8d7ea1b3">
          <x15:oledbPr connection="Provider=Microsoft.Mashup.OleDb.1;Data Source=$Workbook$;Location=df_Payments;Extended Properties=&quot;&quot;">
            <x15:dbTables>
              <x15:dbTable name="df_Payments"/>
            </x15:dbTables>
          </x15:oledbPr>
        </x15:connection>
      </ext>
    </extLst>
  </connection>
  <connection id="5" xr16:uid="{B8BCFC35-71A1-4096-A944-07CC72B61DFB}" name="Query - df_Products" description="Connection to the 'df_Products' query in the workbook." type="100" refreshedVersion="8" minRefreshableVersion="5">
    <extLst>
      <ext xmlns:x15="http://schemas.microsoft.com/office/spreadsheetml/2010/11/main" uri="{DE250136-89BD-433C-8126-D09CA5730AF9}">
        <x15:connection id="9719dd05-dca9-49d9-b036-b2cfa61395d8">
          <x15:oledbPr connection="Provider=Microsoft.Mashup.OleDb.1;Data Source=$Workbook$;Location=df_Products;Extended Properties=&quot;&quot;">
            <x15:dbTables>
              <x15:dbTable name="df_Products"/>
            </x15:dbTables>
          </x15:oledbPr>
        </x15:connection>
      </ext>
    </extLst>
  </connection>
  <connection id="6" xr16:uid="{3712BE75-33D5-437C-9F58-44A6406A71F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<sst xmlns="http://schemas.openxmlformats.org/spreadsheetml/2006/main" count="112" uniqueCount="64">
  <si>
    <t>Row Labels</t>
  </si>
  <si>
    <t>Grand Total</t>
  </si>
  <si>
    <t>Sep</t>
  </si>
  <si>
    <t>Oct</t>
  </si>
  <si>
    <t>Dec</t>
  </si>
  <si>
    <t>Jan</t>
  </si>
  <si>
    <t>Feb</t>
  </si>
  <si>
    <t>Mar</t>
  </si>
  <si>
    <t>Apr</t>
  </si>
  <si>
    <t>May</t>
  </si>
  <si>
    <t>Jun</t>
  </si>
  <si>
    <t>Jul</t>
  </si>
  <si>
    <t>Aug</t>
  </si>
  <si>
    <t>Nov</t>
  </si>
  <si>
    <t>OTD Rate</t>
  </si>
  <si>
    <t>Total Orders</t>
  </si>
  <si>
    <t>Avg Cycle Time</t>
  </si>
  <si>
    <t>Freight Cost Ratio</t>
  </si>
  <si>
    <t>bed_bath_table</t>
  </si>
  <si>
    <t>computers</t>
  </si>
  <si>
    <t>furniture_bedroom</t>
  </si>
  <si>
    <t>furniture_decor</t>
  </si>
  <si>
    <t>furniture_living_room</t>
  </si>
  <si>
    <t>health_beauty</t>
  </si>
  <si>
    <t>home_appliances_2</t>
  </si>
  <si>
    <t>industry_commerce_and_business</t>
  </si>
  <si>
    <t>kitchen_dining_laundry_garden_furniture</t>
  </si>
  <si>
    <t>la_cuisine</t>
  </si>
  <si>
    <t>office_furniture</t>
  </si>
  <si>
    <t>sports_leisure</t>
  </si>
  <si>
    <t>toys</t>
  </si>
  <si>
    <t>Avg Freight Cost Per KG</t>
  </si>
  <si>
    <t>Product Category</t>
  </si>
  <si>
    <t>Count of Product</t>
  </si>
  <si>
    <t>AP</t>
  </si>
  <si>
    <t>ES</t>
  </si>
  <si>
    <t>RN</t>
  </si>
  <si>
    <t>RS</t>
  </si>
  <si>
    <t>SC</t>
  </si>
  <si>
    <t>approved</t>
  </si>
  <si>
    <t>canceled</t>
  </si>
  <si>
    <t>delivered</t>
  </si>
  <si>
    <t>invoiced</t>
  </si>
  <si>
    <t>processing</t>
  </si>
  <si>
    <t>shipped</t>
  </si>
  <si>
    <r>
      <t xml:space="preserve">                   E-COMMERCE SUPPLY CHAIN PERFORMANCE DASHBOARD                                                                                               </t>
    </r>
    <r>
      <rPr>
        <sz val="16"/>
        <color theme="0"/>
        <rFont val="Aptos Narrow"/>
        <family val="2"/>
        <scheme val="minor"/>
      </rPr>
      <t xml:space="preserve"> JAN 2016- DEC 2018</t>
    </r>
  </si>
  <si>
    <t>Avg Cycle Time (Days)</t>
  </si>
  <si>
    <t>OTD Rate %</t>
  </si>
  <si>
    <t>agro_industry_and_commerce</t>
  </si>
  <si>
    <t>furniture_mattress_and_upholstery</t>
  </si>
  <si>
    <t>unavailable</t>
  </si>
  <si>
    <t>Sum of payment_value</t>
  </si>
  <si>
    <t>Brasilia</t>
  </si>
  <si>
    <t>Curitiba</t>
  </si>
  <si>
    <t>Belo Horizonte</t>
  </si>
  <si>
    <t>Rio De Janeiro</t>
  </si>
  <si>
    <t>Sao Paulo</t>
  </si>
  <si>
    <t>City</t>
  </si>
  <si>
    <t>credit_card</t>
  </si>
  <si>
    <t>debit_card</t>
  </si>
  <si>
    <t>voucher</t>
  </si>
  <si>
    <t>wallet</t>
  </si>
  <si>
    <t>Count of order_id</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</si>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</sst>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
    <numFmt numFmtId="165" formatCode="\$#,##0.00;\(\$#,##0.00\);\$#,##0.00"/>
    <numFmt numFmtId="166" formatCode="0.0,&quot;K&quot;"/>
    <numFmt numFmtId="167" formatCode="#.0\ &quot;Days&quot;"/>
    <numFmt numFmtId="168" formatCode="0%;\-0%;0%"/>
  </numFmts>
  <fonts count="4" x14ac:knownFonts="1">
    <font>
      <sz val="11"/>
      <color theme="1"/>
      <name val="Aptos Narrow"/>
      <family val="2"/>
      <scheme val="minor"/>
    </font>
    <font>
      <b/>
      <sz val="11"/>
      <color theme="1"/>
      <name val="Aptos Narrow"/>
      <family val="2"/>
      <scheme val="minor"/>
    </font>
    <font>
      <sz val="16"/>
      <color theme="0"/>
      <name val="Aptos Narrow"/>
      <family val="2"/>
      <scheme val="minor"/>
    </font>
    <font>
      <sz val="20"/>
      <color theme="0"/>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1" fontId="0" fillId="0" borderId="0" xfId="0" applyNumberFormat="1"/>
    <xf numFmtId="166" fontId="0" fillId="0" borderId="0" xfId="0" applyNumberFormat="1"/>
    <xf numFmtId="167" fontId="0" fillId="0" borderId="0" xfId="0" applyNumberFormat="1"/>
    <xf numFmtId="168" fontId="0" fillId="0" borderId="0" xfId="0" applyNumberFormat="1"/>
    <xf numFmtId="0" fontId="0" fillId="3" borderId="0" xfId="0" applyFill="1"/>
    <xf numFmtId="0" fontId="1" fillId="3" borderId="0" xfId="0" applyFont="1" applyFill="1"/>
    <xf numFmtId="0" fontId="3" fillId="2" borderId="0" xfId="0" applyFont="1" applyFill="1" applyAlignment="1">
      <alignment horizontal="left" vertical="center"/>
    </xf>
    <xf numFmtId="0" fontId="0" fillId="0" borderId="0" xfId="0" applyNumberFormat="1"/>
    <xf numFmtId="0" fontId="0" fillId="2" borderId="0" xfId="0" applyFill="1"/>
  </cellXfs>
  <cellStyles count="1">
    <cellStyle name="Normal" xfId="0" builtinId="0"/>
  </cellStyles>
  <dxfs count="30">
    <dxf>
      <numFmt numFmtId="1" formatCode="0"/>
    </dxf>
    <dxf>
      <numFmt numFmtId="168" formatCode="0%;\-0%;0%"/>
    </dxf>
    <dxf>
      <numFmt numFmtId="1" formatCode="0"/>
    </dxf>
    <dxf>
      <numFmt numFmtId="166" formatCode="0.0,&quot;K&quot;"/>
    </dxf>
    <dxf>
      <numFmt numFmtId="167" formatCode="#.0\ &quot;Days&quot;"/>
    </dxf>
    <dxf>
      <numFmt numFmtId="1" formatCode="0"/>
    </dxf>
    <dxf>
      <numFmt numFmtId="168" formatCode="0%;\-0%;0%"/>
    </dxf>
    <dxf>
      <numFmt numFmtId="1" formatCode="0"/>
    </dxf>
    <dxf>
      <numFmt numFmtId="166" formatCode="0.0,&quot;K&quot;"/>
    </dxf>
    <dxf>
      <numFmt numFmtId="167" formatCode="#.0\ &quot;Days&quot;"/>
    </dxf>
    <dxf>
      <numFmt numFmtId="1" formatCode="0"/>
    </dxf>
    <dxf>
      <numFmt numFmtId="168" formatCode="0%;\-0%;0%"/>
    </dxf>
    <dxf>
      <numFmt numFmtId="1" formatCode="0"/>
    </dxf>
    <dxf>
      <numFmt numFmtId="166" formatCode="0.0,&quot;K&quot;"/>
    </dxf>
    <dxf>
      <numFmt numFmtId="167" formatCode="#.0\ &quot;Days&quot;"/>
    </dxf>
    <dxf>
      <numFmt numFmtId="1" formatCode="0"/>
    </dxf>
    <dxf>
      <numFmt numFmtId="168" formatCode="0%;\-0%;0%"/>
    </dxf>
    <dxf>
      <numFmt numFmtId="1" formatCode="0"/>
    </dxf>
    <dxf>
      <numFmt numFmtId="166" formatCode="0.0,&quot;K&quot;"/>
    </dxf>
    <dxf>
      <numFmt numFmtId="167" formatCode="#.0\ &quot;Days&quot;"/>
    </dxf>
    <dxf>
      <numFmt numFmtId="1" formatCode="0"/>
    </dxf>
    <dxf>
      <numFmt numFmtId="168" formatCode="0%;\-0%;0%"/>
    </dxf>
    <dxf>
      <numFmt numFmtId="1" formatCode="0"/>
    </dxf>
    <dxf>
      <numFmt numFmtId="166" formatCode="0.0,&quot;K&quot;"/>
    </dxf>
    <dxf>
      <numFmt numFmtId="167" formatCode="#.0\ &quot;Days&quot;"/>
    </dxf>
    <dxf>
      <numFmt numFmtId="168" formatCode="0%;\-0%;0%"/>
    </dxf>
    <dxf>
      <numFmt numFmtId="1" formatCode="0"/>
    </dxf>
    <dxf>
      <numFmt numFmtId="166" formatCode="0.0,&quot;K&quot;"/>
    </dxf>
    <dxf>
      <numFmt numFmtId="167" formatCode="#.0\ &quot;Days&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3.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8.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4.xml"/><Relationship Id="rId34" Type="http://schemas.openxmlformats.org/officeDocument/2006/relationships/sharedStrings" Target="sharedStrings.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[Projectscm1.xlsx]Freight Rate!PivotTable8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Lowest Freight</a:t>
            </a:r>
            <a:r>
              <a:rPr lang="en-US" baseline="0"/>
              <a:t> Rate Product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'Freight Rate'!$B$3</c:f>
              <c:strCache>
                <c:ptCount val="1"/>
                <c:pt idx="0">
                  <c:v>Total</c:v>
                </c:pt>
              </c:strCache>
            </c:strRef>
          </c:tx>
          <c:spPr>
            <a:solidFill>
              <a:schemeClr val="accent1"/>
            </a:solidFill>
            <a:ln>
              <a:noFill/>
            </a:ln>
            <a:effectLst/>
          </c:spPr>
          <c:invertIfNegative val="0"/>
          <c:cat>
            <c:strRef>
              <c:f>'Freight Rate'!$A$4:$A$14</c:f>
              <c:strCache>
                <c:ptCount val="10"/>
                <c:pt idx="0">
                  <c:v>furniture_bedroom</c:v>
                </c:pt>
                <c:pt idx="1">
                  <c:v>office_furniture</c:v>
                </c:pt>
                <c:pt idx="2">
                  <c:v>computers</c:v>
                </c:pt>
                <c:pt idx="3">
                  <c:v>home_appliances_2</c:v>
                </c:pt>
                <c:pt idx="4">
                  <c:v>la_cuisine</c:v>
                </c:pt>
                <c:pt idx="5">
                  <c:v>furniture_living_room</c:v>
                </c:pt>
                <c:pt idx="6">
                  <c:v>kitchen_dining_laundry_garden_furniture</c:v>
                </c:pt>
                <c:pt idx="7">
                  <c:v>industry_commerce_and_business</c:v>
                </c:pt>
                <c:pt idx="8">
                  <c:v>agro_industry_and_commerce</c:v>
                </c:pt>
                <c:pt idx="9">
                  <c:v>furniture_mattress_and_upholstery</c:v>
                </c:pt>
              </c:strCache>
            </c:strRef>
          </c:cat>
          <c:val>
            <c:numRef>
              <c:f>'Freight Rate'!$B$4:$B$14</c:f>
              <c:numCache>
                <c:formatCode>\$#,##0.00;\(\$#,##0.00\);\$#,##0.00</c:formatCode>
                <c:ptCount val="10"/>
                <c:pt idx="0">
                  <c:v>3.332489795918367</c:v>
                </c:pt>
                <c:pt idx="1">
                  <c:v>3.8459532336709916</c:v>
                </c:pt>
                <c:pt idx="2">
                  <c:v>4.085190352800482</c:v>
                </c:pt>
                <c:pt idx="3">
                  <c:v>4.2749873908386675</c:v>
                </c:pt>
                <c:pt idx="4">
                  <c:v>5.1595744680851068</c:v>
                </c:pt>
                <c:pt idx="5">
                  <c:v>5.5293908271847494</c:v>
                </c:pt>
                <c:pt idx="6">
                  <c:v>5.8342216833350946</c:v>
                </c:pt>
                <c:pt idx="7">
                  <c:v>8.3560391389432453</c:v>
                </c:pt>
                <c:pt idx="8">
                  <c:v>8.7808382958177145</c:v>
                </c:pt>
                <c:pt idx="9">
                  <c:v>9.1837837837837828</c:v>
                </c:pt>
              </c:numCache>
            </c:numRef>
          </c:val>
          <c:extLst>
            <c:ext xmlns:c16="http://schemas.microsoft.com/office/drawing/2014/chart" uri="{C3380CC4-5D6E-409C-BE32-E72D297353CC}">
              <c16:uniqueId val="{00000002-91DD-447F-BF29-32F795207436}"/>
            </c:ext>
          </c:extLst>
        </c:ser>
        <c:dLbls>
          <c:showLegendKey val="0"/>
          <c:showVal val="0"/>
          <c:showCatName val="0"/>
          <c:showSerName val="0"/>
          <c:showPercent val="0"/>
          <c:showBubbleSize val="0"/>
        </c:dLbls>
        <c:gapWidth val="219"/>
        <c:overlap val="-27"/>
        <c:axId val="1360633247"/>
        <c:axId val="1073720592"/>
      </c:barChart>
      <c:catAx>
        <c:axId val="13606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720592"/>
        <c:crosses val="autoZero"/>
        <c:auto val="1"/>
        <c:lblAlgn val="ctr"/>
        <c:lblOffset val="100"/>
        <c:noMultiLvlLbl val="0"/>
      </c:catAx>
      <c:valAx>
        <c:axId val="10737205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6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[Projectscm1.xlsx]OTD rate!PivotTable7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'OTD rate'!$B$3</c:f>
              <c:strCache>
                <c:ptCount val="1"/>
                <c:pt idx="0">
                  <c:v>Total</c:v>
                </c:pt>
              </c:strCache>
            </c:strRef>
          </c:tx>
          <c:spPr>
            <a:solidFill>
              <a:schemeClr val="accent1"/>
            </a:solidFill>
            <a:ln>
              <a:noFill/>
            </a:ln>
            <a:effectLst/>
          </c:spPr>
          <c:invertIfNegative val="0"/>
          <c:cat>
            <c:strRef>
              <c:f>'OTD rate'!$A$4:$A$16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'OTD rate'!$B$4:$B$16</c:f>
              <c:numCache>
                <c:formatCode>0.00%;\-0.00%;0.00%</c:formatCode>
                <c:ptCount val="12"/>
                <c:pt idx="0">
                  <c:v>0.94303278688524594</c:v>
                </c:pt>
                <c:pt idx="1">
                  <c:v>0.87070893068525579</c:v>
                </c:pt>
                <c:pt idx="2">
                  <c:v>0.84359550561797758</c:v>
                </c:pt>
                <c:pt idx="3">
                  <c:v>0.94566778362853043</c:v>
                </c:pt>
                <c:pt idx="4">
                  <c:v>0.94033437826541277</c:v>
                </c:pt>
                <c:pt idx="5">
                  <c:v>0.97932175351530193</c:v>
                </c:pt>
                <c:pt idx="6">
                  <c:v>0.96091629573336224</c:v>
                </c:pt>
                <c:pt idx="7">
                  <c:v>0.93018887613482204</c:v>
                </c:pt>
                <c:pt idx="8">
                  <c:v>0.95229637147932</c:v>
                </c:pt>
                <c:pt idx="9">
                  <c:v>0.95425555311194199</c:v>
                </c:pt>
                <c:pt idx="10">
                  <c:v>0.86593567251461989</c:v>
                </c:pt>
                <c:pt idx="11">
                  <c:v>0.91890806904857492</c:v>
                </c:pt>
              </c:numCache>
            </c:numRef>
          </c:val>
          <c:extLst>
            <c:ext xmlns:c16="http://schemas.microsoft.com/office/drawing/2014/chart" uri="{C3380CC4-5D6E-409C-BE32-E72D297353CC}">
              <c16:uniqueId val="{00000002-1898-4826-8F24-04B0C6112E75}"/>
            </c:ext>
          </c:extLst>
        </c:ser>
        <c:dLbls>
          <c:showLegendKey val="0"/>
          <c:showVal val="0"/>
          <c:showCatName val="0"/>
          <c:showSerName val="0"/>
          <c:showPercent val="0"/>
          <c:showBubbleSize val="0"/>
        </c:dLbls>
        <c:gapWidth val="42"/>
        <c:axId val="330813776"/>
        <c:axId val="1073650512"/>
      </c:barChart>
      <c:catAx>
        <c:axId val="33081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50512"/>
        <c:crosses val="autoZero"/>
        <c:auto val="1"/>
        <c:lblAlgn val="ctr"/>
        <c:lblOffset val="100"/>
        <c:noMultiLvlLbl val="0"/>
      </c:catAx>
      <c:valAx>
        <c:axId val="1073650512"/>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[Projectscm1.xlsx]Cycle time!PivotTable6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Cycle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'Cycle time'!$B$3</c:f>
              <c:strCache>
                <c:ptCount val="1"/>
                <c:pt idx="0">
                  <c:v>Total</c:v>
                </c:pt>
              </c:strCache>
            </c:strRef>
          </c:tx>
          <c:spPr>
            <a:solidFill>
              <a:schemeClr val="accent1"/>
            </a:solidFill>
            <a:ln>
              <a:noFill/>
            </a:ln>
            <a:effectLst/>
          </c:spPr>
          <c:invertIfNegative val="0"/>
          <c:cat>
            <c:strRef>
              <c:f>'Cycle time'!$A$4:$A$9</c:f>
              <c:strCache>
                <c:ptCount val="5"/>
                <c:pt idx="0">
                  <c:v>AP</c:v>
                </c:pt>
                <c:pt idx="1">
                  <c:v>ES</c:v>
                </c:pt>
                <c:pt idx="2">
                  <c:v>RN</c:v>
                </c:pt>
                <c:pt idx="3">
                  <c:v>RS</c:v>
                </c:pt>
                <c:pt idx="4">
                  <c:v>SC</c:v>
                </c:pt>
              </c:strCache>
            </c:strRef>
          </c:cat>
          <c:val>
            <c:numRef>
              <c:f>'Cycle time'!$B$4:$B$9</c:f>
              <c:numCache>
                <c:formatCode>0.00</c:formatCode>
                <c:ptCount val="5"/>
                <c:pt idx="0">
                  <c:v>28.014925373134329</c:v>
                </c:pt>
                <c:pt idx="1">
                  <c:v>15.495216657287564</c:v>
                </c:pt>
                <c:pt idx="2">
                  <c:v>19.721485411140584</c:v>
                </c:pt>
                <c:pt idx="3">
                  <c:v>14.984548825710753</c:v>
                </c:pt>
                <c:pt idx="4">
                  <c:v>14.917114837076875</c:v>
                </c:pt>
              </c:numCache>
            </c:numRef>
          </c:val>
          <c:extLst>
            <c:ext xmlns:c16="http://schemas.microsoft.com/office/drawing/2014/chart" uri="{C3380CC4-5D6E-409C-BE32-E72D297353CC}">
              <c16:uniqueId val="{00000007-EC6F-42EF-83B7-700271E9A6B8}"/>
            </c:ext>
          </c:extLst>
        </c:ser>
        <c:dLbls>
          <c:showLegendKey val="0"/>
          <c:showVal val="0"/>
          <c:showCatName val="0"/>
          <c:showSerName val="0"/>
          <c:showPercent val="0"/>
          <c:showBubbleSize val="0"/>
        </c:dLbls>
        <c:gapWidth val="49"/>
        <c:overlap val="-27"/>
        <c:axId val="2032422815"/>
        <c:axId val="1073611152"/>
      </c:barChart>
      <c:catAx>
        <c:axId val="203242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11152"/>
        <c:crosses val="autoZero"/>
        <c:auto val="1"/>
        <c:lblAlgn val="ctr"/>
        <c:lblOffset val="100"/>
        <c:noMultiLvlLbl val="0"/>
      </c:catAx>
      <c:valAx>
        <c:axId val="10736111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2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[Projectscm1.xlsx]Order Status!PivotTable5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Status'!$B$3</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DCCD-4CF6-BBCC-B5449887B4F4}"/>
              </c:ext>
            </c:extLst>
          </c:dPt>
          <c:dPt>
            <c:idx val="1"/>
            <c:invertIfNegative val="0"/>
            <c:bubble3D val="0"/>
            <c:extLst>
              <c:ext xmlns:c16="http://schemas.microsoft.com/office/drawing/2014/chart" uri="{C3380CC4-5D6E-409C-BE32-E72D297353CC}">
                <c16:uniqueId val="{00000001-DCCD-4CF6-BBCC-B5449887B4F4}"/>
              </c:ext>
            </c:extLst>
          </c:dPt>
          <c:dPt>
            <c:idx val="2"/>
            <c:invertIfNegative val="0"/>
            <c:bubble3D val="0"/>
            <c:extLst>
              <c:ext xmlns:c16="http://schemas.microsoft.com/office/drawing/2014/chart" uri="{C3380CC4-5D6E-409C-BE32-E72D297353CC}">
                <c16:uniqueId val="{00000002-DCCD-4CF6-BBCC-B5449887B4F4}"/>
              </c:ext>
            </c:extLst>
          </c:dPt>
          <c:dPt>
            <c:idx val="3"/>
            <c:invertIfNegative val="0"/>
            <c:bubble3D val="0"/>
            <c:extLst>
              <c:ext xmlns:c16="http://schemas.microsoft.com/office/drawing/2014/chart" uri="{C3380CC4-5D6E-409C-BE32-E72D297353CC}">
                <c16:uniqueId val="{00000003-DCCD-4CF6-BBCC-B5449887B4F4}"/>
              </c:ext>
            </c:extLst>
          </c:dPt>
          <c:dPt>
            <c:idx val="4"/>
            <c:invertIfNegative val="0"/>
            <c:bubble3D val="0"/>
            <c:extLst>
              <c:ext xmlns:c16="http://schemas.microsoft.com/office/drawing/2014/chart" uri="{C3380CC4-5D6E-409C-BE32-E72D297353CC}">
                <c16:uniqueId val="{00000004-DCCD-4CF6-BBCC-B5449887B4F4}"/>
              </c:ext>
            </c:extLst>
          </c:dPt>
          <c:dLbls>
            <c:dLbl>
              <c:idx val="0"/>
              <c:delete val="1"/>
              <c:extLst>
                <c:ext xmlns:c15="http://schemas.microsoft.com/office/drawing/2012/chart" uri="{CE6537A1-D6FC-4f65-9D91-7224C49458BB}"/>
                <c:ext xmlns:c16="http://schemas.microsoft.com/office/drawing/2014/chart" uri="{C3380CC4-5D6E-409C-BE32-E72D297353CC}">
                  <c16:uniqueId val="{00000000-DCCD-4CF6-BBCC-B5449887B4F4}"/>
                </c:ext>
              </c:extLst>
            </c:dLbl>
            <c:dLbl>
              <c:idx val="1"/>
              <c:delete val="1"/>
              <c:extLst>
                <c:ext xmlns:c15="http://schemas.microsoft.com/office/drawing/2012/chart" uri="{CE6537A1-D6FC-4f65-9D91-7224C49458BB}"/>
                <c:ext xmlns:c16="http://schemas.microsoft.com/office/drawing/2014/chart" uri="{C3380CC4-5D6E-409C-BE32-E72D297353CC}">
                  <c16:uniqueId val="{00000001-DCCD-4CF6-BBCC-B5449887B4F4}"/>
                </c:ext>
              </c:extLst>
            </c:dLbl>
            <c:dLbl>
              <c:idx val="2"/>
              <c:delete val="1"/>
              <c:extLst>
                <c:ext xmlns:c15="http://schemas.microsoft.com/office/drawing/2012/chart" uri="{CE6537A1-D6FC-4f65-9D91-7224C49458BB}"/>
                <c:ext xmlns:c16="http://schemas.microsoft.com/office/drawing/2014/chart" uri="{C3380CC4-5D6E-409C-BE32-E72D297353CC}">
                  <c16:uniqueId val="{00000002-DCCD-4CF6-BBCC-B5449887B4F4}"/>
                </c:ext>
              </c:extLst>
            </c:dLbl>
            <c:dLbl>
              <c:idx val="3"/>
              <c:delete val="1"/>
              <c:extLst>
                <c:ext xmlns:c15="http://schemas.microsoft.com/office/drawing/2012/chart" uri="{CE6537A1-D6FC-4f65-9D91-7224C49458BB}"/>
                <c:ext xmlns:c16="http://schemas.microsoft.com/office/drawing/2014/chart" uri="{C3380CC4-5D6E-409C-BE32-E72D297353CC}">
                  <c16:uniqueId val="{00000003-DCCD-4CF6-BBCC-B5449887B4F4}"/>
                </c:ext>
              </c:extLst>
            </c:dLbl>
            <c:dLbl>
              <c:idx val="4"/>
              <c:delete val="1"/>
              <c:extLst>
                <c:ext xmlns:c15="http://schemas.microsoft.com/office/drawing/2012/chart" uri="{CE6537A1-D6FC-4f65-9D91-7224C49458BB}"/>
                <c:ext xmlns:c16="http://schemas.microsoft.com/office/drawing/2014/chart" uri="{C3380CC4-5D6E-409C-BE32-E72D297353CC}">
                  <c16:uniqueId val="{00000004-DCCD-4CF6-BBCC-B5449887B4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Status'!$A$4:$A$11</c:f>
              <c:strCache>
                <c:ptCount val="7"/>
                <c:pt idx="0">
                  <c:v>unavailable</c:v>
                </c:pt>
                <c:pt idx="1">
                  <c:v>shipped</c:v>
                </c:pt>
                <c:pt idx="2">
                  <c:v>processing</c:v>
                </c:pt>
                <c:pt idx="3">
                  <c:v>invoiced</c:v>
                </c:pt>
                <c:pt idx="4">
                  <c:v>delivered</c:v>
                </c:pt>
                <c:pt idx="5">
                  <c:v>canceled</c:v>
                </c:pt>
                <c:pt idx="6">
                  <c:v>approved</c:v>
                </c:pt>
              </c:strCache>
            </c:strRef>
          </c:cat>
          <c:val>
            <c:numRef>
              <c:f>'Order Status'!$B$4:$B$11</c:f>
              <c:numCache>
                <c:formatCode>General</c:formatCode>
                <c:ptCount val="7"/>
                <c:pt idx="0">
                  <c:v>2</c:v>
                </c:pt>
                <c:pt idx="1">
                  <c:v>936</c:v>
                </c:pt>
                <c:pt idx="2">
                  <c:v>273</c:v>
                </c:pt>
                <c:pt idx="3">
                  <c:v>266</c:v>
                </c:pt>
                <c:pt idx="4">
                  <c:v>87428</c:v>
                </c:pt>
                <c:pt idx="5">
                  <c:v>409</c:v>
                </c:pt>
                <c:pt idx="6">
                  <c:v>2</c:v>
                </c:pt>
              </c:numCache>
            </c:numRef>
          </c:val>
          <c:extLst>
            <c:ext xmlns:c16="http://schemas.microsoft.com/office/drawing/2014/chart" uri="{C3380CC4-5D6E-409C-BE32-E72D297353CC}">
              <c16:uniqueId val="{00000008-8411-4E91-93D4-7595939FBBD9}"/>
            </c:ext>
          </c:extLst>
        </c:ser>
        <c:dLbls>
          <c:showLegendKey val="0"/>
          <c:showVal val="0"/>
          <c:showCatName val="0"/>
          <c:showSerName val="0"/>
          <c:showPercent val="0"/>
          <c:showBubbleSize val="0"/>
        </c:dLbls>
        <c:gapWidth val="219"/>
        <c:axId val="330682464"/>
        <c:axId val="1073698512"/>
      </c:barChart>
      <c:catAx>
        <c:axId val="3306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98512"/>
        <c:crosses val="autoZero"/>
        <c:auto val="1"/>
        <c:lblAlgn val="ctr"/>
        <c:lblOffset val="100"/>
        <c:noMultiLvlLbl val="0"/>
      </c:catAx>
      <c:valAx>
        <c:axId val="107369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68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[Projectscm1.xlsx]Top 5 Orders!PivotTable4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Most Ordered Item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Orders'!$A$4:$A$9</c:f>
              <c:strCache>
                <c:ptCount val="5"/>
                <c:pt idx="0">
                  <c:v>health_beauty</c:v>
                </c:pt>
                <c:pt idx="1">
                  <c:v>furniture_decor</c:v>
                </c:pt>
                <c:pt idx="2">
                  <c:v>sports_leisure</c:v>
                </c:pt>
                <c:pt idx="3">
                  <c:v>bed_bath_table</c:v>
                </c:pt>
                <c:pt idx="4">
                  <c:v>toys</c:v>
                </c:pt>
              </c:strCache>
            </c:strRef>
          </c:cat>
          <c:val>
            <c:numRef>
              <c:f>'Top 5 Orders'!$B$4:$B$9</c:f>
              <c:numCache>
                <c:formatCode>0</c:formatCode>
                <c:ptCount val="5"/>
                <c:pt idx="0">
                  <c:v>530</c:v>
                </c:pt>
                <c:pt idx="1">
                  <c:v>567</c:v>
                </c:pt>
                <c:pt idx="2">
                  <c:v>624</c:v>
                </c:pt>
                <c:pt idx="3">
                  <c:v>654</c:v>
                </c:pt>
                <c:pt idx="4">
                  <c:v>20609</c:v>
                </c:pt>
              </c:numCache>
            </c:numRef>
          </c:val>
          <c:extLst>
            <c:ext xmlns:c16="http://schemas.microsoft.com/office/drawing/2014/chart" uri="{C3380CC4-5D6E-409C-BE32-E72D297353CC}">
              <c16:uniqueId val="{00000005-8CFF-4D00-BCA8-5CCE655A1F80}"/>
            </c:ext>
          </c:extLst>
        </c:ser>
        <c:dLbls>
          <c:showLegendKey val="0"/>
          <c:showVal val="0"/>
          <c:showCatName val="0"/>
          <c:showSerName val="0"/>
          <c:showPercent val="0"/>
          <c:showBubbleSize val="0"/>
        </c:dLbls>
        <c:gapWidth val="70"/>
        <c:axId val="330725152"/>
        <c:axId val="726465456"/>
      </c:barChart>
      <c:catAx>
        <c:axId val="3307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465456"/>
        <c:crosses val="autoZero"/>
        <c:auto val="1"/>
        <c:lblAlgn val="ctr"/>
        <c:lblOffset val="100"/>
        <c:noMultiLvlLbl val="0"/>
      </c:catAx>
      <c:valAx>
        <c:axId val="726465456"/>
        <c:scaling>
          <c:orientation val="minMax"/>
        </c:scaling>
        <c:delete val="0"/>
        <c:axPos val="b"/>
        <c:numFmt formatCode="0,&quot;K&quot;" sourceLinked="0"/>
        <c:majorTickMark val="none"/>
        <c:minorTickMark val="none"/>
        <c:tickLblPos val="nextTo"/>
        <c:spPr>
          <a:noFill/>
          <a:ln>
            <a:noFill/>
          </a:ln>
          <a:effectLst/>
        </c:spPr>
        <c:txPr>
          <a:bodyPr rot="-114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307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[Projectscm1.xlsx]Order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ORDER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Trend'!$B$3</c:f>
              <c:strCache>
                <c:ptCount val="1"/>
                <c:pt idx="0">
                  <c:v>Total</c:v>
                </c:pt>
              </c:strCache>
            </c:strRef>
          </c:tx>
          <c:spPr>
            <a:solidFill>
              <a:schemeClr val="accent1"/>
            </a:solidFill>
            <a:ln>
              <a:noFill/>
            </a:ln>
            <a:effectLst/>
          </c:spPr>
          <c:invertIfNegative val="0"/>
          <c:cat>
            <c:strRef>
              <c:f>'Order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Trend'!$B$4:$B$16</c:f>
              <c:numCache>
                <c:formatCode>General</c:formatCode>
                <c:ptCount val="12"/>
                <c:pt idx="0">
                  <c:v>7320</c:v>
                </c:pt>
                <c:pt idx="1">
                  <c:v>7603</c:v>
                </c:pt>
                <c:pt idx="2">
                  <c:v>8900</c:v>
                </c:pt>
                <c:pt idx="3">
                  <c:v>8356</c:v>
                </c:pt>
                <c:pt idx="4">
                  <c:v>9570</c:v>
                </c:pt>
                <c:pt idx="5">
                  <c:v>8463</c:v>
                </c:pt>
                <c:pt idx="6">
                  <c:v>9211</c:v>
                </c:pt>
                <c:pt idx="7">
                  <c:v>9583</c:v>
                </c:pt>
                <c:pt idx="8">
                  <c:v>3941</c:v>
                </c:pt>
                <c:pt idx="9">
                  <c:v>4547</c:v>
                </c:pt>
                <c:pt idx="10">
                  <c:v>6840</c:v>
                </c:pt>
                <c:pt idx="11">
                  <c:v>4982</c:v>
                </c:pt>
              </c:numCache>
            </c:numRef>
          </c:val>
          <c:extLst>
            <c:ext xmlns:c16="http://schemas.microsoft.com/office/drawing/2014/chart" uri="{C3380CC4-5D6E-409C-BE32-E72D297353CC}">
              <c16:uniqueId val="{00000002-2D08-487A-9B18-A9FA809E58C9}"/>
            </c:ext>
          </c:extLst>
        </c:ser>
        <c:dLbls>
          <c:showLegendKey val="0"/>
          <c:showVal val="0"/>
          <c:showCatName val="0"/>
          <c:showSerName val="0"/>
          <c:showPercent val="0"/>
          <c:showBubbleSize val="0"/>
        </c:dLbls>
        <c:gapWidth val="49"/>
        <c:overlap val="-27"/>
        <c:axId val="330816560"/>
        <c:axId val="726470256"/>
      </c:barChart>
      <c:catAx>
        <c:axId val="3308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470256"/>
        <c:crosses val="autoZero"/>
        <c:auto val="1"/>
        <c:lblAlgn val="ctr"/>
        <c:lblOffset val="100"/>
        <c:noMultiLvlLbl val="0"/>
      </c:catAx>
      <c:valAx>
        <c:axId val="726470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1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[Projectscm1.xlsx]Top5_City!Top5_City</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Cities</a:t>
            </a:r>
            <a:r>
              <a:rPr lang="en-US" baseline="0"/>
              <a:t> by Order Volume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Top5_City!$C$3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Top5_City!$B$4:$B$9</c:f>
              <c:strCache>
                <c:ptCount val="5"/>
                <c:pt idx="0">
                  <c:v>Curitiba</c:v>
                </c:pt>
                <c:pt idx="1">
                  <c:v>Brasilia</c:v>
                </c:pt>
                <c:pt idx="2">
                  <c:v>Belo Horizonte</c:v>
                </c:pt>
                <c:pt idx="3">
                  <c:v>Rio De Janeiro</c:v>
                </c:pt>
                <c:pt idx="4">
                  <c:v>Sao Paulo</c:v>
                </c:pt>
              </c:strCache>
            </c:strRef>
          </c:cat>
          <c:val>
            <c:numRef>
              <c:f>Top5_City!$C$4:$C$9</c:f>
              <c:numCache>
                <c:formatCode>General</c:formatCode>
                <c:ptCount val="5"/>
                <c:pt idx="0">
                  <c:v>1421</c:v>
                </c:pt>
                <c:pt idx="1">
                  <c:v>1778</c:v>
                </c:pt>
                <c:pt idx="2">
                  <c:v>2426</c:v>
                </c:pt>
                <c:pt idx="3">
                  <c:v>6248</c:v>
                </c:pt>
                <c:pt idx="4">
                  <c:v>14352</c:v>
                </c:pt>
              </c:numCache>
            </c:numRef>
          </c:val>
          <c:extLst>
            <c:ext xmlns:c16="http://schemas.microsoft.com/office/drawing/2014/chart" uri="{C3380CC4-5D6E-409C-BE32-E72D297353CC}">
              <c16:uniqueId val="{00000000-0264-4438-A333-D69902B1D4EA}"/>
            </c:ext>
          </c:extLst>
        </c:ser>
        <c:dLbls>
          <c:dLblPos val="inEnd"/>
          <c:showLegendKey val="0"/>
          <c:showVal val="1"/>
          <c:showCatName val="0"/>
          <c:showSerName val="0"/>
          <c:showPercent val="0"/>
          <c:showBubbleSize val="0"/>
        </c:dLbls>
        <c:gapWidth val="65"/>
        <c:axId val="776811567"/>
        <c:axId val="903496239"/>
      </c:barChart>
      <c:catAx>
        <c:axId val="776811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3496239"/>
        <c:crosses val="autoZero"/>
        <c:auto val="1"/>
        <c:lblAlgn val="ctr"/>
        <c:lblOffset val="100"/>
        <c:noMultiLvlLbl val="0"/>
      </c:catAx>
      <c:valAx>
        <c:axId val="90349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681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[Projectscm1.xlsx]Payment_Mode_Frequency!Payment_Mode_Frequency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Mode Frequency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Payment_Mode_Frequency!$C$3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Payment_Mode_Frequency!$B$4:$B$8</c:f>
              <c:strCache>
                <c:ptCount val="4"/>
                <c:pt idx="0">
                  <c:v>debit_card</c:v>
                </c:pt>
                <c:pt idx="1">
                  <c:v>voucher</c:v>
                </c:pt>
                <c:pt idx="2">
                  <c:v>wallet</c:v>
                </c:pt>
                <c:pt idx="3">
                  <c:v>credit_card</c:v>
                </c:pt>
              </c:strCache>
            </c:strRef>
          </c:cat>
          <c:val>
            <c:numRef>
              <c:f>Payment_Mode_Frequency!$C$4:$C$8</c:f>
              <c:numCache>
                <c:formatCode>General</c:formatCode>
                <c:ptCount val="4"/>
                <c:pt idx="0">
                  <c:v>1289</c:v>
                </c:pt>
                <c:pt idx="1">
                  <c:v>4911</c:v>
                </c:pt>
                <c:pt idx="2">
                  <c:v>17302</c:v>
                </c:pt>
                <c:pt idx="3">
                  <c:v>65814</c:v>
                </c:pt>
              </c:numCache>
            </c:numRef>
          </c:val>
          <c:extLst>
            <c:ext xmlns:c16="http://schemas.microsoft.com/office/drawing/2014/chart" uri="{C3380CC4-5D6E-409C-BE32-E72D297353CC}">
              <c16:uniqueId val="{00000002-EAAD-43A5-9653-06F7EFDD0125}"/>
            </c:ext>
          </c:extLst>
        </c:ser>
        <c:dLbls>
          <c:dLblPos val="outEnd"/>
          <c:showLegendKey val="0"/>
          <c:showVal val="1"/>
          <c:showCatName val="0"/>
          <c:showSerName val="0"/>
          <c:showPercent val="0"/>
          <c:showBubbleSize val="0"/>
        </c:dLbls>
        <c:gapWidth val="115"/>
        <c:overlap val="-20"/>
        <c:axId val="996467311"/>
        <c:axId val="903323439"/>
      </c:barChart>
      <c:catAx>
        <c:axId val="9964673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Payment</a:t>
                </a:r>
                <a:r>
                  <a:rPr lang="en-IN" baseline="0"/>
                  <a:t> Mode</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3439"/>
        <c:crosses val="autoZero"/>
        <c:auto val="1"/>
        <c:lblAlgn val="ctr"/>
        <c:lblOffset val="100"/>
        <c:noMultiLvlLbl val="0"/>
      </c:catAx>
      <c:valAx>
        <c:axId val="9033234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Orders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6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[Projectscm1.xlsx]Revenue Share!Revenue_By_Payment_Mode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Revenue Share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0725081778571"/>
          <c:y val="0.12944152814231555"/>
          <c:w val="0.49034280197733904"/>
          <c:h val="0.82949657334499849"/>
        </c:manualLayout>
      </c:layout>
      <c:pieChart>
        <c:varyColors val="1"/>
        <c:ser>
          <c:idx val="0"/>
          <c:order val="0"/>
          <c:tx>
            <c:strRef>
              <c:f>'Revenue Share'!$B$3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Share'!$A$4:$A$8</c:f>
              <c:strCache>
                <c:ptCount val="4"/>
                <c:pt idx="0">
                  <c:v>credit_card</c:v>
                </c:pt>
                <c:pt idx="1">
                  <c:v>debit_card</c:v>
                </c:pt>
                <c:pt idx="2">
                  <c:v>voucher</c:v>
                </c:pt>
                <c:pt idx="3">
                  <c:v>wallet</c:v>
                </c:pt>
              </c:strCache>
            </c:strRef>
          </c:cat>
          <c:val>
            <c:numRef>
              <c:f>'Revenue Share'!$B$4:$B$8</c:f>
              <c:numCache>
                <c:formatCode>\$#,##0.00;\(\$#,##0.00\);\$#,##0.00</c:formatCode>
                <c:ptCount val="4"/>
                <c:pt idx="0">
                  <c:v>17512576.649999999</c:v>
                </c:pt>
                <c:pt idx="1">
                  <c:v>317363.76</c:v>
                </c:pt>
                <c:pt idx="2">
                  <c:v>1523103.47</c:v>
                </c:pt>
                <c:pt idx="3">
                  <c:v>4642341.6900000004</c:v>
                </c:pt>
              </c:numCache>
            </c:numRef>
          </c:val>
          <c:extLst>
            <c:ext xmlns:c16="http://schemas.microsoft.com/office/drawing/2014/chart" uri="{C3380CC4-5D6E-409C-BE32-E72D297353CC}">
              <c16:uniqueId val="{00000000-AAE6-46C2-AAA6-C5621268959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[Projectscm1.xlsx]Freight Rate!PivotTable8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Lowest Freight</a:t>
            </a:r>
            <a:r>
              <a:rPr lang="en-US" baseline="0"/>
              <a:t> Rate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'Freight Rate'!$B$3</c:f>
              <c:strCache>
                <c:ptCount val="1"/>
                <c:pt idx="0">
                  <c:v>Total</c:v>
                </c:pt>
              </c:strCache>
            </c:strRef>
          </c:tx>
          <c:spPr>
            <a:solidFill>
              <a:schemeClr val="accent1"/>
            </a:solidFill>
            <a:ln>
              <a:noFill/>
            </a:ln>
            <a:effectLst/>
          </c:spPr>
          <c:invertIfNegative val="0"/>
          <c:cat>
            <c:strRef>
              <c:f>'Freight Rate'!$A$4:$A$14</c:f>
              <c:strCache>
                <c:ptCount val="10"/>
                <c:pt idx="0">
                  <c:v>furniture_bedroom</c:v>
                </c:pt>
                <c:pt idx="1">
                  <c:v>office_furniture</c:v>
                </c:pt>
                <c:pt idx="2">
                  <c:v>computers</c:v>
                </c:pt>
                <c:pt idx="3">
                  <c:v>home_appliances_2</c:v>
                </c:pt>
                <c:pt idx="4">
                  <c:v>la_cuisine</c:v>
                </c:pt>
                <c:pt idx="5">
                  <c:v>furniture_living_room</c:v>
                </c:pt>
                <c:pt idx="6">
                  <c:v>kitchen_dining_laundry_garden_furniture</c:v>
                </c:pt>
                <c:pt idx="7">
                  <c:v>industry_commerce_and_business</c:v>
                </c:pt>
                <c:pt idx="8">
                  <c:v>agro_industry_and_commerce</c:v>
                </c:pt>
                <c:pt idx="9">
                  <c:v>furniture_mattress_and_upholstery</c:v>
                </c:pt>
              </c:strCache>
            </c:strRef>
          </c:cat>
          <c:val>
            <c:numRef>
              <c:f>'Freight Rate'!$B$4:$B$14</c:f>
              <c:numCache>
                <c:formatCode>\$#,##0.00;\(\$#,##0.00\);\$#,##0.00</c:formatCode>
                <c:ptCount val="10"/>
                <c:pt idx="0">
                  <c:v>3.332489795918367</c:v>
                </c:pt>
                <c:pt idx="1">
                  <c:v>3.8459532336709916</c:v>
                </c:pt>
                <c:pt idx="2">
                  <c:v>4.085190352800482</c:v>
                </c:pt>
                <c:pt idx="3">
                  <c:v>4.2749873908386675</c:v>
                </c:pt>
                <c:pt idx="4">
                  <c:v>5.1595744680851068</c:v>
                </c:pt>
                <c:pt idx="5">
                  <c:v>5.5293908271847494</c:v>
                </c:pt>
                <c:pt idx="6">
                  <c:v>5.8342216833350946</c:v>
                </c:pt>
                <c:pt idx="7">
                  <c:v>8.3560391389432453</c:v>
                </c:pt>
                <c:pt idx="8">
                  <c:v>8.7808382958177145</c:v>
                </c:pt>
                <c:pt idx="9">
                  <c:v>9.1837837837837828</c:v>
                </c:pt>
              </c:numCache>
            </c:numRef>
          </c:val>
          <c:extLst>
            <c:ext xmlns:c16="http://schemas.microsoft.com/office/drawing/2014/chart" uri="{C3380CC4-5D6E-409C-BE32-E72D297353CC}">
              <c16:uniqueId val="{00000001-514A-4870-B42D-529C10AE0ED4}"/>
            </c:ext>
          </c:extLst>
        </c:ser>
        <c:dLbls>
          <c:showLegendKey val="0"/>
          <c:showVal val="0"/>
          <c:showCatName val="0"/>
          <c:showSerName val="0"/>
          <c:showPercent val="0"/>
          <c:showBubbleSize val="0"/>
        </c:dLbls>
        <c:gapWidth val="219"/>
        <c:overlap val="-27"/>
        <c:axId val="1360633247"/>
        <c:axId val="1073720592"/>
      </c:barChart>
      <c:catAx>
        <c:axId val="13606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720592"/>
        <c:crosses val="autoZero"/>
        <c:auto val="1"/>
        <c:lblAlgn val="ctr"/>
        <c:lblOffset val="100"/>
        <c:noMultiLvlLbl val="0"/>
      </c:catAx>
      <c:valAx>
        <c:axId val="1073720592"/>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6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[Projectscm1.xlsx]Combo Chart!PivotTable13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OTD Rate &amp; Avg Cycle Time Trend (Combo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Chart'!$B$1</c:f>
              <c:strCache>
                <c:ptCount val="1"/>
                <c:pt idx="0">
                  <c:v>Avg Cycle Time (Days)</c:v>
                </c:pt>
              </c:strCache>
            </c:strRef>
          </c:tx>
          <c:spPr>
            <a:solidFill>
              <a:schemeClr val="accent1"/>
            </a:solidFill>
            <a:ln>
              <a:noFill/>
            </a:ln>
            <a:effectLst/>
          </c:spPr>
          <c:invertIfNegative val="0"/>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0</c:formatCode>
                <c:ptCount val="12"/>
                <c:pt idx="0">
                  <c:v>13.776223776223777</c:v>
                </c:pt>
                <c:pt idx="1">
                  <c:v>16.082424242424242</c:v>
                </c:pt>
                <c:pt idx="2">
                  <c:v>15.088947854176281</c:v>
                </c:pt>
                <c:pt idx="3">
                  <c:v>12.172278201032194</c:v>
                </c:pt>
                <c:pt idx="4">
                  <c:v>11.241408751334045</c:v>
                </c:pt>
                <c:pt idx="5">
                  <c:v>10.09662356321839</c:v>
                </c:pt>
                <c:pt idx="6">
                  <c:v>9.8021479185119578</c:v>
                </c:pt>
                <c:pt idx="7">
                  <c:v>8.8818037135278516</c:v>
                </c:pt>
                <c:pt idx="8">
                  <c:v>11.782867494824016</c:v>
                </c:pt>
                <c:pt idx="9">
                  <c:v>11.959331224582016</c:v>
                </c:pt>
                <c:pt idx="10">
                  <c:v>14.882414462871656</c:v>
                </c:pt>
                <c:pt idx="11">
                  <c:v>15.144144144144144</c:v>
                </c:pt>
              </c:numCache>
            </c:numRef>
          </c:val>
          <c:extLst>
            <c:ext xmlns:c16="http://schemas.microsoft.com/office/drawing/2014/chart" uri="{C3380CC4-5D6E-409C-BE32-E72D297353CC}">
              <c16:uniqueId val="{00000002-5837-4BEB-AC7D-8750B723341C}"/>
            </c:ext>
          </c:extLst>
        </c:ser>
        <c:dLbls>
          <c:showLegendKey val="0"/>
          <c:showVal val="0"/>
          <c:showCatName val="0"/>
          <c:showSerName val="0"/>
          <c:showPercent val="0"/>
          <c:showBubbleSize val="0"/>
        </c:dLbls>
        <c:gapWidth val="79"/>
        <c:axId val="1997647328"/>
        <c:axId val="1073693232"/>
      </c:barChart>
      <c:lineChart>
        <c:grouping val="standard"/>
        <c:varyColors val="0"/>
        <c:ser>
          <c:idx val="1"/>
          <c:order val="1"/>
          <c:tx>
            <c:strRef>
              <c:f>'Combo Chart'!$C$1</c:f>
              <c:strCache>
                <c:ptCount val="1"/>
                <c:pt idx="0">
                  <c:v>OTD Rate %</c:v>
                </c:pt>
              </c:strCache>
            </c:strRef>
          </c:tx>
          <c:spPr>
            <a:ln w="28575" cap="rnd">
              <a:solidFill>
                <a:schemeClr val="accent2"/>
              </a:solidFill>
              <a:round/>
            </a:ln>
            <a:effectLst/>
          </c:spPr>
          <c:marker>
            <c:symbol val="none"/>
          </c:marker>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0%;\-0%;0%</c:formatCode>
                <c:ptCount val="12"/>
                <c:pt idx="0">
                  <c:v>0.94303278688524594</c:v>
                </c:pt>
                <c:pt idx="1">
                  <c:v>0.87070893068525579</c:v>
                </c:pt>
                <c:pt idx="2">
                  <c:v>0.84359550561797758</c:v>
                </c:pt>
                <c:pt idx="3">
                  <c:v>0.94566778362853043</c:v>
                </c:pt>
                <c:pt idx="4">
                  <c:v>0.94033437826541277</c:v>
                </c:pt>
                <c:pt idx="5">
                  <c:v>0.97932175351530193</c:v>
                </c:pt>
                <c:pt idx="6">
                  <c:v>0.96091629573336224</c:v>
                </c:pt>
                <c:pt idx="7">
                  <c:v>0.93018887613482204</c:v>
                </c:pt>
                <c:pt idx="8">
                  <c:v>0.95229637147932</c:v>
                </c:pt>
                <c:pt idx="9">
                  <c:v>0.95425555311194199</c:v>
                </c:pt>
                <c:pt idx="10">
                  <c:v>0.86593567251461989</c:v>
                </c:pt>
                <c:pt idx="11">
                  <c:v>0.91890806904857492</c:v>
                </c:pt>
              </c:numCache>
            </c:numRef>
          </c:val>
          <c:smooth val="0"/>
          <c:extLst>
            <c:ext xmlns:c16="http://schemas.microsoft.com/office/drawing/2014/chart" uri="{C3380CC4-5D6E-409C-BE32-E72D297353CC}">
              <c16:uniqueId val="{00000003-5837-4BEB-AC7D-8750B723341C}"/>
            </c:ext>
          </c:extLst>
        </c:ser>
        <c:dLbls>
          <c:showLegendKey val="0"/>
          <c:showVal val="0"/>
          <c:showCatName val="0"/>
          <c:showSerName val="0"/>
          <c:showPercent val="0"/>
          <c:showBubbleSize val="0"/>
        </c:dLbls>
        <c:marker val="1"/>
        <c:smooth val="0"/>
        <c:axId val="2000324304"/>
        <c:axId val="1073724432"/>
      </c:lineChart>
      <c:catAx>
        <c:axId val="19976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93232"/>
        <c:crosses val="autoZero"/>
        <c:auto val="1"/>
        <c:lblAlgn val="ctr"/>
        <c:lblOffset val="100"/>
        <c:noMultiLvlLbl val="0"/>
      </c:catAx>
      <c:valAx>
        <c:axId val="1073693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Avg Cycle Time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647328"/>
        <c:crosses val="autoZero"/>
        <c:crossBetween val="between"/>
      </c:valAx>
      <c:valAx>
        <c:axId val="10737244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24304"/>
        <c:crosses val="max"/>
        <c:crossBetween val="between"/>
      </c:valAx>
      <c:catAx>
        <c:axId val="2000324304"/>
        <c:scaling>
          <c:orientation val="minMax"/>
        </c:scaling>
        <c:delete val="1"/>
        <c:axPos val="b"/>
        <c:numFmt formatCode="General" sourceLinked="1"/>
        <c:majorTickMark val="out"/>
        <c:minorTickMark val="none"/>
        <c:tickLblPos val="nextTo"/>
        <c:crossAx val="10737244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[Projectscm1.xlsx]Order Trend!PivotTable3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 Rate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Trend'!$B$3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Trend'!$B$4:$B$16</c:f>
              <c:numCache>
                <c:formatCode>General</c:formatCode>
                <c:ptCount val="12"/>
                <c:pt idx="0">
                  <c:v>7320</c:v>
                </c:pt>
                <c:pt idx="1">
                  <c:v>7603</c:v>
                </c:pt>
                <c:pt idx="2">
                  <c:v>8900</c:v>
                </c:pt>
                <c:pt idx="3">
                  <c:v>8356</c:v>
                </c:pt>
                <c:pt idx="4">
                  <c:v>9570</c:v>
                </c:pt>
                <c:pt idx="5">
                  <c:v>8463</c:v>
                </c:pt>
                <c:pt idx="6">
                  <c:v>9211</c:v>
                </c:pt>
                <c:pt idx="7">
                  <c:v>9583</c:v>
                </c:pt>
                <c:pt idx="8">
                  <c:v>3941</c:v>
                </c:pt>
                <c:pt idx="9">
                  <c:v>4547</c:v>
                </c:pt>
                <c:pt idx="10">
                  <c:v>6840</c:v>
                </c:pt>
                <c:pt idx="11">
                  <c:v>4982</c:v>
                </c:pt>
              </c:numCache>
            </c:numRef>
          </c:val>
          <c:extLst>
            <c:ext xmlns:c16="http://schemas.microsoft.com/office/drawing/2014/chart" uri="{C3380CC4-5D6E-409C-BE32-E72D297353CC}">
              <c16:uniqueId val="{00000001-7745-4DB1-B0B4-E33420AD636E}"/>
            </c:ext>
          </c:extLst>
        </c:ser>
        <c:dLbls>
          <c:showLegendKey val="0"/>
          <c:showVal val="0"/>
          <c:showCatName val="0"/>
          <c:showSerName val="0"/>
          <c:showPercent val="0"/>
          <c:showBubbleSize val="0"/>
        </c:dLbls>
        <c:gapWidth val="49"/>
        <c:axId val="330816560"/>
        <c:axId val="726470256"/>
      </c:barChart>
      <c:catAx>
        <c:axId val="3308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470256"/>
        <c:crosses val="autoZero"/>
        <c:auto val="1"/>
        <c:lblAlgn val="ctr"/>
        <c:lblOffset val="100"/>
        <c:noMultiLvlLbl val="0"/>
      </c:catAx>
      <c:valAx>
        <c:axId val="726470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1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[Projectscm1.xlsx]Top5_City!Top5_City</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Cities</a:t>
            </a:r>
            <a:r>
              <a:rPr lang="en-US" baseline="0"/>
              <a:t> by Order Volume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Top5_City!$C$3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Top5_City!$B$4:$B$9</c:f>
              <c:strCache>
                <c:ptCount val="5"/>
                <c:pt idx="0">
                  <c:v>Curitiba</c:v>
                </c:pt>
                <c:pt idx="1">
                  <c:v>Brasilia</c:v>
                </c:pt>
                <c:pt idx="2">
                  <c:v>Belo Horizonte</c:v>
                </c:pt>
                <c:pt idx="3">
                  <c:v>Rio De Janeiro</c:v>
                </c:pt>
                <c:pt idx="4">
                  <c:v>Sao Paulo</c:v>
                </c:pt>
              </c:strCache>
            </c:strRef>
          </c:cat>
          <c:val>
            <c:numRef>
              <c:f>Top5_City!$C$4:$C$9</c:f>
              <c:numCache>
                <c:formatCode>General</c:formatCode>
                <c:ptCount val="5"/>
                <c:pt idx="0">
                  <c:v>1421</c:v>
                </c:pt>
                <c:pt idx="1">
                  <c:v>1778</c:v>
                </c:pt>
                <c:pt idx="2">
                  <c:v>2426</c:v>
                </c:pt>
                <c:pt idx="3">
                  <c:v>6248</c:v>
                </c:pt>
                <c:pt idx="4">
                  <c:v>14352</c:v>
                </c:pt>
              </c:numCache>
            </c:numRef>
          </c:val>
          <c:extLst>
            <c:ext xmlns:c16="http://schemas.microsoft.com/office/drawing/2014/chart" uri="{C3380CC4-5D6E-409C-BE32-E72D297353CC}">
              <c16:uniqueId val="{00000000-D62E-4744-B7A9-F3210E2D198C}"/>
            </c:ext>
          </c:extLst>
        </c:ser>
        <c:dLbls>
          <c:dLblPos val="inEnd"/>
          <c:showLegendKey val="0"/>
          <c:showVal val="1"/>
          <c:showCatName val="0"/>
          <c:showSerName val="0"/>
          <c:showPercent val="0"/>
          <c:showBubbleSize val="0"/>
        </c:dLbls>
        <c:gapWidth val="65"/>
        <c:axId val="776811567"/>
        <c:axId val="903496239"/>
      </c:barChart>
      <c:catAx>
        <c:axId val="776811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3496239"/>
        <c:crosses val="autoZero"/>
        <c:auto val="1"/>
        <c:lblAlgn val="ctr"/>
        <c:lblOffset val="100"/>
        <c:noMultiLvlLbl val="0"/>
      </c:catAx>
      <c:valAx>
        <c:axId val="9034962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b="1"/>
                  <a:t>Number of Orders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681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[Projectscm1.xlsx]Payment_Mode_Frequency!Payment_Mode_Frequency</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Mode Frequency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Payment_Mode_Frequency!$C$3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Payment_Mode_Frequency!$B$4:$B$8</c:f>
              <c:strCache>
                <c:ptCount val="4"/>
                <c:pt idx="0">
                  <c:v>debit_card</c:v>
                </c:pt>
                <c:pt idx="1">
                  <c:v>voucher</c:v>
                </c:pt>
                <c:pt idx="2">
                  <c:v>wallet</c:v>
                </c:pt>
                <c:pt idx="3">
                  <c:v>credit_card</c:v>
                </c:pt>
              </c:strCache>
            </c:strRef>
          </c:cat>
          <c:val>
            <c:numRef>
              <c:f>Payment_Mode_Frequency!$C$4:$C$8</c:f>
              <c:numCache>
                <c:formatCode>General</c:formatCode>
                <c:ptCount val="4"/>
                <c:pt idx="0">
                  <c:v>1289</c:v>
                </c:pt>
                <c:pt idx="1">
                  <c:v>4911</c:v>
                </c:pt>
                <c:pt idx="2">
                  <c:v>17302</c:v>
                </c:pt>
                <c:pt idx="3">
                  <c:v>65814</c:v>
                </c:pt>
              </c:numCache>
            </c:numRef>
          </c:val>
          <c:extLst>
            <c:ext xmlns:c16="http://schemas.microsoft.com/office/drawing/2014/chart" uri="{C3380CC4-5D6E-409C-BE32-E72D297353CC}">
              <c16:uniqueId val="{00000001-3C85-4CC0-9791-69331D6A7E1E}"/>
            </c:ext>
          </c:extLst>
        </c:ser>
        <c:dLbls>
          <c:dLblPos val="outEnd"/>
          <c:showLegendKey val="0"/>
          <c:showVal val="1"/>
          <c:showCatName val="0"/>
          <c:showSerName val="0"/>
          <c:showPercent val="0"/>
          <c:showBubbleSize val="0"/>
        </c:dLbls>
        <c:gapWidth val="115"/>
        <c:overlap val="-20"/>
        <c:axId val="996467311"/>
        <c:axId val="903323439"/>
      </c:barChart>
      <c:catAx>
        <c:axId val="9964673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Payment</a:t>
                </a:r>
                <a:r>
                  <a:rPr lang="en-IN" baseline="0"/>
                  <a:t> Mode</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3439"/>
        <c:crosses val="autoZero"/>
        <c:auto val="1"/>
        <c:lblAlgn val="ctr"/>
        <c:lblOffset val="100"/>
        <c:noMultiLvlLbl val="0"/>
      </c:catAx>
      <c:valAx>
        <c:axId val="9033234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Number of Orders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6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[Projectscm1.xlsx]Revenue Share!Revenue_By_Payment_Mode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Gross Revenue Share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37784526081"/>
          <c:y val="0.21354131476139737"/>
          <c:w val="0.3875039190920247"/>
          <c:h val="0.74943002174233164"/>
        </c:manualLayout>
      </c:layout>
      <c:pieChart>
        <c:varyColors val="1"/>
        <c:ser>
          <c:idx val="0"/>
          <c:order val="0"/>
          <c:tx>
            <c:strRef>
              <c:f>'Revenue Share'!$B$3</c:f>
              <c:strCache>
                <c:ptCount val="1"/>
                <c:pt idx="0">
                  <c:v>Total</c:v>
                </c:pt>
              </c:strCache>
            </c:strRef>
          </c:tx>
          <c:dPt>
            <c:idx val="0"/>
            <c:bubble3D val="0"/>
            <c:explosion val="5"/>
            <c:spPr>
              <a:solidFill>
                <a:schemeClr val="accent1"/>
              </a:solidFill>
              <a:ln w="19050">
                <a:solidFill>
                  <a:schemeClr val="lt1"/>
                </a:solidFill>
              </a:ln>
              <a:effectLst/>
            </c:spPr>
            <c:extLst>
              <c:ext xmlns:c16="http://schemas.microsoft.com/office/drawing/2014/chart" uri="{C3380CC4-5D6E-409C-BE32-E72D297353CC}">
                <c16:uniqueId val="{00000001-B182-42E4-898B-A77FBF2BF633}"/>
              </c:ext>
            </c:extLst>
          </c:dPt>
          <c:dPt>
            <c:idx val="1"/>
            <c:bubble3D val="0"/>
            <c:explosion val="3"/>
            <c:spPr>
              <a:solidFill>
                <a:schemeClr val="accent2"/>
              </a:solidFill>
              <a:ln w="19050">
                <a:solidFill>
                  <a:schemeClr val="lt1"/>
                </a:solidFill>
              </a:ln>
              <a:effectLst/>
            </c:spPr>
            <c:extLst>
              <c:ext xmlns:c16="http://schemas.microsoft.com/office/drawing/2014/chart" uri="{C3380CC4-5D6E-409C-BE32-E72D297353CC}">
                <c16:uniqueId val="{00000003-B182-42E4-898B-A77FBF2BF633}"/>
              </c:ext>
            </c:extLst>
          </c:dPt>
          <c:dPt>
            <c:idx val="2"/>
            <c:bubble3D val="0"/>
            <c:explosion val="6"/>
            <c:spPr>
              <a:solidFill>
                <a:schemeClr val="accent3"/>
              </a:solidFill>
              <a:ln w="19050">
                <a:solidFill>
                  <a:schemeClr val="lt1"/>
                </a:solidFill>
              </a:ln>
              <a:effectLst/>
            </c:spPr>
            <c:extLst>
              <c:ext xmlns:c16="http://schemas.microsoft.com/office/drawing/2014/chart" uri="{C3380CC4-5D6E-409C-BE32-E72D297353CC}">
                <c16:uniqueId val="{00000005-B182-42E4-898B-A77FBF2BF633}"/>
              </c:ext>
            </c:extLst>
          </c:dPt>
          <c:dPt>
            <c:idx val="3"/>
            <c:bubble3D val="0"/>
            <c:explosion val="1"/>
            <c:spPr>
              <a:solidFill>
                <a:schemeClr val="accent4"/>
              </a:solidFill>
              <a:ln w="19050">
                <a:solidFill>
                  <a:schemeClr val="lt1"/>
                </a:solidFill>
              </a:ln>
              <a:effectLst/>
            </c:spPr>
            <c:extLst>
              <c:ext xmlns:c16="http://schemas.microsoft.com/office/drawing/2014/chart" uri="{C3380CC4-5D6E-409C-BE32-E72D297353CC}">
                <c16:uniqueId val="{00000007-B182-42E4-898B-A77FBF2BF63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Share'!$A$4:$A$8</c:f>
              <c:strCache>
                <c:ptCount val="4"/>
                <c:pt idx="0">
                  <c:v>credit_card</c:v>
                </c:pt>
                <c:pt idx="1">
                  <c:v>debit_card</c:v>
                </c:pt>
                <c:pt idx="2">
                  <c:v>voucher</c:v>
                </c:pt>
                <c:pt idx="3">
                  <c:v>wallet</c:v>
                </c:pt>
              </c:strCache>
            </c:strRef>
          </c:cat>
          <c:val>
            <c:numRef>
              <c:f>'Revenue Share'!$B$4:$B$8</c:f>
              <c:numCache>
                <c:formatCode>\$#,##0.00;\(\$#,##0.00\);\$#,##0.00</c:formatCode>
                <c:ptCount val="4"/>
                <c:pt idx="0">
                  <c:v>17512576.649999999</c:v>
                </c:pt>
                <c:pt idx="1">
                  <c:v>317363.76</c:v>
                </c:pt>
                <c:pt idx="2">
                  <c:v>1523103.47</c:v>
                </c:pt>
                <c:pt idx="3">
                  <c:v>4642341.6900000004</c:v>
                </c:pt>
              </c:numCache>
            </c:numRef>
          </c:val>
          <c:extLst>
            <c:ext xmlns:c16="http://schemas.microsoft.com/office/drawing/2014/chart" uri="{C3380CC4-5D6E-409C-BE32-E72D297353CC}">
              <c16:uniqueId val="{00000008-B182-42E4-898B-A77FBF2BF63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[Projectscm1.xlsx]Combo Chart!PivotTable13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OTD Rate &amp; Avg Cycle Time Trend (Combo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Chart'!$B$1</c:f>
              <c:strCache>
                <c:ptCount val="1"/>
                <c:pt idx="0">
                  <c:v>Avg Cycle Time (Days)</c:v>
                </c:pt>
              </c:strCache>
            </c:strRef>
          </c:tx>
          <c:spPr>
            <a:solidFill>
              <a:schemeClr val="accent1"/>
            </a:solidFill>
            <a:ln>
              <a:noFill/>
            </a:ln>
            <a:effectLst/>
          </c:spPr>
          <c:invertIfNegative val="0"/>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0</c:formatCode>
                <c:ptCount val="12"/>
                <c:pt idx="0">
                  <c:v>13.776223776223777</c:v>
                </c:pt>
                <c:pt idx="1">
                  <c:v>16.082424242424242</c:v>
                </c:pt>
                <c:pt idx="2">
                  <c:v>15.088947854176281</c:v>
                </c:pt>
                <c:pt idx="3">
                  <c:v>12.172278201032194</c:v>
                </c:pt>
                <c:pt idx="4">
                  <c:v>11.241408751334045</c:v>
                </c:pt>
                <c:pt idx="5">
                  <c:v>10.09662356321839</c:v>
                </c:pt>
                <c:pt idx="6">
                  <c:v>9.8021479185119578</c:v>
                </c:pt>
                <c:pt idx="7">
                  <c:v>8.8818037135278516</c:v>
                </c:pt>
                <c:pt idx="8">
                  <c:v>11.782867494824016</c:v>
                </c:pt>
                <c:pt idx="9">
                  <c:v>11.959331224582016</c:v>
                </c:pt>
                <c:pt idx="10">
                  <c:v>14.882414462871656</c:v>
                </c:pt>
                <c:pt idx="11">
                  <c:v>15.144144144144144</c:v>
                </c:pt>
              </c:numCache>
            </c:numRef>
          </c:val>
          <c:extLst>
            <c:ext xmlns:c16="http://schemas.microsoft.com/office/drawing/2014/chart" uri="{C3380CC4-5D6E-409C-BE32-E72D297353CC}">
              <c16:uniqueId val="{00000003-6FBF-4CA1-9B7B-AB16BCA92DEA}"/>
            </c:ext>
          </c:extLst>
        </c:ser>
        <c:dLbls>
          <c:showLegendKey val="0"/>
          <c:showVal val="0"/>
          <c:showCatName val="0"/>
          <c:showSerName val="0"/>
          <c:showPercent val="0"/>
          <c:showBubbleSize val="0"/>
        </c:dLbls>
        <c:gapWidth val="79"/>
        <c:axId val="1997647328"/>
        <c:axId val="1073693232"/>
      </c:barChart>
      <c:lineChart>
        <c:grouping val="standard"/>
        <c:varyColors val="0"/>
        <c:ser>
          <c:idx val="1"/>
          <c:order val="1"/>
          <c:tx>
            <c:strRef>
              <c:f>'Combo Chart'!$C$1</c:f>
              <c:strCache>
                <c:ptCount val="1"/>
                <c:pt idx="0">
                  <c:v>OTD Rate %</c:v>
                </c:pt>
              </c:strCache>
            </c:strRef>
          </c:tx>
          <c:spPr>
            <a:ln w="28575" cap="rnd">
              <a:solidFill>
                <a:schemeClr val="accent2"/>
              </a:solidFill>
              <a:round/>
            </a:ln>
            <a:effectLst/>
          </c:spPr>
          <c:marker>
            <c:symbol val="none"/>
          </c:marker>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0%;\-0%;0%</c:formatCode>
                <c:ptCount val="12"/>
                <c:pt idx="0">
                  <c:v>0.94303278688524594</c:v>
                </c:pt>
                <c:pt idx="1">
                  <c:v>0.87070893068525579</c:v>
                </c:pt>
                <c:pt idx="2">
                  <c:v>0.84359550561797758</c:v>
                </c:pt>
                <c:pt idx="3">
                  <c:v>0.94566778362853043</c:v>
                </c:pt>
                <c:pt idx="4">
                  <c:v>0.94033437826541277</c:v>
                </c:pt>
                <c:pt idx="5">
                  <c:v>0.97932175351530193</c:v>
                </c:pt>
                <c:pt idx="6">
                  <c:v>0.96091629573336224</c:v>
                </c:pt>
                <c:pt idx="7">
                  <c:v>0.93018887613482204</c:v>
                </c:pt>
                <c:pt idx="8">
                  <c:v>0.95229637147932</c:v>
                </c:pt>
                <c:pt idx="9">
                  <c:v>0.95425555311194199</c:v>
                </c:pt>
                <c:pt idx="10">
                  <c:v>0.86593567251461989</c:v>
                </c:pt>
                <c:pt idx="11">
                  <c:v>0.91890806904857492</c:v>
                </c:pt>
              </c:numCache>
            </c:numRef>
          </c:val>
          <c:smooth val="0"/>
          <c:extLst>
            <c:ext xmlns:c16="http://schemas.microsoft.com/office/drawing/2014/chart" uri="{C3380CC4-5D6E-409C-BE32-E72D297353CC}">
              <c16:uniqueId val="{00000004-6FBF-4CA1-9B7B-AB16BCA92DEA}"/>
            </c:ext>
          </c:extLst>
        </c:ser>
        <c:dLbls>
          <c:showLegendKey val="0"/>
          <c:showVal val="0"/>
          <c:showCatName val="0"/>
          <c:showSerName val="0"/>
          <c:showPercent val="0"/>
          <c:showBubbleSize val="0"/>
        </c:dLbls>
        <c:marker val="1"/>
        <c:smooth val="0"/>
        <c:axId val="923825599"/>
        <c:axId val="903497679"/>
      </c:lineChart>
      <c:catAx>
        <c:axId val="19976473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693232"/>
        <c:crosses val="autoZero"/>
        <c:auto val="1"/>
        <c:lblAlgn val="ctr"/>
        <c:lblOffset val="100"/>
        <c:noMultiLvlLbl val="0"/>
      </c:catAx>
      <c:valAx>
        <c:axId val="1073693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Avg Cycle Time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647328"/>
        <c:crosses val="autoZero"/>
        <c:crossBetween val="between"/>
      </c:valAx>
      <c:valAx>
        <c:axId val="903497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25599"/>
        <c:crosses val="max"/>
        <c:crossBetween val="between"/>
      </c:valAx>
      <c:catAx>
        <c:axId val="923825599"/>
        <c:scaling>
          <c:orientation val="minMax"/>
        </c:scaling>
        <c:delete val="1"/>
        <c:axPos val="b"/>
        <c:numFmt formatCode="General" sourceLinked="1"/>
        <c:majorTickMark val="out"/>
        <c:minorTickMark val="none"/>
        <c:tickLblPos val="nextTo"/>
        <c:crossAx val="903497679"/>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312420</xdr:colOff>
      <xdr:row>2</xdr:row>
      <xdr:rowOff>110490</xdr:rowOff>
    </xdr:from>
    <xdr:to>
      <xdr:col>11</xdr:col>
      <xdr:colOff>7620</xdr:colOff>
      <xdr:row>17</xdr:row>
      <xdr:rowOff>110490</xdr:rowOff>
    </xdr:to>
    <xdr:graphicFrame macro="">
      <xdr:nvGraphicFramePr>
        <xdr:cNvPr id="2" name="Chart 1">
          <a:extLst>
            <a:ext uri="{FF2B5EF4-FFF2-40B4-BE49-F238E27FC236}">
              <a16:creationId xmlns:a16="http://schemas.microsoft.com/office/drawing/2014/main" id="{F04FC9ED-89C8-3415-6EC4-E552A75F1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304800</xdr:colOff>
      <xdr:row>2</xdr:row>
      <xdr:rowOff>64770</xdr:rowOff>
    </xdr:from>
    <xdr:to>
      <xdr:col>12</xdr:col>
      <xdr:colOff>0</xdr:colOff>
      <xdr:row>17</xdr:row>
      <xdr:rowOff>64770</xdr:rowOff>
    </xdr:to>
    <xdr:graphicFrame macro="">
      <xdr:nvGraphicFramePr>
        <xdr:cNvPr id="2" name="Chart 1">
          <a:extLst>
            <a:ext uri="{FF2B5EF4-FFF2-40B4-BE49-F238E27FC236}">
              <a16:creationId xmlns:a16="http://schemas.microsoft.com/office/drawing/2014/main" id="{F1735C5E-CCE2-55A2-BE5E-2E2DA58C1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541020</xdr:colOff>
      <xdr:row>1</xdr:row>
      <xdr:rowOff>144780</xdr:rowOff>
    </xdr:from>
    <xdr:to>
      <xdr:col>15</xdr:col>
      <xdr:colOff>541020</xdr:colOff>
      <xdr:row>15</xdr:row>
      <xdr:rowOff>165735</xdr:rowOff>
    </xdr:to>
    <mc:AlternateContent xmlns:mc="http://schemas.openxmlformats.org/markup-compatibility/2006" xmlns:a14="http://schemas.microsoft.com/office/drawing/2010/main">
      <mc:Choice Requires="a14">
        <xdr:graphicFrame macro="">
          <xdr:nvGraphicFramePr>
            <xdr:cNvPr id="3" name="order_purchase_timestamp (Year) 3">
              <a:extLst>
                <a:ext uri="{FF2B5EF4-FFF2-40B4-BE49-F238E27FC236}">
                  <a16:creationId xmlns:a16="http://schemas.microsoft.com/office/drawing/2014/main" id="{523BA98E-B63C-BEE7-F649-B8284A418AE2}"/>
                </a:ext>
              </a:extLst>
            </xdr:cNvPr>
            <xdr:cNvGraphicFramePr/>
          </xdr:nvGraphicFramePr>
          <xdr:xfrm>
            <a:off x="0" y="0"/>
            <a:ext cx="0" cy="0"/>
          </xdr:xfrm>
          <a:graphic>
            <a:graphicData uri="http://schemas.microsoft.com/office/drawing/2010/slicer">
              <sle:slicer xmlns:sle="http://schemas.microsoft.com/office/drawing/2010/slicer" name="order_purchase_timestamp (Year) 3"/>
            </a:graphicData>
          </a:graphic>
        </xdr:graphicFrame>
      </mc:Choice>
      <mc:Fallback xmlns="">
        <xdr:sp macro="" textlink="">
          <xdr:nvSpPr>
            <xdr:cNvPr id="0" name=""/>
            <xdr:cNvSpPr>
              <a:spLocks noTextEdit="1"/>
            </xdr:cNvSpPr>
          </xdr:nvSpPr>
          <xdr:spPr>
            <a:xfrm>
              <a:off x="8054340" y="327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312420</xdr:colOff>
      <xdr:row>1</xdr:row>
      <xdr:rowOff>156210</xdr:rowOff>
    </xdr:from>
    <xdr:to>
      <xdr:col>12</xdr:col>
      <xdr:colOff>7620</xdr:colOff>
      <xdr:row>16</xdr:row>
      <xdr:rowOff>156210</xdr:rowOff>
    </xdr:to>
    <xdr:graphicFrame macro="">
      <xdr:nvGraphicFramePr>
        <xdr:cNvPr id="2" name="Chart 1">
          <a:extLst>
            <a:ext uri="{FF2B5EF4-FFF2-40B4-BE49-F238E27FC236}">
              <a16:creationId xmlns:a16="http://schemas.microsoft.com/office/drawing/2014/main" id="{B1A338CD-F126-64BA-0882-A352AE8AB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205740</xdr:colOff>
      <xdr:row>2</xdr:row>
      <xdr:rowOff>30480</xdr:rowOff>
    </xdr:from>
    <xdr:to>
      <xdr:col>15</xdr:col>
      <xdr:colOff>205740</xdr:colOff>
      <xdr:row>16</xdr:row>
      <xdr:rowOff>51435</xdr:rowOff>
    </xdr:to>
    <mc:AlternateContent xmlns:mc="http://schemas.openxmlformats.org/markup-compatibility/2006" xmlns:a14="http://schemas.microsoft.com/office/drawing/2010/main">
      <mc:Choice Requires="a14">
        <xdr:graphicFrame macro="">
          <xdr:nvGraphicFramePr>
            <xdr:cNvPr id="3" name="order_purchase_timestamp (Year) 2">
              <a:extLst>
                <a:ext uri="{FF2B5EF4-FFF2-40B4-BE49-F238E27FC236}">
                  <a16:creationId xmlns:a16="http://schemas.microsoft.com/office/drawing/2014/main" id="{C144F708-B007-22C0-EC3E-033E167AC367}"/>
                </a:ext>
              </a:extLst>
            </xdr:cNvPr>
            <xdr:cNvGraphicFramePr/>
          </xdr:nvGraphicFramePr>
          <xdr:xfrm>
            <a:off x="0" y="0"/>
            <a:ext cx="0" cy="0"/>
          </xdr:xfrm>
          <a:graphic>
            <a:graphicData uri="http://schemas.microsoft.com/office/drawing/2010/slicer">
              <sle:slicer xmlns:sle="http://schemas.microsoft.com/office/drawing/2010/slicer" name="order_purchase_timestamp (Year) 2"/>
            </a:graphicData>
          </a:graphic>
        </xdr:graphicFrame>
      </mc:Choice>
      <mc:Fallback xmlns="">
        <xdr:sp macro="" textlink="">
          <xdr:nvSpPr>
            <xdr:cNvPr id="0" name=""/>
            <xdr:cNvSpPr>
              <a:spLocks noTextEdit="1"/>
            </xdr:cNvSpPr>
          </xdr:nvSpPr>
          <xdr:spPr>
            <a:xfrm>
              <a:off x="8077200" y="396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426720</xdr:colOff>
      <xdr:row>2</xdr:row>
      <xdr:rowOff>167640</xdr:rowOff>
    </xdr:from>
    <xdr:to>
      <xdr:col>13</xdr:col>
      <xdr:colOff>426720</xdr:colOff>
      <xdr:row>17</xdr:row>
      <xdr:rowOff>5715</xdr:rowOff>
    </xdr:to>
    <mc:AlternateContent xmlns:mc="http://schemas.openxmlformats.org/markup-compatibility/2006" xmlns:a14="http://schemas.microsoft.com/office/drawing/2010/main">
      <mc:Choice Requires="a14">
        <xdr:graphicFrame macro="">
          <xdr:nvGraphicFramePr>
            <xdr:cNvPr id="2" name="order_purchase_timestamp (Year) 1">
              <a:extLst>
                <a:ext uri="{FF2B5EF4-FFF2-40B4-BE49-F238E27FC236}">
                  <a16:creationId xmlns:a16="http://schemas.microsoft.com/office/drawing/2014/main" id="{8575C638-9EDC-37CC-117E-7479479F09F5}"/>
                </a:ext>
              </a:extLst>
            </xdr:cNvPr>
            <xdr:cNvGraphicFramePr/>
          </xdr:nvGraphicFramePr>
          <xdr:xfrm>
            <a:off x="0" y="0"/>
            <a:ext cx="0" cy="0"/>
          </xdr:xfrm>
          <a:graphic>
            <a:graphicData uri="http://schemas.microsoft.com/office/drawing/2010/slicer">
              <sle:slicer xmlns:sle="http://schemas.microsoft.com/office/drawing/2010/slicer" name="order_purchase_timestamp (Year) 1"/>
            </a:graphicData>
          </a:graphic>
        </xdr:graphicFrame>
      </mc:Choice>
      <mc:Fallback xmlns="">
        <xdr:sp macro="" textlink="">
          <xdr:nvSpPr>
            <xdr:cNvPr id="0" name=""/>
            <xdr:cNvSpPr>
              <a:spLocks noTextEdit="1"/>
            </xdr:cNvSpPr>
          </xdr:nvSpPr>
          <xdr:spPr>
            <a:xfrm>
              <a:off x="6918960" y="533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441960</xdr:colOff>
      <xdr:row>3</xdr:row>
      <xdr:rowOff>72390</xdr:rowOff>
    </xdr:from>
    <xdr:to>
      <xdr:col>10</xdr:col>
      <xdr:colOff>137160</xdr:colOff>
      <xdr:row>18</xdr:row>
      <xdr:rowOff>72390</xdr:rowOff>
    </xdr:to>
    <xdr:graphicFrame macro="">
      <xdr:nvGraphicFramePr>
        <xdr:cNvPr id="3" name="Chart 2">
          <a:extLst>
            <a:ext uri="{FF2B5EF4-FFF2-40B4-BE49-F238E27FC236}">
              <a16:creationId xmlns:a16="http://schemas.microsoft.com/office/drawing/2014/main" id="{95E36702-DFB9-CBEF-9BD1-321D72013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198120</xdr:colOff>
      <xdr:row>3</xdr:row>
      <xdr:rowOff>19050</xdr:rowOff>
    </xdr:from>
    <xdr:to>
      <xdr:col>11</xdr:col>
      <xdr:colOff>304800</xdr:colOff>
      <xdr:row>17</xdr:row>
      <xdr:rowOff>53340</xdr:rowOff>
    </xdr:to>
    <xdr:graphicFrame macro="">
      <xdr:nvGraphicFramePr>
        <xdr:cNvPr id="2" name="Chart 1">
          <a:extLst>
            <a:ext uri="{FF2B5EF4-FFF2-40B4-BE49-F238E27FC236}">
              <a16:creationId xmlns:a16="http://schemas.microsoft.com/office/drawing/2014/main" id="{1FAD42DC-2C05-3F34-056B-E91D8C358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586740</xdr:colOff>
      <xdr:row>2</xdr:row>
      <xdr:rowOff>144780</xdr:rowOff>
    </xdr:from>
    <xdr:to>
      <xdr:col>11</xdr:col>
      <xdr:colOff>586740</xdr:colOff>
      <xdr:row>16</xdr:row>
      <xdr:rowOff>165735</xdr:rowOff>
    </xdr:to>
    <mc:AlternateContent xmlns:mc="http://schemas.openxmlformats.org/markup-compatibility/2006" xmlns:a14="http://schemas.microsoft.com/office/drawing/2010/main">
      <mc:Choice Requires="a14">
        <xdr:graphicFrame macro="">
          <xdr:nvGraphicFramePr>
            <xdr:cNvPr id="2" name="order_purchase_timestamp (Year)">
              <a:extLst>
                <a:ext uri="{FF2B5EF4-FFF2-40B4-BE49-F238E27FC236}">
                  <a16:creationId xmlns:a16="http://schemas.microsoft.com/office/drawing/2014/main" id="{7100D83F-716A-8B00-4CC8-6AEC8F201D3A}"/>
                </a:ext>
              </a:extLst>
            </xdr:cNvPr>
            <xdr:cNvGraphicFramePr/>
          </xdr:nvGraphicFramePr>
          <xdr:xfrm>
            <a:off x="0" y="0"/>
            <a:ext cx="0" cy="0"/>
          </xdr:xfrm>
          <a:graphic>
            <a:graphicData uri="http://schemas.microsoft.com/office/drawing/2010/slicer">
              <sle:slicer xmlns:sle="http://schemas.microsoft.com/office/drawing/2010/slicer" name="order_purchase_timestamp (Year)"/>
            </a:graphicData>
          </a:graphic>
        </xdr:graphicFrame>
      </mc:Choice>
      <mc:Fallback xmlns="">
        <xdr:sp macro="" textlink="">
          <xdr:nvSpPr>
            <xdr:cNvPr id="0" name=""/>
            <xdr:cNvSpPr>
              <a:spLocks noTextEdit="1"/>
            </xdr:cNvSpPr>
          </xdr:nvSpPr>
          <xdr:spPr>
            <a:xfrm>
              <a:off x="6949440" y="510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647700</xdr:colOff>
      <xdr:row>2</xdr:row>
      <xdr:rowOff>110490</xdr:rowOff>
    </xdr:from>
    <xdr:to>
      <xdr:col>8</xdr:col>
      <xdr:colOff>472440</xdr:colOff>
      <xdr:row>17</xdr:row>
      <xdr:rowOff>110490</xdr:rowOff>
    </xdr:to>
    <xdr:graphicFrame macro="">
      <xdr:nvGraphicFramePr>
        <xdr:cNvPr id="3" name="Chart 2">
          <a:extLst>
            <a:ext uri="{FF2B5EF4-FFF2-40B4-BE49-F238E27FC236}">
              <a16:creationId xmlns:a16="http://schemas.microsoft.com/office/drawing/2014/main" id="{D264084F-82EB-E0E5-C780-A772F689D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137160</xdr:colOff>
      <xdr:row>0</xdr:row>
      <xdr:rowOff>41910</xdr:rowOff>
    </xdr:from>
    <xdr:to>
      <xdr:col>12</xdr:col>
      <xdr:colOff>441960</xdr:colOff>
      <xdr:row>15</xdr:row>
      <xdr:rowOff>41910</xdr:rowOff>
    </xdr:to>
    <xdr:graphicFrame macro="">
      <xdr:nvGraphicFramePr>
        <xdr:cNvPr id="3" name="Top5_Cities">
          <a:extLst>
            <a:ext uri="{FF2B5EF4-FFF2-40B4-BE49-F238E27FC236}">
              <a16:creationId xmlns:a16="http://schemas.microsoft.com/office/drawing/2014/main" id="{2903A457-9572-467E-3532-33E0F8668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304800</xdr:colOff>
      <xdr:row>8</xdr:row>
      <xdr:rowOff>148590</xdr:rowOff>
    </xdr:from>
    <xdr:to>
      <xdr:col>10</xdr:col>
      <xdr:colOff>182880</xdr:colOff>
      <xdr:row>23</xdr:row>
      <xdr:rowOff>148590</xdr:rowOff>
    </xdr:to>
    <xdr:graphicFrame macro="">
      <xdr:nvGraphicFramePr>
        <xdr:cNvPr id="2" name="Payment_Mode">
          <a:extLst>
            <a:ext uri="{FF2B5EF4-FFF2-40B4-BE49-F238E27FC236}">
              <a16:creationId xmlns:a16="http://schemas.microsoft.com/office/drawing/2014/main" id="{AD250AAB-3001-FD52-DB4E-725AC11CF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922020</xdr:colOff>
      <xdr:row>9</xdr:row>
      <xdr:rowOff>148590</xdr:rowOff>
    </xdr:from>
    <xdr:to>
      <xdr:col>9</xdr:col>
      <xdr:colOff>480060</xdr:colOff>
      <xdr:row>24</xdr:row>
      <xdr:rowOff>148590</xdr:rowOff>
    </xdr:to>
    <xdr:graphicFrame macro="">
      <xdr:nvGraphicFramePr>
        <xdr:cNvPr id="2" name="RevenueShare">
          <a:extLst>
            <a:ext uri="{FF2B5EF4-FFF2-40B4-BE49-F238E27FC236}">
              <a16:creationId xmlns:a16="http://schemas.microsoft.com/office/drawing/2014/main" id="{CB83544A-ACC5-8FE8-C3C0-32E7B0E97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17</xdr:col>
      <xdr:colOff>480060</xdr:colOff>
      <xdr:row>4</xdr:row>
      <xdr:rowOff>49531</xdr:rowOff>
    </xdr:from>
    <xdr:to>
      <xdr:col>22</xdr:col>
      <xdr:colOff>274320</xdr:colOff>
      <xdr:row>9</xdr:row>
      <xdr:rowOff>22860</xdr:rowOff>
    </xdr:to>
    <mc:AlternateContent xmlns:mc="http://schemas.openxmlformats.org/markup-compatibility/2006" xmlns:a14="http://schemas.microsoft.com/office/drawing/2010/main">
      <mc:Choice Requires="a14">
        <xdr:graphicFrame macro="">
          <xdr:nvGraphicFramePr>
            <xdr:cNvPr id="2" name="order_purchase_timestamp (Year) 4">
              <a:extLst>
                <a:ext uri="{FF2B5EF4-FFF2-40B4-BE49-F238E27FC236}">
                  <a16:creationId xmlns:a16="http://schemas.microsoft.com/office/drawing/2014/main" id="{6A17CE40-8A85-4B02-90D6-CC3F51AF542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_purchase_timestamp (Year) 4"/>
            </a:graphicData>
          </a:graphic>
        </xdr:graphicFrame>
      </mc:Choice>
      <mc:Fallback xmlns="">
        <xdr:sp macro="" textlink="">
          <xdr:nvSpPr>
            <xdr:cNvPr id="0" name=""/>
            <xdr:cNvSpPr>
              <a:spLocks noTextEdit="1"/>
            </xdr:cNvSpPr>
          </xdr:nvSpPr>
          <xdr:spPr>
            <a:xfrm>
              <a:off x="10843260" y="697231"/>
              <a:ext cx="2842260" cy="887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518160</xdr:colOff>
      <xdr:row>44</xdr:row>
      <xdr:rowOff>59266</xdr:rowOff>
    </xdr:from>
    <xdr:to>
      <xdr:col>16</xdr:col>
      <xdr:colOff>434340</xdr:colOff>
      <xdr:row>68</xdr:row>
      <xdr:rowOff>38100</xdr:rowOff>
    </xdr:to>
    <xdr:graphicFrame macro="">
      <xdr:nvGraphicFramePr>
        <xdr:cNvPr id="8" name="Chart 7">
          <a:extLst>
            <a:ext uri="{FF2B5EF4-FFF2-40B4-BE49-F238E27FC236}">
              <a16:creationId xmlns:a16="http://schemas.microsoft.com/office/drawing/2014/main" id="{6A6B2E0C-045F-448E-90D7-CDC35AF11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593874</xdr:colOff>
      <xdr:row>4</xdr:row>
      <xdr:rowOff>30480</xdr:rowOff>
    </xdr:from>
    <xdr:to>
      <xdr:col>8</xdr:col>
      <xdr:colOff>289074</xdr:colOff>
      <xdr:row>9</xdr:row>
      <xdr:rowOff>0</xdr:rowOff>
    </xdr:to>
    <xdr:sp macro="" textlink="">
      <xdr:nvSpPr>
        <xdr:cNvPr id="11" name="Rectangle 10">
          <a:extLst>
            <a:ext uri="{FF2B5EF4-FFF2-40B4-BE49-F238E27FC236}">
              <a16:creationId xmlns:a16="http://schemas.microsoft.com/office/drawing/2014/main" id="{9B522C28-295D-5BC1-5F2C-DB5B83529315}"/>
            </a:ext>
          </a:extLst>
        </xdr:cNvPr>
        <xdr:cNvSpPr/>
      </xdr:nvSpPr>
      <xdr:spPr>
        <a:xfrm>
          <a:off x="3032274" y="678180"/>
          <a:ext cx="2133600" cy="8839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143918</xdr:colOff>
      <xdr:row>4</xdr:row>
      <xdr:rowOff>30480</xdr:rowOff>
    </xdr:from>
    <xdr:to>
      <xdr:col>12</xdr:col>
      <xdr:colOff>448718</xdr:colOff>
      <xdr:row>9</xdr:row>
      <xdr:rowOff>0</xdr:rowOff>
    </xdr:to>
    <xdr:sp macro="" textlink="">
      <xdr:nvSpPr>
        <xdr:cNvPr id="12" name="Rectangle 11">
          <a:extLst>
            <a:ext uri="{FF2B5EF4-FFF2-40B4-BE49-F238E27FC236}">
              <a16:creationId xmlns:a16="http://schemas.microsoft.com/office/drawing/2014/main" id="{3B5785AB-695B-A53B-9488-F0503D250052}"/>
            </a:ext>
          </a:extLst>
        </xdr:cNvPr>
        <xdr:cNvSpPr/>
      </xdr:nvSpPr>
      <xdr:spPr>
        <a:xfrm>
          <a:off x="5630318" y="686463"/>
          <a:ext cx="2133600" cy="89717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308113</xdr:colOff>
      <xdr:row>4</xdr:row>
      <xdr:rowOff>37106</xdr:rowOff>
    </xdr:from>
    <xdr:to>
      <xdr:col>17</xdr:col>
      <xdr:colOff>3313</xdr:colOff>
      <xdr:row>9</xdr:row>
      <xdr:rowOff>6626</xdr:rowOff>
    </xdr:to>
    <xdr:sp macro="" textlink="">
      <xdr:nvSpPr>
        <xdr:cNvPr id="13" name="Rectangle 12">
          <a:extLst>
            <a:ext uri="{FF2B5EF4-FFF2-40B4-BE49-F238E27FC236}">
              <a16:creationId xmlns:a16="http://schemas.microsoft.com/office/drawing/2014/main" id="{8E45C867-1415-6856-B02A-51E2973FC60E}"/>
            </a:ext>
          </a:extLst>
        </xdr:cNvPr>
        <xdr:cNvSpPr/>
      </xdr:nvSpPr>
      <xdr:spPr>
        <a:xfrm>
          <a:off x="8232913" y="684806"/>
          <a:ext cx="2133600" cy="8839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609114</xdr:colOff>
      <xdr:row>4</xdr:row>
      <xdr:rowOff>36576</xdr:rowOff>
    </xdr:from>
    <xdr:to>
      <xdr:col>8</xdr:col>
      <xdr:colOff>286026</xdr:colOff>
      <xdr:row>5</xdr:row>
      <xdr:rowOff>170688</xdr:rowOff>
    </xdr:to>
    <xdr:sp macro="" textlink="">
      <xdr:nvSpPr>
        <xdr:cNvPr id="20" name="TextBox 19">
          <a:extLst>
            <a:ext uri="{FF2B5EF4-FFF2-40B4-BE49-F238E27FC236}">
              <a16:creationId xmlns:a16="http://schemas.microsoft.com/office/drawing/2014/main" id="{E2B6FBA6-3506-5682-648F-C5760976000D}"/>
            </a:ext>
          </a:extLst>
        </xdr:cNvPr>
        <xdr:cNvSpPr txBox="1"/>
      </xdr:nvSpPr>
      <xdr:spPr>
        <a:xfrm>
          <a:off x="3047514" y="684276"/>
          <a:ext cx="2115312" cy="316992"/>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On-Time</a:t>
          </a:r>
          <a:r>
            <a:rPr lang="en-IN" sz="1600" b="1" baseline="0"/>
            <a:t> Delivery %</a:t>
          </a:r>
          <a:endParaRPr lang="en-IN" sz="1600" b="1"/>
        </a:p>
      </xdr:txBody>
    </xdr:sp>
    <xdr:clientData/>
  </xdr:twoCellAnchor>
  <xdr:twoCellAnchor>
    <xdr:from>
      <xdr:col>9</xdr:col>
      <xdr:colOff>159158</xdr:colOff>
      <xdr:row>4</xdr:row>
      <xdr:rowOff>36576</xdr:rowOff>
    </xdr:from>
    <xdr:to>
      <xdr:col>12</xdr:col>
      <xdr:colOff>445670</xdr:colOff>
      <xdr:row>5</xdr:row>
      <xdr:rowOff>170688</xdr:rowOff>
    </xdr:to>
    <xdr:sp macro="" textlink="">
      <xdr:nvSpPr>
        <xdr:cNvPr id="21" name="TextBox 20">
          <a:extLst>
            <a:ext uri="{FF2B5EF4-FFF2-40B4-BE49-F238E27FC236}">
              <a16:creationId xmlns:a16="http://schemas.microsoft.com/office/drawing/2014/main" id="{4ACE6783-350F-34C5-F6FB-C275C4927D6C}"/>
            </a:ext>
          </a:extLst>
        </xdr:cNvPr>
        <xdr:cNvSpPr txBox="1"/>
      </xdr:nvSpPr>
      <xdr:spPr>
        <a:xfrm>
          <a:off x="5645558" y="692559"/>
          <a:ext cx="2115312" cy="31964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 Cycle</a:t>
          </a:r>
          <a:r>
            <a:rPr lang="en-IN" sz="1600" b="1" baseline="0"/>
            <a:t> Time (Days)</a:t>
          </a:r>
          <a:endParaRPr lang="en-IN" sz="1600" b="1"/>
        </a:p>
      </xdr:txBody>
    </xdr:sp>
    <xdr:clientData/>
  </xdr:twoCellAnchor>
  <xdr:twoCellAnchor>
    <xdr:from>
      <xdr:col>13</xdr:col>
      <xdr:colOff>308113</xdr:colOff>
      <xdr:row>4</xdr:row>
      <xdr:rowOff>43202</xdr:rowOff>
    </xdr:from>
    <xdr:to>
      <xdr:col>16</xdr:col>
      <xdr:colOff>594625</xdr:colOff>
      <xdr:row>5</xdr:row>
      <xdr:rowOff>177314</xdr:rowOff>
    </xdr:to>
    <xdr:sp macro="" textlink="">
      <xdr:nvSpPr>
        <xdr:cNvPr id="22" name="TextBox 21">
          <a:extLst>
            <a:ext uri="{FF2B5EF4-FFF2-40B4-BE49-F238E27FC236}">
              <a16:creationId xmlns:a16="http://schemas.microsoft.com/office/drawing/2014/main" id="{3312FCCC-3EFB-FE2A-4E17-6A76729EB6D8}"/>
            </a:ext>
          </a:extLst>
        </xdr:cNvPr>
        <xdr:cNvSpPr txBox="1"/>
      </xdr:nvSpPr>
      <xdr:spPr>
        <a:xfrm>
          <a:off x="8232913" y="690902"/>
          <a:ext cx="2115312" cy="31699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Freight Cost Ratio</a:t>
          </a:r>
          <a:endParaRPr lang="en-IN" sz="1800" b="1"/>
        </a:p>
      </xdr:txBody>
    </xdr:sp>
    <xdr:clientData/>
  </xdr:twoCellAnchor>
  <xdr:twoCellAnchor>
    <xdr:from>
      <xdr:col>4</xdr:col>
      <xdr:colOff>601494</xdr:colOff>
      <xdr:row>5</xdr:row>
      <xdr:rowOff>137160</xdr:rowOff>
    </xdr:from>
    <xdr:to>
      <xdr:col>8</xdr:col>
      <xdr:colOff>281454</xdr:colOff>
      <xdr:row>9</xdr:row>
      <xdr:rowOff>22860</xdr:rowOff>
    </xdr:to>
    <xdr:sp macro="" textlink="Reference!$C$2">
      <xdr:nvSpPr>
        <xdr:cNvPr id="23" name="TextBox 22">
          <a:extLst>
            <a:ext uri="{FF2B5EF4-FFF2-40B4-BE49-F238E27FC236}">
              <a16:creationId xmlns:a16="http://schemas.microsoft.com/office/drawing/2014/main" id="{05F0D2EF-5562-A586-FC92-7BDC7155E48B}"/>
            </a:ext>
          </a:extLst>
        </xdr:cNvPr>
        <xdr:cNvSpPr txBox="1"/>
      </xdr:nvSpPr>
      <xdr:spPr>
        <a:xfrm>
          <a:off x="3039894" y="967740"/>
          <a:ext cx="21183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F8BB2B-D8EA-416B-BCB1-805E5736D133}" type="TxLink">
            <a:rPr lang="en-US" sz="3200" b="1" i="0" u="none" strike="noStrike">
              <a:solidFill>
                <a:srgbClr val="000000"/>
              </a:solidFill>
              <a:latin typeface="Aptos Narrow"/>
            </a:rPr>
            <a:pPr algn="ctr"/>
            <a:t>92.46%</a:t>
          </a:fld>
          <a:endParaRPr lang="en-IN" sz="7200" b="1"/>
        </a:p>
      </xdr:txBody>
    </xdr:sp>
    <xdr:clientData/>
  </xdr:twoCellAnchor>
  <xdr:twoCellAnchor>
    <xdr:from>
      <xdr:col>9</xdr:col>
      <xdr:colOff>151538</xdr:colOff>
      <xdr:row>5</xdr:row>
      <xdr:rowOff>137160</xdr:rowOff>
    </xdr:from>
    <xdr:to>
      <xdr:col>12</xdr:col>
      <xdr:colOff>441098</xdr:colOff>
      <xdr:row>9</xdr:row>
      <xdr:rowOff>22860</xdr:rowOff>
    </xdr:to>
    <xdr:sp macro="" textlink="Reference!$E$2">
      <xdr:nvSpPr>
        <xdr:cNvPr id="24" name="TextBox 23">
          <a:extLst>
            <a:ext uri="{FF2B5EF4-FFF2-40B4-BE49-F238E27FC236}">
              <a16:creationId xmlns:a16="http://schemas.microsoft.com/office/drawing/2014/main" id="{4CB5920D-A15A-908B-D2DE-0A8F99911A7E}"/>
            </a:ext>
          </a:extLst>
        </xdr:cNvPr>
        <xdr:cNvSpPr txBox="1"/>
      </xdr:nvSpPr>
      <xdr:spPr>
        <a:xfrm>
          <a:off x="5637938" y="978673"/>
          <a:ext cx="2118360" cy="627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8FF566-CC18-47F5-B636-DFACFE5A4624}" type="TxLink">
            <a:rPr lang="en-US" sz="3200" b="1" i="0" u="none" strike="noStrike">
              <a:solidFill>
                <a:srgbClr val="000000"/>
              </a:solidFill>
              <a:latin typeface="Aptos Narrow"/>
            </a:rPr>
            <a:pPr algn="ctr"/>
            <a:t>12.4 Days</a:t>
          </a:fld>
          <a:endParaRPr lang="en-IN" sz="7200" b="1"/>
        </a:p>
      </xdr:txBody>
    </xdr:sp>
    <xdr:clientData/>
  </xdr:twoCellAnchor>
  <xdr:twoCellAnchor>
    <xdr:from>
      <xdr:col>13</xdr:col>
      <xdr:colOff>315733</xdr:colOff>
      <xdr:row>5</xdr:row>
      <xdr:rowOff>143786</xdr:rowOff>
    </xdr:from>
    <xdr:to>
      <xdr:col>16</xdr:col>
      <xdr:colOff>605293</xdr:colOff>
      <xdr:row>9</xdr:row>
      <xdr:rowOff>29486</xdr:rowOff>
    </xdr:to>
    <xdr:sp macro="" textlink="Reference!$G$2">
      <xdr:nvSpPr>
        <xdr:cNvPr id="25" name="TextBox 24">
          <a:extLst>
            <a:ext uri="{FF2B5EF4-FFF2-40B4-BE49-F238E27FC236}">
              <a16:creationId xmlns:a16="http://schemas.microsoft.com/office/drawing/2014/main" id="{81DF4EFE-109F-7F03-498B-A2729A7FF4A3}"/>
            </a:ext>
          </a:extLst>
        </xdr:cNvPr>
        <xdr:cNvSpPr txBox="1"/>
      </xdr:nvSpPr>
      <xdr:spPr>
        <a:xfrm>
          <a:off x="8240533" y="974366"/>
          <a:ext cx="21183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ECCDD0-1ECE-44E9-9233-955B22578B92}" type="TxLink">
            <a:rPr lang="en-US" sz="3200" b="1" i="0" u="none" strike="noStrike">
              <a:solidFill>
                <a:srgbClr val="000000"/>
              </a:solidFill>
              <a:latin typeface="Aptos Narrow"/>
            </a:rPr>
            <a:pPr algn="ctr"/>
            <a:t>11.50%</a:t>
          </a:fld>
          <a:endParaRPr lang="en-IN" sz="7200" b="1"/>
        </a:p>
      </xdr:txBody>
    </xdr:sp>
    <xdr:clientData/>
  </xdr:twoCellAnchor>
  <xdr:twoCellAnchor editAs="oneCell">
    <xdr:from>
      <xdr:col>15</xdr:col>
      <xdr:colOff>380999</xdr:colOff>
      <xdr:row>9</xdr:row>
      <xdr:rowOff>91440</xdr:rowOff>
    </xdr:from>
    <xdr:to>
      <xdr:col>19</xdr:col>
      <xdr:colOff>45720</xdr:colOff>
      <xdr:row>21</xdr:row>
      <xdr:rowOff>68580</xdr:rowOff>
    </xdr:to>
    <mc:AlternateContent xmlns:mc="http://schemas.openxmlformats.org/markup-compatibility/2006">
      <mc:Choice xmlns:a14="http://schemas.microsoft.com/office/drawing/2010/main" Requires="a14">
        <xdr:graphicFrame macro="">
          <xdr:nvGraphicFramePr>
            <xdr:cNvPr id="29" name="order_purchase_timestamp (Month)">
              <a:extLst>
                <a:ext uri="{FF2B5EF4-FFF2-40B4-BE49-F238E27FC236}">
                  <a16:creationId xmlns:a16="http://schemas.microsoft.com/office/drawing/2014/main" id="{BB8B1B0C-DAAC-748D-24B6-2F1B3FEDF9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_purchase_timestamp (Month)"/>
            </a:graphicData>
          </a:graphic>
        </xdr:graphicFrame>
      </mc:Choice>
      <mc:Fallback>
        <xdr:sp macro="" textlink="">
          <xdr:nvSpPr>
            <xdr:cNvPr id="0" name=""/>
            <xdr:cNvSpPr>
              <a:spLocks noTextEdit="1"/>
            </xdr:cNvSpPr>
          </xdr:nvSpPr>
          <xdr:spPr>
            <a:xfrm>
              <a:off x="9524999" y="1653540"/>
              <a:ext cx="2103121"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15</xdr:col>
      <xdr:colOff>373380</xdr:colOff>
      <xdr:row>21</xdr:row>
      <xdr:rowOff>129540</xdr:rowOff>
    </xdr:from>
    <xdr:to>
      <xdr:col>24</xdr:col>
      <xdr:colOff>129540</xdr:colOff>
      <xdr:row>35</xdr:row>
      <xdr:rowOff>137160</xdr:rowOff>
    </xdr:to>
    <xdr:graphicFrame macro="">
      <xdr:nvGraphicFramePr>
        <xdr:cNvPr id="30" name="Chart 29">
          <a:extLst>
            <a:ext uri="{FF2B5EF4-FFF2-40B4-BE49-F238E27FC236}">
              <a16:creationId xmlns:a16="http://schemas.microsoft.com/office/drawing/2014/main" id="{012B05D2-A6C7-445F-82AF-E2ADF96E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121919</xdr:colOff>
      <xdr:row>22</xdr:row>
      <xdr:rowOff>85514</xdr:rowOff>
    </xdr:from>
    <xdr:to>
      <xdr:col>7</xdr:col>
      <xdr:colOff>304800</xdr:colOff>
      <xdr:row>35</xdr:row>
      <xdr:rowOff>144780</xdr:rowOff>
    </xdr:to>
    <xdr:graphicFrame macro="">
      <xdr:nvGraphicFramePr>
        <xdr:cNvPr id="31" name="Chart 30">
          <a:extLst>
            <a:ext uri="{FF2B5EF4-FFF2-40B4-BE49-F238E27FC236}">
              <a16:creationId xmlns:a16="http://schemas.microsoft.com/office/drawing/2014/main" id="{13217E01-3B6A-47FF-86B0-172A42DB9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441960</xdr:colOff>
      <xdr:row>9</xdr:row>
      <xdr:rowOff>83820</xdr:rowOff>
    </xdr:from>
    <xdr:to>
      <xdr:col>23</xdr:col>
      <xdr:colOff>83820</xdr:colOff>
      <xdr:row>21</xdr:row>
      <xdr:rowOff>38100</xdr:rowOff>
    </xdr:to>
    <mc:AlternateContent xmlns:mc="http://schemas.openxmlformats.org/markup-compatibility/2006">
      <mc:Choice xmlns:a14="http://schemas.microsoft.com/office/drawing/2010/main" Requires="a14">
        <xdr:graphicFrame macro="">
          <xdr:nvGraphicFramePr>
            <xdr:cNvPr id="34" name="order_status">
              <a:extLst>
                <a:ext uri="{FF2B5EF4-FFF2-40B4-BE49-F238E27FC236}">
                  <a16:creationId xmlns:a16="http://schemas.microsoft.com/office/drawing/2014/main" id="{ED144CF3-B2FA-5150-7976-9B4099E1307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2024360" y="1645920"/>
              <a:ext cx="208026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457200</xdr:colOff>
      <xdr:row>4</xdr:row>
      <xdr:rowOff>30480</xdr:rowOff>
    </xdr:from>
    <xdr:to>
      <xdr:col>4</xdr:col>
      <xdr:colOff>152400</xdr:colOff>
      <xdr:row>9</xdr:row>
      <xdr:rowOff>0</xdr:rowOff>
    </xdr:to>
    <xdr:sp macro="" textlink="">
      <xdr:nvSpPr>
        <xdr:cNvPr id="35" name="Rectangle 34">
          <a:extLst>
            <a:ext uri="{FF2B5EF4-FFF2-40B4-BE49-F238E27FC236}">
              <a16:creationId xmlns:a16="http://schemas.microsoft.com/office/drawing/2014/main" id="{03EA0E2A-3310-869A-E93E-B40286E7E30F}"/>
            </a:ext>
          </a:extLst>
        </xdr:cNvPr>
        <xdr:cNvSpPr/>
      </xdr:nvSpPr>
      <xdr:spPr>
        <a:xfrm>
          <a:off x="457200" y="678180"/>
          <a:ext cx="2133600" cy="8839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464820</xdr:colOff>
      <xdr:row>4</xdr:row>
      <xdr:rowOff>36576</xdr:rowOff>
    </xdr:from>
    <xdr:to>
      <xdr:col>4</xdr:col>
      <xdr:colOff>141732</xdr:colOff>
      <xdr:row>5</xdr:row>
      <xdr:rowOff>170688</xdr:rowOff>
    </xdr:to>
    <xdr:sp macro="" textlink="">
      <xdr:nvSpPr>
        <xdr:cNvPr id="36" name="TextBox 35">
          <a:extLst>
            <a:ext uri="{FF2B5EF4-FFF2-40B4-BE49-F238E27FC236}">
              <a16:creationId xmlns:a16="http://schemas.microsoft.com/office/drawing/2014/main" id="{3D9C2C61-EAD6-ADB7-EAB5-CF573DE8C7C0}"/>
            </a:ext>
          </a:extLst>
        </xdr:cNvPr>
        <xdr:cNvSpPr txBox="1"/>
      </xdr:nvSpPr>
      <xdr:spPr>
        <a:xfrm>
          <a:off x="464820" y="684276"/>
          <a:ext cx="2115312" cy="31699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Orders</a:t>
          </a:r>
          <a:endParaRPr lang="en-IN" sz="1600" b="1"/>
        </a:p>
      </xdr:txBody>
    </xdr:sp>
    <xdr:clientData/>
  </xdr:twoCellAnchor>
  <xdr:twoCellAnchor>
    <xdr:from>
      <xdr:col>0</xdr:col>
      <xdr:colOff>457200</xdr:colOff>
      <xdr:row>5</xdr:row>
      <xdr:rowOff>137160</xdr:rowOff>
    </xdr:from>
    <xdr:to>
      <xdr:col>4</xdr:col>
      <xdr:colOff>137160</xdr:colOff>
      <xdr:row>9</xdr:row>
      <xdr:rowOff>22860</xdr:rowOff>
    </xdr:to>
    <xdr:sp macro="" textlink="Reference!$A$2">
      <xdr:nvSpPr>
        <xdr:cNvPr id="37" name="TextBox 36">
          <a:extLst>
            <a:ext uri="{FF2B5EF4-FFF2-40B4-BE49-F238E27FC236}">
              <a16:creationId xmlns:a16="http://schemas.microsoft.com/office/drawing/2014/main" id="{5274AF91-449D-2954-E891-1500A79FADC5}"/>
            </a:ext>
          </a:extLst>
        </xdr:cNvPr>
        <xdr:cNvSpPr txBox="1"/>
      </xdr:nvSpPr>
      <xdr:spPr>
        <a:xfrm>
          <a:off x="457200" y="967740"/>
          <a:ext cx="21183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FFC033-9BCC-4B33-BA29-294FD50BD8D2}" type="TxLink">
            <a:rPr lang="en-US" sz="3200" b="1" i="0" u="none" strike="noStrike">
              <a:solidFill>
                <a:srgbClr val="000000"/>
              </a:solidFill>
              <a:latin typeface="Aptos Narrow"/>
            </a:rPr>
            <a:pPr algn="ctr"/>
            <a:t>89.3K</a:t>
          </a:fld>
          <a:endParaRPr lang="en-IN" sz="7200" b="1"/>
        </a:p>
      </xdr:txBody>
    </xdr:sp>
    <xdr:clientData/>
  </xdr:twoCellAnchor>
  <xdr:twoCellAnchor>
    <xdr:from>
      <xdr:col>7</xdr:col>
      <xdr:colOff>403860</xdr:colOff>
      <xdr:row>9</xdr:row>
      <xdr:rowOff>87631</xdr:rowOff>
    </xdr:from>
    <xdr:to>
      <xdr:col>15</xdr:col>
      <xdr:colOff>273638</xdr:colOff>
      <xdr:row>22</xdr:row>
      <xdr:rowOff>30480</xdr:rowOff>
    </xdr:to>
    <xdr:graphicFrame macro="">
      <xdr:nvGraphicFramePr>
        <xdr:cNvPr id="3" name="Top5_Cities">
          <a:extLst>
            <a:ext uri="{FF2B5EF4-FFF2-40B4-BE49-F238E27FC236}">
              <a16:creationId xmlns:a16="http://schemas.microsoft.com/office/drawing/2014/main" id="{A1E50014-9637-4BC1-8B6F-2B53833C9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403986</xdr:colOff>
      <xdr:row>22</xdr:row>
      <xdr:rowOff>91440</xdr:rowOff>
    </xdr:from>
    <xdr:to>
      <xdr:col>15</xdr:col>
      <xdr:colOff>289559</xdr:colOff>
      <xdr:row>35</xdr:row>
      <xdr:rowOff>144780</xdr:rowOff>
    </xdr:to>
    <xdr:graphicFrame macro="">
      <xdr:nvGraphicFramePr>
        <xdr:cNvPr id="4" name="Payment_Mode">
          <a:extLst>
            <a:ext uri="{FF2B5EF4-FFF2-40B4-BE49-F238E27FC236}">
              <a16:creationId xmlns:a16="http://schemas.microsoft.com/office/drawing/2014/main" id="{7CC17AE8-2E1E-430C-A663-C6046A8C3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114300</xdr:colOff>
      <xdr:row>9</xdr:row>
      <xdr:rowOff>91440</xdr:rowOff>
    </xdr:from>
    <xdr:to>
      <xdr:col>7</xdr:col>
      <xdr:colOff>312420</xdr:colOff>
      <xdr:row>22</xdr:row>
      <xdr:rowOff>22860</xdr:rowOff>
    </xdr:to>
    <xdr:graphicFrame macro="">
      <xdr:nvGraphicFramePr>
        <xdr:cNvPr id="5" name="RevenueShare">
          <a:extLst>
            <a:ext uri="{FF2B5EF4-FFF2-40B4-BE49-F238E27FC236}">
              <a16:creationId xmlns:a16="http://schemas.microsoft.com/office/drawing/2014/main" id="{BC330333-4B5F-4CFC-98B8-5F3232B95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579120</xdr:colOff>
      <xdr:row>6</xdr:row>
      <xdr:rowOff>152400</xdr:rowOff>
    </xdr:from>
    <xdr:to>
      <xdr:col>13</xdr:col>
      <xdr:colOff>182880</xdr:colOff>
      <xdr:row>20</xdr:row>
      <xdr:rowOff>106680</xdr:rowOff>
    </xdr:to>
    <xdr:graphicFrame macro="">
      <xdr:nvGraphicFramePr>
        <xdr:cNvPr id="2" name="Chart 1">
          <a:extLst>
            <a:ext uri="{FF2B5EF4-FFF2-40B4-BE49-F238E27FC236}">
              <a16:creationId xmlns:a16="http://schemas.microsoft.com/office/drawing/2014/main" id="{048FA8E7-3A6E-D060-636D-A3F822357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4050924" createdVersion="8" refreshedVersion="8" minRefreshableVersion="3" recordCount="0" supportSubquery="1" supportAdvancedDrill="1" xr:uid="{DE129A17-73D2-483D-A004-7D9D98F82F5A}">
  <cacheSource type="external" connectionId="6"/>
  <cacheFields count="4">
    <cacheField name="[Measures].[Total Orders]" caption="Total Orders" numFmtId="0" hierarchy="36" level="32767"/>
    <cacheField name="[df_Orders].[order_purchase_timestamp (Month)].[order_purchase_timestamp (Month)]" caption="order_purchase_timestamp (Month)" numFmtId="0" hierarchy="21" level="1">
      <sharedItems count="12">
        <s v="Jan"/>
        <s v="Feb"/>
        <s v="Mar"/>
        <s v="Apr"/>
        <s v="May"/>
        <s v="Jun"/>
        <s v="Jul"/>
        <s v="Aug"/>
        <s v="Sep"/>
        <s v="Oct"/>
        <s v="Nov"/>
        <s v="Dec"/>
      </sharedItems>
    </cacheField>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2"/>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3"/>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fieldsUsage count="2">
        <fieldUsage x="-1"/>
        <fieldUsage x="1"/>
      </fieldsUsage>
    </cacheHierarchy>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oneField="1">
      <fieldsUsage count="1">
        <fieldUsage x="0"/>
      </fieldsUsage>
    </cacheHierarchy>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4398147" createdVersion="8" refreshedVersion="8" minRefreshableVersion="3" recordCount="0" supportSubquery="1" supportAdvancedDrill="1" xr:uid="{66798FB3-7664-483B-B690-6FCF74232FDD}">
  <cacheSource type="external" connectionId="6"/>
  <cacheFields count="3">
    <cacheField name="[df_Customers].[customer_state].[customer_state]" caption="customer_state" numFmtId="0" hierarchy="3" level="1">
      <sharedItems count="5">
        <s v="AP"/>
        <s v="ES"/>
        <s v="RN"/>
        <s v="RS"/>
        <s v="SC"/>
      </sharedItems>
    </cacheField>
    <cacheField name="[Measures].[Avg Cycle Time]" caption="Avg Cycle Time" numFmtId="0" hierarchy="37" level="32767"/>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0"/>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2"/>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oneField="1">
      <fieldsUsage count="1">
        <fieldUsage x="1"/>
      </fieldsUsage>
    </cacheHierarchy>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474537" createdVersion="8" refreshedVersion="8" minRefreshableVersion="3" recordCount="0" supportSubquery="1" supportAdvancedDrill="1" xr:uid="{6CDD566B-F69B-47EA-812E-FC966323CFB6}">
  <cacheSource type="external" connectionId="6"/>
  <cacheFields count="5">
    <cacheField name="[df_Products].[product_category_name].[product_category_name]" caption="product_category_name" numFmtId="0" hierarchy="29" level="1">
      <sharedItems count="10">
        <s v="agro_industry_and_commerce"/>
        <s v="computers"/>
        <s v="furniture_bedroom"/>
        <s v="furniture_living_room"/>
        <s v="furniture_mattress_and_upholstery"/>
        <s v="home_appliances_2"/>
        <s v="industry_commerce_and_business"/>
        <s v="kitchen_dining_laundry_garden_furniture"/>
        <s v="la_cuisine"/>
        <s v="office_furniture"/>
      </sharedItems>
    </cacheField>
    <cacheField name="[Measures].[Avg Freight Cost Per KG]" caption="Avg Freight Cost Per KG" numFmtId="0" hierarchy="42" level="32767"/>
    <cacheField name="[df_Customers].[customer_state].[customer_state]" caption="customer_state" numFmtId="0" hierarchy="3" level="1">
      <sharedItems containsSemiMixedTypes="0" containsNonDate="0" containsString="0"/>
    </cacheField>
    <cacheField name="[df_Orders].[order_purchase_timestamp].[order_purchase_timestamp]" caption="order_purchase_timestamp" numFmtId="0" hierarchy="1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2"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2" memberValueDatatype="20" unbalanced="0"/>
    <cacheHierarchy uniqueName="[df_Customers].[customer_city]" caption="customer_city" attribute="1" defaultMemberUniqueName="[df_Customers].[customer_city].[All]" allUniqueName="[df_Customers].[customer_city].[All]" dimensionUniqueName="[df_Customers]" displayFolder="" count="2"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2"/>
      </fieldsUsage>
    </cacheHierarchy>
    <cacheHierarchy uniqueName="[df_OrderItems].[order_id]" caption="order_id" attribute="1" defaultMemberUniqueName="[df_OrderItems].[order_id].[All]" allUniqueName="[df_OrderItems].[order_id].[All]" dimensionUniqueName="[df_OrderItems]" displayFolder="" count="2" memberValueDatatype="130" unbalanced="0"/>
    <cacheHierarchy uniqueName="[df_OrderItems].[product_id]" caption="product_id" attribute="1" defaultMemberUniqueName="[df_OrderItems].[product_id].[All]" allUniqueName="[df_OrderItems].[product_id].[All]" dimensionUniqueName="[df_OrderItems]" displayFolder="" count="2" memberValueDatatype="130" unbalanced="0"/>
    <cacheHierarchy uniqueName="[df_OrderItems].[seller_id]" caption="seller_id" attribute="1" defaultMemberUniqueName="[df_OrderItems].[seller_id].[All]" allUniqueName="[df_OrderItems].[seller_id].[All]" dimensionUniqueName="[df_OrderItems]" displayFolder="" count="2" memberValueDatatype="130" unbalanced="0"/>
    <cacheHierarchy uniqueName="[df_OrderItems].[price]" caption="price" attribute="1" defaultMemberUniqueName="[df_OrderItems].[price].[All]" allUniqueName="[df_OrderItems].[price].[All]" dimensionUniqueName="[df_OrderItems]" displayFolder="" count="2" memberValueDatatype="5" unbalanced="0"/>
    <cacheHierarchy uniqueName="[df_OrderItems].[shipping_charges]" caption="shipping_charges" attribute="1" defaultMemberUniqueName="[df_OrderItems].[shipping_charges].[All]" allUniqueName="[df_OrderItems].[shipping_charges].[All]" dimensionUniqueName="[df_OrderItems]" displayFolder="" count="2"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2" memberValueDatatype="5" unbalanced="0"/>
    <cacheHierarchy uniqueName="[df_Orders].[order_id]" caption="order_id" attribute="1" defaultMemberUniqueName="[df_Orders].[order_id].[All]" allUniqueName="[df_Orders].[order_id].[All]" dimensionUniqueName="[df_Orders]" displayFolder="" count="2" memberValueDatatype="130" unbalanced="0"/>
    <cacheHierarchy uniqueName="[df_Orders].[customer_id]" caption="customer_id" attribute="1" defaultMemberUniqueName="[df_Orders].[customer_id].[All]" allUniqueName="[df_Orders].[customer_id].[All]" dimensionUniqueName="[df_Orders]" displayFolder="" count="2"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2" memberValueDatatype="7" unbalanced="0">
      <fieldsUsage count="2">
        <fieldUsage x="-1"/>
        <fieldUsage x="3"/>
      </fieldsUsage>
    </cacheHierarchy>
    <cacheHierarchy uniqueName="[df_Orders].[order_approved_at]" caption="order_approved_at" attribute="1" time="1" defaultMemberUniqueName="[df_Orders].[order_approved_at].[All]" allUniqueName="[df_Orders].[order_approved_at].[All]" dimensionUniqueName="[df_Orders]" displayFolder="" count="2"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2"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2" memberValueDatatype="7" unbalanced="0"/>
    <cacheHierarchy uniqueName="[df_Orders].[Order Cycle Time]" caption="Order Cycle Time" attribute="1" defaultMemberUniqueName="[df_Orders].[Order Cycle Time].[All]" allUniqueName="[df_Orders].[Order Cycle Time].[All]" dimensionUniqueName="[df_Orders]" displayFolder="" count="2" memberValueDatatype="20" unbalanced="0"/>
    <cacheHierarchy uniqueName="[df_Orders].[Is On Time]" caption="Is On Time" attribute="1" defaultMemberUniqueName="[df_Orders].[Is On Time].[All]" allUniqueName="[df_Orders].[Is On Time].[All]" dimensionUniqueName="[df_Orders]" displayFolder="" count="2" memberValueDatatype="20" unbalanced="0"/>
    <cacheHierarchy uniqueName="[df_Orders].[Processing Time]" caption="Processing Time" attribute="1" defaultMemberUniqueName="[df_Orders].[Processing Time].[All]" allUniqueName="[df_Orders].[Processing Time].[All]" dimensionUniqueName="[df_Orders]" displayFolder="" count="2"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4"/>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2" memberValueDatatype="130" unbalanced="0"/>
    <cacheHierarchy uniqueName="[df_Payments].[order_id]" caption="order_id" attribute="1" defaultMemberUniqueName="[df_Payments].[order_id].[All]" allUniqueName="[df_Payments].[order_id].[All]" dimensionUniqueName="[df_Payments]" displayFolder="" count="2"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2" memberValueDatatype="20" unbalanced="0"/>
    <cacheHierarchy uniqueName="[df_Payments].[payment_type]" caption="payment_type" attribute="1" defaultMemberUniqueName="[df_Payments].[payment_type].[All]" allUniqueName="[df_Payments].[payment_type].[All]" dimensionUniqueName="[df_Payments]" displayFolder="" count="2"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2" memberValueDatatype="20" unbalanced="0"/>
    <cacheHierarchy uniqueName="[df_Payments].[payment_value]" caption="payment_value" attribute="1" defaultMemberUniqueName="[df_Payments].[payment_value].[All]" allUniqueName="[df_Payments].[payment_value].[All]" dimensionUniqueName="[df_Payments]" displayFolder="" count="2" memberValueDatatype="5" unbalanced="0"/>
    <cacheHierarchy uniqueName="[df_Products].[product_id]" caption="product_id" attribute="1" defaultMemberUniqueName="[df_Products].[product_id].[All]" allUniqueName="[df_Products].[product_id].[All]" dimensionUniqueName="[df_Products]" displayFolder="" count="2"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2" memberValueDatatype="130" unbalanced="0">
      <fieldsUsage count="2">
        <fieldUsage x="-1"/>
        <fieldUsage x="0"/>
      </fieldsUsage>
    </cacheHierarchy>
    <cacheHierarchy uniqueName="[df_Products].[product_weight_g]" caption="product_weight_g" attribute="1" defaultMemberUniqueName="[df_Products].[product_weight_g].[All]" allUniqueName="[df_Products].[product_weight_g].[All]" dimensionUniqueName="[df_Products]" displayFolder="" count="2" memberValueDatatype="20" unbalanced="0"/>
    <cacheHierarchy uniqueName="[df_Products].[product_length_cm]" caption="product_length_cm" attribute="1" defaultMemberUniqueName="[df_Products].[product_length_cm].[All]" allUniqueName="[df_Products].[product_length_cm].[All]" dimensionUniqueName="[df_Products]" displayFolder="" count="2" memberValueDatatype="20" unbalanced="0"/>
    <cacheHierarchy uniqueName="[df_Products].[product_height_cm]" caption="product_height_cm" attribute="1" defaultMemberUniqueName="[df_Products].[product_height_cm].[All]" allUniqueName="[df_Products].[product_height_cm].[All]" dimensionUniqueName="[df_Products]" displayFolder="" count="2" memberValueDatatype="20" unbalanced="0"/>
    <cacheHierarchy uniqueName="[df_Products].[product_width_cm]" caption="product_width_cm" attribute="1" defaultMemberUniqueName="[df_Products].[product_width_cm].[All]" allUniqueName="[df_Products].[product_width_cm].[All]" dimensionUniqueName="[df_Products]" displayFolder="" count="2"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2"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2"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oneField="1">
      <fieldsUsage count="1">
        <fieldUsage x="1"/>
      </fieldsUsage>
    </cacheHierarchy>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5092594" createdVersion="8" refreshedVersion="8" minRefreshableVersion="3" recordCount="0" supportSubquery="1" supportAdvancedDrill="1" xr:uid="{DD8FB328-89E6-4776-BF4E-FFEB79271B36}">
  <cacheSource type="external" connectionId="6"/>
  <cacheFields count="4">
    <cacheField name="[df_Orders].[order_status].[order_status]" caption="order_status" numFmtId="0" hierarchy="12" level="1">
      <sharedItems count="7">
        <s v="approved"/>
        <s v="canceled"/>
        <s v="delivered"/>
        <s v="invoiced"/>
        <s v="processing"/>
        <s v="shipped"/>
        <s v="unavailable"/>
      </sharedItems>
    </cacheField>
    <cacheField name="[Measures].[Total Orders]" caption="Total Orders" numFmtId="0" hierarchy="36"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2"/>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fieldsUsage count="2">
        <fieldUsage x="-1"/>
        <fieldUsage x="0"/>
      </fieldsUsage>
    </cacheHierarchy>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3"/>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oneField="1">
      <fieldsUsage count="1">
        <fieldUsage x="1"/>
      </fieldsUsage>
    </cacheHierarchy>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5555555" createdVersion="8" refreshedVersion="8" minRefreshableVersion="3" recordCount="0" supportSubquery="1" supportAdvancedDrill="1" xr:uid="{D7A5CF87-2364-41B1-9DEF-C3AC771329D9}">
  <cacheSource type="external" connectionId="6"/>
  <cacheFields count="4">
    <cacheField name="[df_Orders].[order_purchase_timestamp (Month)].[order_purchase_timestamp (Month)]" caption="order_purchase_timestamp (Month)" numFmtId="0" hierarchy="21" level="1">
      <sharedItems count="12">
        <s v="Jan"/>
        <s v="Feb"/>
        <s v="Mar"/>
        <s v="Apr"/>
        <s v="May"/>
        <s v="Jun"/>
        <s v="Jul"/>
        <s v="Aug"/>
        <s v="Sep"/>
        <s v="Oct"/>
        <s v="Nov"/>
        <s v="Dec"/>
      </sharedItems>
    </cacheField>
    <cacheField name="[Measures].[OTD Rate]" caption="OTD Rate" numFmtId="0" hierarchy="38"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2"/>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3"/>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fieldsUsage count="2">
        <fieldUsage x="-1"/>
        <fieldUsage x="0"/>
      </fieldsUsage>
    </cacheHierarchy>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oneField="1">
      <fieldsUsage count="1">
        <fieldUsage x="1"/>
      </fieldsUsage>
    </cacheHierarchy>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5671294" createdVersion="8" refreshedVersion="8" minRefreshableVersion="3" recordCount="0" supportSubquery="1" supportAdvancedDrill="1" xr:uid="{DE1AC4E5-F464-473C-BE68-4D1F434EEC22}">
  <cacheSource type="external" connectionId="6"/>
  <cacheFields count="3">
    <cacheField name="[Measures].[OTD Rate]" caption="OTD Rate" numFmtId="0" hierarchy="38"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1"/>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2"/>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oneField="1">
      <fieldsUsage count="1">
        <fieldUsage x="0"/>
      </fieldsUsage>
    </cacheHierarchy>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5671294" createdVersion="8" refreshedVersion="8" minRefreshableVersion="3" recordCount="0" supportSubquery="1" supportAdvancedDrill="1" xr:uid="{CF52F013-F608-4EBF-BBD9-05982C4AE533}">
  <cacheSource type="external" connectionId="6"/>
  <cacheFields count="3">
    <cacheField name="[Measures].[Avg Cycle Time]" caption="Avg Cycle Time" numFmtId="0" hierarchy="37"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1"/>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2"/>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oneField="1">
      <fieldsUsage count="1">
        <fieldUsage x="0"/>
      </fieldsUsage>
    </cacheHierarchy>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578704" createdVersion="8" refreshedVersion="8" minRefreshableVersion="3" recordCount="0" supportSubquery="1" supportAdvancedDrill="1" xr:uid="{85152EF3-B9AE-497E-8652-6DC4C5773FC5}">
  <cacheSource type="external" connectionId="6"/>
  <cacheFields count="3">
    <cacheField name="[Measures].[Freight Cost Ratio]" caption="Freight Cost Ratio" numFmtId="0" hierarchy="41"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1"/>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2"/>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oneField="1">
      <fieldsUsage count="1">
        <fieldUsage x="0"/>
      </fieldsUsage>
    </cacheHierarchy>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5902779" createdVersion="8" refreshedVersion="8" minRefreshableVersion="3" recordCount="0" supportSubquery="1" supportAdvancedDrill="1" xr:uid="{65723DD0-842C-468D-AB7C-E7A71A6B140D}">
  <cacheSource type="external" connectionId="6"/>
  <cacheFields count="3">
    <cacheField name="[Measures].[Total Orders]" caption="Total Orders" numFmtId="0" hierarchy="36"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1"/>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2"/>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oneField="1">
      <fieldsUsage count="1">
        <fieldUsage x="0"/>
      </fieldsUsage>
    </cacheHierarchy>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6250002" createdVersion="8" refreshedVersion="8" minRefreshableVersion="3" recordCount="0" supportSubquery="1" supportAdvancedDrill="1" xr:uid="{652A4DCD-B698-4CC2-A4BC-8642F3C8BE10}">
  <cacheSource type="external" connectionId="6"/>
  <cacheFields count="4">
    <cacheField name="[df_Products].[product_category_name].[product_category_name]" caption="product_category_name" numFmtId="0" hierarchy="29" level="1">
      <sharedItems count="5">
        <s v="bed_bath_table"/>
        <s v="furniture_decor"/>
        <s v="health_beauty"/>
        <s v="sports_leisure"/>
        <s v="toys"/>
      </sharedItems>
    </cacheField>
    <cacheField name="[Measures].[Count of product_category_name]" caption="Count of product_category_name" numFmtId="0" hierarchy="50"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2"/>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3"/>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2" memberValueDatatype="130" unbalanced="0">
      <fieldsUsage count="2">
        <fieldUsage x="-1"/>
        <fieldUsage x="0"/>
      </fieldsUsage>
    </cacheHierarchy>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6597225" createdVersion="8" refreshedVersion="8" minRefreshableVersion="3" recordCount="0" supportSubquery="1" supportAdvancedDrill="1" xr:uid="{3767CEC0-05FE-4922-A5B2-7073046E37E3}">
  <cacheSource type="external" connectionId="6"/>
  <cacheFields count="5">
    <cacheField name="[df_Orders].[order_purchase_timestamp (Month)].[order_purchase_timestamp (Month)]" caption="order_purchase_timestamp (Month)" numFmtId="0" hierarchy="21" level="1">
      <sharedItems count="12">
        <s v="Jan"/>
        <s v="Feb"/>
        <s v="Mar"/>
        <s v="Apr"/>
        <s v="May"/>
        <s v="Jun"/>
        <s v="Jul"/>
        <s v="Aug"/>
        <s v="Sep"/>
        <s v="Oct"/>
        <s v="Nov"/>
        <s v="Dec"/>
      </sharedItems>
    </cacheField>
    <cacheField name="[Measures].[Avg Cycle Time]" caption="Avg Cycle Time" numFmtId="0" hierarchy="37" level="32767"/>
    <cacheField name="[Measures].[OTD Rate]" caption="OTD Rate" numFmtId="0" hierarchy="38" level="32767"/>
    <cacheField name="[df_Customers].[customer_state].[customer_state]" caption="customer_state" numFmtId="0" hierarchy="3" level="1">
      <sharedItems containsSemiMixedTypes="0" containsNonDate="0" containsString="0"/>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3"/>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4"/>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fieldsUsage count="2">
        <fieldUsage x="-1"/>
        <fieldUsage x="0"/>
      </fieldsUsage>
    </cacheHierarchy>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oneField="1">
      <fieldsUsage count="1">
        <fieldUsage x="1"/>
      </fieldsUsage>
    </cacheHierarchy>
    <cacheHierarchy uniqueName="[Measures].[OTD Rate]" caption="OTD Rate" measure="1" displayFolder="" measureGroup="df_Orders" count="0" oneField="1">
      <fieldsUsage count="1">
        <fieldUsage x="2"/>
      </fieldsUsage>
    </cacheHierarchy>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6944441" createdVersion="5" refreshedVersion="8" minRefreshableVersion="3" recordCount="0" supportSubquery="1" supportAdvancedDrill="1" xr:uid="{8CA093BE-5817-4642-B665-5FF30FF79D31}">
  <cacheSource type="external" connectionId="6"/>
  <cacheFields count="4">
    <cacheField name="[df_Customers].[customer_state].[customer_state]" caption="customer_state" numFmtId="0" hierarchy="3" level="1">
      <sharedItems count="10">
        <s v="BA"/>
        <s v="DF"/>
        <s v="ES"/>
        <s v="GO"/>
        <s v="MG"/>
        <s v="PR"/>
        <s v="RJ"/>
        <s v="RS"/>
        <s v="SC"/>
        <s v="SP"/>
      </sharedItems>
    </cacheField>
    <cacheField name="[Measures].[Total Orders]" caption="Total Orders" numFmtId="0" hierarchy="36" level="32767"/>
    <cacheField name="[df_Customers].[customer_city].[customer_city]" caption="customer_city" numFmtId="0" hierarchy="2" level="1">
      <sharedItems count="5">
        <s v="Belo Horizonte"/>
        <s v="Brasilia"/>
        <s v="Curitiba"/>
        <s v="Rio De Janeiro"/>
        <s v="Sao Paulo"/>
      </sharedItems>
    </cacheField>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2" memberValueDatatype="130" unbalanced="0">
      <fieldsUsage count="2">
        <fieldUsage x="-1"/>
        <fieldUsage x="2"/>
      </fieldsUsage>
    </cacheHierarchy>
    <cacheHierarchy uniqueName="[df_Customers].[customer_state]" caption="customer_state" attribute="1" defaultMemberUniqueName="[df_Customers].[customer_state].[All]" allUniqueName="[df_Customers].[customer_state].[All]" dimensionUniqueName="[df_Customers]" displayFolder="" count="2" memberValueDatatype="130" unbalanced="0">
      <fieldsUsage count="2">
        <fieldUsage x="-1"/>
        <fieldUsage x="0"/>
      </fieldsUsage>
    </cacheHierarchy>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3"/>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oneField="1">
      <fieldsUsage count="1">
        <fieldUsage x="1"/>
      </fieldsUsage>
    </cacheHierarchy>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7291664" createdVersion="5" refreshedVersion="8" minRefreshableVersion="3" recordCount="0" supportSubquery="1" supportAdvancedDrill="1" xr:uid="{C580D8F8-A420-484A-8342-BFE86A1DBFDE}">
  <cacheSource type="external" connectionId="6"/>
  <cacheFields count="3">
    <cacheField name="[df_Payments].[payment_type].[payment_type]" caption="payment_type" numFmtId="0" hierarchy="25" level="1">
      <sharedItems count="4">
        <s v="credit_card"/>
        <s v="debit_card"/>
        <s v="voucher"/>
        <s v="wallet"/>
      </sharedItems>
    </cacheField>
    <cacheField name="[Measures].[Count of order_id 3]" caption="Count of order_id 3" numFmtId="0" hierarchy="57" level="32767"/>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0" memberValueDatatype="130" unbalanced="0"/>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2"/>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2" memberValueDatatype="130" unbalanced="0">
      <fieldsUsage count="2">
        <fieldUsage x="-1"/>
        <fieldUsage x="0"/>
      </fieldsUsage>
    </cacheHierarchy>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55357638888" createdVersion="8" refreshedVersion="8" minRefreshableVersion="3" recordCount="0" supportSubquery="1" supportAdvancedDrill="1" xr:uid="{DFE15D78-0EA7-471E-9F12-2B951E43CBD3}">
  <cacheSource type="external" connectionId="6"/>
  <cacheFields count="3">
    <cacheField name="[df_Payments].[payment_type].[payment_type]" caption="payment_type" numFmtId="0" hierarchy="25" level="1">
      <sharedItems count="4">
        <s v="credit_card"/>
        <s v="debit_card"/>
        <s v="voucher"/>
        <s v="wallet"/>
      </sharedItems>
    </cacheField>
    <cacheField name="[Measures].[Sum of payment_value]" caption="Sum of payment_value" numFmtId="0" hierarchy="51" level="32767"/>
    <cacheField name="[df_Orders].[order_purchase_timestamp (Year)].[order_purchase_timestamp (Year)]" caption="order_purchase_timestamp (Year)" numFmtId="0" hierarchy="20" level="1">
      <sharedItems containsSemiMixedTypes="0" containsNonDate="0" containsString="0"/>
    </cacheField>
  </cacheFields>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0" memberValueDatatype="130" unbalanced="0"/>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fieldsUsage count="2">
        <fieldUsage x="-1"/>
        <fieldUsage x="2"/>
      </fieldsUsage>
    </cacheHierarchy>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2" memberValueDatatype="130" unbalanced="0">
      <fieldsUsage count="2">
        <fieldUsage x="-1"/>
        <fieldUsage x="0"/>
      </fieldsUsage>
    </cacheHierarchy>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dimensions count="6">
    <dimension name="df_Customers" uniqueName="[df_Customers]" caption="df_Customers"/>
    <dimension name="df_OrderItems" uniqueName="[df_OrderItems]" caption="df_OrderItems"/>
    <dimension name="df_Orders" uniqueName="[df_Orders]" caption="df_Orders"/>
    <dimension name="df_Payments" uniqueName="[df_Payments]" caption="df_Payments"/>
    <dimension name="df_Products" uniqueName="[df_Products]" caption="df_Products"/>
    <dimension measure="1" name="Measures" uniqueName="[Measures]" caption="Measures"/>
  </dimensions>
  <measureGroups count="5">
    <measureGroup name="df_Customers" caption="df_Customers"/>
    <measureGroup name="df_OrderItems" caption="df_OrderItems"/>
    <measureGroup name="df_Orders" caption="df_Orders"/>
    <measureGroup name="df_Payments" caption="df_Payments"/>
    <measureGroup name="df_Products" caption="df_Products"/>
  </measureGroups>
  <maps count="11">
    <map measureGroup="0" dimension="0"/>
    <map measureGroup="1" dimension="0"/>
    <map measureGroup="1" dimension="1"/>
    <map measureGroup="1" dimension="2"/>
    <map measureGroup="1" dimension="4"/>
    <map measureGroup="2" dimension="0"/>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82.845247916666" createdVersion="3" refreshedVersion="8" minRefreshableVersion="3" recordCount="0" supportSubquery="1" supportAdvancedDrill="1" xr:uid="{D6778261-8EE1-45E2-B780-36A544556692}">
  <cacheSource type="external" connectionId="6">
    <extLst>
      <ext xmlns:x14="http://schemas.microsoft.com/office/spreadsheetml/2009/9/main" uri="{F057638F-6D5F-4e77-A914-E7F072B9BCA8}">
        <x14:sourceConnection name="ThisWorkbookDataModel"/>
      </ext>
    </extLst>
  </cacheSource>
  <cacheFields count="0"/>
  <cacheHierarchies count="58">
    <cacheHierarchy uniqueName="[df_Customers].[customer_id]" caption="customer_id" attribute="1" defaultMemberUniqueName="[df_Customers].[customer_id].[All]" allUniqueName="[df_Customers].[customer_id].[All]" dimensionUniqueName="[df_Customers]" displayFolder="" count="0" memberValueDatatype="130" unbalanced="0"/>
    <cacheHierarchy uniqueName="[df_Customers].[customer_zip_code_prefix]" caption="customer_zip_code_prefix" attribute="1" defaultMemberUniqueName="[df_Customers].[customer_zip_code_prefix].[All]" allUniqueName="[df_Customers].[customer_zip_code_prefix].[All]" dimensionUniqueName="[df_Customers]" displayFolder="" count="0" memberValueDatatype="20" unbalanced="0"/>
    <cacheHierarchy uniqueName="[df_Customers].[customer_city]" caption="customer_city" attribute="1" defaultMemberUniqueName="[df_Customers].[customer_city].[All]" allUniqueName="[df_Customers].[customer_city].[All]" dimensionUniqueName="[df_Customers]" displayFolder="" count="0" memberValueDatatype="130" unbalanced="0"/>
    <cacheHierarchy uniqueName="[df_Customers].[customer_state]" caption="customer_state" attribute="1" defaultMemberUniqueName="[df_Customers].[customer_state].[All]" allUniqueName="[df_Customers].[customer_state].[All]" dimensionUniqueName="[df_Customers]" displayFolder="" count="0" memberValueDatatype="130" unbalanced="0"/>
    <cacheHierarchy uniqueName="[df_OrderItems].[order_id]" caption="order_id" attribute="1" defaultMemberUniqueName="[df_OrderItems].[order_id].[All]" allUniqueName="[df_OrderItems].[order_id].[All]" dimensionUniqueName="[df_OrderItems]" displayFolder="" count="0" memberValueDatatype="130" unbalanced="0"/>
    <cacheHierarchy uniqueName="[df_OrderItems].[product_id]" caption="product_id" attribute="1" defaultMemberUniqueName="[df_OrderItems].[product_id].[All]" allUniqueName="[df_OrderItems].[product_id].[All]" dimensionUniqueName="[df_OrderItems]" displayFolder="" count="0" memberValueDatatype="130" unbalanced="0"/>
    <cacheHierarchy uniqueName="[df_OrderItems].[seller_id]" caption="seller_id" attribute="1" defaultMemberUniqueName="[df_OrderItems].[seller_id].[All]" allUniqueName="[df_OrderItems].[seller_id].[All]" dimensionUniqueName="[df_OrderItems]" displayFolder="" count="0" memberValueDatatype="130" unbalanced="0"/>
    <cacheHierarchy uniqueName="[df_OrderItems].[price]" caption="price" attribute="1" defaultMemberUniqueName="[df_OrderItems].[price].[All]" allUniqueName="[df_OrderItems].[price].[All]" dimensionUniqueName="[df_OrderItems]" displayFolder="" count="0" memberValueDatatype="5" unbalanced="0"/>
    <cacheHierarchy uniqueName="[df_OrderItems].[shipping_charges]" caption="shipping_charges" attribute="1" defaultMemberUniqueName="[df_OrderItems].[shipping_charges].[All]" allUniqueName="[df_OrderItems].[shipping_charges].[All]" dimensionUniqueName="[df_OrderItems]" displayFolder="" count="0" memberValueDatatype="5" unbalanced="0"/>
    <cacheHierarchy uniqueName="[df_OrderItems].[Total Product Cost]" caption="Total Product Cost" attribute="1" defaultMemberUniqueName="[df_OrderItems].[Total Product Cost].[All]" allUniqueName="[df_OrderItems].[Total Product Cost].[All]" dimensionUniqueName="[df_OrderItems]" displayFolder="" count="0" memberValueDatatype="5" unbalanced="0"/>
    <cacheHierarchy uniqueName="[df_Orders].[order_id]" caption="order_id" attribute="1" defaultMemberUniqueName="[df_Orders].[order_id].[All]" allUniqueName="[df_Orders].[order_id].[All]" dimensionUniqueName="[df_Orders]" displayFolder="" count="0" memberValueDatatype="130" unbalanced="0"/>
    <cacheHierarchy uniqueName="[df_Orders].[customer_id]" caption="customer_id" attribute="1" defaultMemberUniqueName="[df_Orders].[customer_id].[All]" allUniqueName="[df_Orders].[customer_id].[All]" dimensionUniqueName="[df_Orders]" displayFolder="" count="0" memberValueDatatype="130" unbalanced="0"/>
    <cacheHierarchy uniqueName="[df_Orders].[order_status]" caption="order_status" attribute="1" defaultMemberUniqueName="[df_Orders].[order_status].[All]" allUniqueName="[df_Orders].[order_status].[All]" dimensionUniqueName="[df_Orders]" displayFolder="" count="2" memberValueDatatype="130" unbalanced="0"/>
    <cacheHierarchy uniqueName="[df_Orders].[order_purchase_timestamp]" caption="order_purchase_timestamp" attribute="1" time="1" defaultMemberUniqueName="[df_Orders].[order_purchase_timestamp].[All]" allUniqueName="[df_Orders].[order_purchase_timestamp].[All]" dimensionUniqueName="[df_Orders]" displayFolder="" count="0" memberValueDatatype="7" unbalanced="0"/>
    <cacheHierarchy uniqueName="[df_Orders].[order_approved_at]" caption="order_approved_at" attribute="1" time="1" defaultMemberUniqueName="[df_Orders].[order_approved_at].[All]" allUniqueName="[df_Orders].[order_approved_at].[All]" dimensionUniqueName="[df_Orders]" displayFolder="" count="0" memberValueDatatype="7" unbalanced="0"/>
    <cacheHierarchy uniqueName="[df_Orders].[order_delivered_timestamp]" caption="order_delivered_timestamp" attribute="1" time="1" defaultMemberUniqueName="[df_Orders].[order_delivered_timestamp].[All]" allUniqueName="[df_Orders].[order_delivered_timestamp].[All]" dimensionUniqueName="[df_Orders]" displayFolder="" count="0" memberValueDatatype="7" unbalanced="0"/>
    <cacheHierarchy uniqueName="[df_Orders].[order_estimated_delivery_date]" caption="order_estimated_delivery_date" attribute="1" time="1" defaultMemberUniqueName="[df_Orders].[order_estimated_delivery_date].[All]" allUniqueName="[df_Orders].[order_estimated_delivery_date].[All]" dimensionUniqueName="[df_Orders]" displayFolder="" count="0" memberValueDatatype="7" unbalanced="0"/>
    <cacheHierarchy uniqueName="[df_Orders].[Order Cycle Time]" caption="Order Cycle Time" attribute="1" defaultMemberUniqueName="[df_Orders].[Order Cycle Time].[All]" allUniqueName="[df_Orders].[Order Cycle Time].[All]" dimensionUniqueName="[df_Orders]" displayFolder="" count="0" memberValueDatatype="20" unbalanced="0"/>
    <cacheHierarchy uniqueName="[df_Orders].[Is On Time]" caption="Is On Time" attribute="1" defaultMemberUniqueName="[df_Orders].[Is On Time].[All]" allUniqueName="[df_Orders].[Is On Time].[All]" dimensionUniqueName="[df_Orders]" displayFolder="" count="0" memberValueDatatype="20" unbalanced="0"/>
    <cacheHierarchy uniqueName="[df_Orders].[Processing Time]" caption="Processing Time" attribute="1" defaultMemberUniqueName="[df_Orders].[Processing Time].[All]" allUniqueName="[df_Orders].[Processing Time].[All]" dimensionUniqueName="[df_Orders]" displayFolder="" count="0" memberValueDatatype="5" unbalanced="0"/>
    <cacheHierarchy uniqueName="[df_Orders].[order_purchase_timestamp (Year)]" caption="order_purchase_timestamp (Year)" attribute="1" defaultMemberUniqueName="[df_Orders].[order_purchase_timestamp (Year)].[All]" allUniqueName="[df_Orders].[order_purchase_timestamp (Year)].[All]" dimensionUniqueName="[df_Orders]" displayFolder="" count="2" memberValueDatatype="130" unbalanced="0"/>
    <cacheHierarchy uniqueName="[df_Orders].[order_purchase_timestamp (Month)]" caption="order_purchase_timestamp (Month)" attribute="1" defaultMemberUniqueName="[df_Orders].[order_purchase_timestamp (Month)].[All]" allUniqueName="[df_Orders].[order_purchase_timestamp (Month)].[All]" dimensionUniqueName="[df_Orders]" displayFolder="" count="2" memberValueDatatype="130" unbalanced="0"/>
    <cacheHierarchy uniqueName="[df_Orders].[order_purchase_timestamp (Quarter)]" caption="order_purchase_timestamp (Quarter)" attribute="1" defaultMemberUniqueName="[df_Orders].[order_purchase_timestamp (Quarter)].[All]" allUniqueName="[df_Orders].[order_purchase_timestamp (Quarter)].[All]" dimensionUniqueName="[df_Orders]" displayFolder="" count="0" memberValueDatatype="130" unbalanced="0"/>
    <cacheHierarchy uniqueName="[df_Payments].[order_id]" caption="order_id" attribute="1" defaultMemberUniqueName="[df_Payments].[order_id].[All]" allUniqueName="[df_Payments].[order_id].[All]" dimensionUniqueName="[df_Payments]" displayFolder="" count="0" memberValueDatatype="130" unbalanced="0"/>
    <cacheHierarchy uniqueName="[df_Payments].[payment_sequential]" caption="payment_sequential" attribute="1" defaultMemberUniqueName="[df_Payments].[payment_sequential].[All]" allUniqueName="[df_Payments].[payment_sequential].[All]" dimensionUniqueName="[df_Payments]" displayFolder="" count="0" memberValueDatatype="20" unbalanced="0"/>
    <cacheHierarchy uniqueName="[df_Payments].[payment_type]" caption="payment_type" attribute="1" defaultMemberUniqueName="[df_Payments].[payment_type].[All]" allUniqueName="[df_Payments].[payment_type].[All]" dimensionUniqueName="[df_Payments]" displayFolder="" count="0" memberValueDatatype="130" unbalanced="0"/>
    <cacheHierarchy uniqueName="[df_Payments].[payment_installments]" caption="payment_installments" attribute="1" defaultMemberUniqueName="[df_Payments].[payment_installments].[All]" allUniqueName="[df_Payments].[payment_installments].[All]" dimensionUniqueName="[df_Payments]" displayFolder="" count="0" memberValueDatatype="20" unbalanced="0"/>
    <cacheHierarchy uniqueName="[df_Payments].[payment_value]" caption="payment_value" attribute="1" defaultMemberUniqueName="[df_Payments].[payment_value].[All]" allUniqueName="[df_Payments].[payment_value].[All]" dimensionUniqueName="[df_Payments]" displayFolder="" count="0" memberValueDatatype="5" unbalanced="0"/>
    <cacheHierarchy uniqueName="[df_Products].[product_id]" caption="product_id" attribute="1" defaultMemberUniqueName="[df_Products].[product_id].[All]" allUniqueName="[df_Products].[product_id].[All]" dimensionUniqueName="[df_Products]" displayFolder="" count="0" memberValueDatatype="130" unbalanced="0"/>
    <cacheHierarchy uniqueName="[df_Products].[product_category_name]" caption="product_category_name" attribute="1" defaultMemberUniqueName="[df_Products].[product_category_name].[All]" allUniqueName="[df_Products].[product_category_name].[All]" dimensionUniqueName="[df_Products]" displayFolder="" count="0" memberValueDatatype="130" unbalanced="0"/>
    <cacheHierarchy uniqueName="[df_Products].[product_weight_g]" caption="product_weight_g" attribute="1" defaultMemberUniqueName="[df_Products].[product_weight_g].[All]" allUniqueName="[df_Products].[product_weight_g].[All]" dimensionUniqueName="[df_Products]" displayFolder="" count="0" memberValueDatatype="20" unbalanced="0"/>
    <cacheHierarchy uniqueName="[df_Products].[product_length_cm]" caption="product_length_cm" attribute="1" defaultMemberUniqueName="[df_Products].[product_length_cm].[All]" allUniqueName="[df_Products].[product_length_cm].[All]" dimensionUniqueName="[df_Products]" displayFolder="" count="0" memberValueDatatype="20" unbalanced="0"/>
    <cacheHierarchy uniqueName="[df_Products].[product_height_cm]" caption="product_height_cm" attribute="1" defaultMemberUniqueName="[df_Products].[product_height_cm].[All]" allUniqueName="[df_Products].[product_height_cm].[All]" dimensionUniqueName="[df_Products]" displayFolder="" count="0" memberValueDatatype="20" unbalanced="0"/>
    <cacheHierarchy uniqueName="[df_Products].[product_width_cm]" caption="product_width_cm" attribute="1" defaultMemberUniqueName="[df_Products].[product_width_cm].[All]" allUniqueName="[df_Products].[product_width_cm].[All]" dimensionUniqueName="[df_Products]" displayFolder="" count="0" memberValueDatatype="20" unbalanced="0"/>
    <cacheHierarchy uniqueName="[df_Products].[Volumetric Weight_g]" caption="Volumetric Weight_g" attribute="1" defaultMemberUniqueName="[df_Products].[Volumetric Weight_g].[All]" allUniqueName="[df_Products].[Volumetric Weight_g].[All]" dimensionUniqueName="[df_Products]" displayFolder="" count="0" memberValueDatatype="5" unbalanced="0"/>
    <cacheHierarchy uniqueName="[df_Orders].[order_purchase_timestamp (Month Index)]" caption="order_purchase_timestamp (Month Index)" attribute="1" defaultMemberUniqueName="[df_Orders].[order_purchase_timestamp (Month Index)].[All]" allUniqueName="[df_Orders].[order_purchase_timestamp (Month Index)].[All]" dimensionUniqueName="[df_Orders]" displayFolder="" count="0" memberValueDatatype="20" unbalanced="0" hidden="1"/>
    <cacheHierarchy uniqueName="[Measures].[Total Orders]" caption="Total Orders" measure="1" displayFolder="" measureGroup="df_Orders" count="0"/>
    <cacheHierarchy uniqueName="[Measures].[Avg Cycle Time]" caption="Avg Cycle Time" measure="1" displayFolder="" measureGroup="df_Orders" count="0"/>
    <cacheHierarchy uniqueName="[Measures].[OTD Rate]" caption="OTD Rate" measure="1" displayFolder="" measureGroup="df_Orders" count="0"/>
    <cacheHierarchy uniqueName="[Measures].[Total Shipping Charges]" caption="Total Shipping Charges" measure="1" displayFolder="" measureGroup="df_OrderItems" count="0"/>
    <cacheHierarchy uniqueName="[Measures].[Total Order Value]" caption="Total Order Value" measure="1" displayFolder="" measureGroup="df_OrderItems" count="0"/>
    <cacheHierarchy uniqueName="[Measures].[Freight Cost Ratio]" caption="Freight Cost Ratio" measure="1" displayFolder="" measureGroup="df_OrderItems" count="0"/>
    <cacheHierarchy uniqueName="[Measures].[Avg Freight Cost Per KG]" caption="Avg Freight Cost Per KG" measure="1" displayFolder="" measureGroup="df_Products" count="0"/>
    <cacheHierarchy uniqueName="[Measures].[__XL_Count df_Customers]" caption="__XL_Count df_Customers" measure="1" displayFolder="" measureGroup="df_Customers" count="0" hidden="1"/>
    <cacheHierarchy uniqueName="[Measures].[__XL_Count df_OrderItems]" caption="__XL_Count df_OrderItems" measure="1" displayFolder="" measureGroup="df_OrderItems" count="0" hidden="1"/>
    <cacheHierarchy uniqueName="[Measures].[__XL_Count df_Orders]" caption="__XL_Count df_Orders" measure="1" displayFolder="" measureGroup="df_Orders" count="0" hidden="1"/>
    <cacheHierarchy uniqueName="[Measures].[__XL_Count df_Payments]" caption="__XL_Count df_Payments" measure="1" displayFolder="" measureGroup="df_Payments" count="0" hidden="1"/>
    <cacheHierarchy uniqueName="[Measures].[__XL_Count df_Products]" caption="__XL_Count df_Products" measure="1" displayFolder="" measureGroup="df_Products" count="0" hidden="1"/>
    <cacheHierarchy uniqueName="[Measures].[__No measures defined]" caption="__No measures defined" measure="1" displayFolder="" count="0" hidden="1"/>
    <cacheHierarchy uniqueName="[Measures].[Count of payment_type]" caption="Count of payment_type" measure="1" displayFolder="" measureGroup="df_Payments" count="0" hidden="1">
      <extLst>
        <ext xmlns:x15="http://schemas.microsoft.com/office/spreadsheetml/2010/11/main" uri="{B97F6D7D-B522-45F9-BDA1-12C45D357490}">
          <x15:cacheHierarchy aggregatedColumn="25"/>
        </ext>
      </extLst>
    </cacheHierarchy>
    <cacheHierarchy uniqueName="[Measures].[Count of product_category_name]" caption="Count of product_category_name" measure="1" displayFolder="" measureGroup="df_Products" count="0" hidden="1">
      <extLst>
        <ext xmlns:x15="http://schemas.microsoft.com/office/spreadsheetml/2010/11/main" uri="{B97F6D7D-B522-45F9-BDA1-12C45D357490}">
          <x15:cacheHierarchy aggregatedColumn="29"/>
        </ext>
      </extLst>
    </cacheHierarchy>
    <cacheHierarchy uniqueName="[Measures].[Sum of payment_value]" caption="Sum of payment_value" measure="1" displayFolder="" measureGroup="df_Payments" count="0" hidden="1">
      <extLst>
        <ext xmlns:x15="http://schemas.microsoft.com/office/spreadsheetml/2010/11/main" uri="{B97F6D7D-B522-45F9-BDA1-12C45D357490}">
          <x15:cacheHierarchy aggregatedColumn="27"/>
        </ext>
      </extLst>
    </cacheHierarchy>
    <cacheHierarchy uniqueName="[Measures].[Sum of Total Product Cost]" caption="Sum of Total Product Cost" measure="1" displayFolder="" measureGroup="df_OrderItem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df_OrderItems" count="0" hidden="1">
      <extLst>
        <ext xmlns:x15="http://schemas.microsoft.com/office/spreadsheetml/2010/11/main" uri="{B97F6D7D-B522-45F9-BDA1-12C45D357490}">
          <x15:cacheHierarchy aggregatedColumn="4"/>
        </ext>
      </extLst>
    </cacheHierarchy>
    <cacheHierarchy uniqueName="[Measures].[Count of order_estimated_delivery_date]" caption="Count of order_estimated_delivery_date" measure="1" displayFolder="" measureGroup="df_Orders" count="0" hidden="1">
      <extLst>
        <ext xmlns:x15="http://schemas.microsoft.com/office/spreadsheetml/2010/11/main" uri="{B97F6D7D-B522-45F9-BDA1-12C45D357490}">
          <x15:cacheHierarchy aggregatedColumn="16"/>
        </ext>
      </extLst>
    </cacheHierarchy>
    <cacheHierarchy uniqueName="[Measures].[Sum of Is On Time]" caption="Sum of Is On Time" measure="1" displayFolder="" measureGroup="df_Orders" count="0" hidden="1">
      <extLst>
        <ext xmlns:x15="http://schemas.microsoft.com/office/spreadsheetml/2010/11/main" uri="{B97F6D7D-B522-45F9-BDA1-12C45D357490}">
          <x15:cacheHierarchy aggregatedColumn="18"/>
        </ext>
      </extLst>
    </cacheHierarchy>
    <cacheHierarchy uniqueName="[Measures].[Count of order_id 2]" caption="Count of order_id 2" measure="1" displayFolder="" measureGroup="df_Orders" count="0" hidden="1">
      <extLst>
        <ext xmlns:x15="http://schemas.microsoft.com/office/spreadsheetml/2010/11/main" uri="{B97F6D7D-B522-45F9-BDA1-12C45D357490}">
          <x15:cacheHierarchy aggregatedColumn="10"/>
        </ext>
      </extLst>
    </cacheHierarchy>
    <cacheHierarchy uniqueName="[Measures].[Count of order_id 3]" caption="Count of order_id 3" measure="1" displayFolder="" measureGroup="df_Payment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5626408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B84139-3192-45F0-8B8F-2E5DC48190A4}" name="PivotTable8" cacheId="3614" applyNumberFormats="0" applyBorderFormats="0" applyFontFormats="0" applyPatternFormats="0" applyAlignmentFormats="0" applyWidthHeightFormats="1" dataCaption="Values" tag="ebffe3fb-6c25-450f-9b89-24efbab67344" updatedVersion="8" minRefreshableVersion="5" useAutoFormatting="1" itemPrintTitles="1" createdVersion="8" indent="0" outline="1" outlineData="1" multipleFieldFilters="0" chartFormat="4">
  <location ref="A3:B14"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9"/>
    </i>
    <i>
      <x v="1"/>
    </i>
    <i>
      <x v="5"/>
    </i>
    <i>
      <x v="8"/>
    </i>
    <i>
      <x v="3"/>
    </i>
    <i>
      <x v="7"/>
    </i>
    <i>
      <x v="6"/>
    </i>
    <i>
      <x/>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df_Orders].[order_purchase_timestamp]">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 fld="0" type="count" id="2" iMeasureHier="42">
      <autoFilter ref="A1">
        <filterColumn colId="0">
          <top10 top="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Product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7F263-B2A1-40CD-AD48-ADDA22B85D45}" name="PivotTable7" cacheId="3620" applyNumberFormats="0" applyBorderFormats="0" applyFontFormats="0" applyPatternFormats="0" applyAlignmentFormats="0" applyWidthHeightFormats="1" dataCaption="Values" tag="1e3af6c7-7b89-43f6-90a0-16ea3766e3df" updatedVersion="8" minRefreshableVersion="3" useAutoFormatting="1" itemPrintTitles="1" createdVersion="8" indent="0" outline="1" outlineData="1" multipleFieldFilters="0" chartFormat="8">
  <location ref="A3:B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56561E-E07D-4DB9-848F-71F0B1A68C69}" name="PivotTable6" cacheId="3611" applyNumberFormats="0" applyBorderFormats="0" applyFontFormats="0" applyPatternFormats="0" applyAlignmentFormats="0" applyWidthHeightFormats="1" dataCaption="Values" tag="1b2b095c-6655-49e8-a2b5-6543909b749b" updatedVersion="8" minRefreshableVersion="3" useAutoFormatting="1" itemPrintTitles="1" createdVersion="8" indent="0" outline="1" outlineData="1" multipleFieldFilters="0" chartFormat="4">
  <location ref="A3:B9" firstHeaderRow="1" firstDataRow="1" firstDataCol="1"/>
  <pivotFields count="3">
    <pivotField axis="axisRow" allDrilled="1" subtotalTop="0" showAll="0" sortType="ascending"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Customer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B71A0E-4984-4D9D-A4F7-254B6FBB9975}" name="PivotTable5" cacheId="3617" applyNumberFormats="0" applyBorderFormats="0" applyFontFormats="0" applyPatternFormats="0" applyAlignmentFormats="0" applyWidthHeightFormats="1" dataCaption="Values" tag="d9172266-ffed-46b8-80ee-c651d95628f0" updatedVersion="8" minRefreshableVersion="3" useAutoFormatting="1" itemPrintTitles="1" createdVersion="8" indent="0" outline="1" outlineData="1" multipleFieldFilters="0" chartFormat="12">
  <location ref="A3:B11" firstHeaderRow="1" firstDataRow="1" firstDataCol="1"/>
  <pivotFields count="4">
    <pivotField axis="axisRow" allDrilled="1" subtotalTop="0" showAll="0" sortType="descending" defaultSubtotal="0" defaultAttributeDrillState="1">
      <items count="7">
        <item x="6"/>
        <item x="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s]"/>
        <x15:activeTabTopLevelEntity name="[df_Products]"/>
        <x15:activeTabTopLevelEntity name="[df_OrderItems]"/>
        <x15:activeTabTopLevelEntity name="[df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F07A74-EF09-411C-817E-422E20076516}" name="PivotTable4" cacheId="3635" applyNumberFormats="0" applyBorderFormats="0" applyFontFormats="0" applyPatternFormats="0" applyAlignmentFormats="0" applyWidthHeightFormats="1" dataCaption="Values" tag="c250c938-0fc3-4b62-8990-3c229e231e5b" updatedVersion="8" minRefreshableVersion="3" useAutoFormatting="1" itemPrintTitles="1" createdVersion="8" indent="0" outline="1" outlineData="1" multipleFieldFilters="0" chartFormat="6" rowHeaderCaption="Product Category">
  <location ref="A3:B9"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1"/>
    </i>
    <i>
      <x v="3"/>
    </i>
    <i>
      <x/>
    </i>
    <i>
      <x v="4"/>
    </i>
    <i t="grand">
      <x/>
    </i>
  </rowItems>
  <colItems count="1">
    <i/>
  </colItems>
  <dataFields count="1">
    <dataField name="Count of Product" fld="1" subtotal="count" baseField="0" baseItem="0" numFmtId="1"/>
  </dataFields>
  <formats count="1">
    <format dxfId="29">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oduc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6" iMeasureHier="50">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Products]"/>
        <x15:activeTabTopLevelEntity name="[df_Payments]"/>
        <x15:activeTabTopLevelEntity name="[df_OrderItem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59AC4E-1A7B-468F-8A20-C10A218D832E}" name="PivotTable3" cacheId="3608" applyNumberFormats="0" applyBorderFormats="0" applyFontFormats="0" applyPatternFormats="0" applyAlignmentFormats="0" applyWidthHeightFormats="1" dataCaption="Values" tag="972a15d5-e31f-40fb-9669-96218e190927" updatedVersion="8" minRefreshableVersion="3" useAutoFormatting="1" itemPrintTitles="1" createdVersion="8" indent="0" outline="1" outlineData="1" multipleFieldFilters="0" chartFormat="14">
  <location ref="A3:B16"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s]"/>
        <x15:activeTabTopLevelEntity name="[df_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4E1B29-BB28-4978-B271-E9B30DDF02CB}" name="Top5_City" cacheId="3641" applyNumberFormats="0" applyBorderFormats="0" applyFontFormats="0" applyPatternFormats="0" applyAlignmentFormats="0" applyWidthHeightFormats="1" dataCaption="Values" tag="c7627277-f9dc-4f0b-8de9-4e42a16e6b7b" updatedVersion="8" minRefreshableVersion="3" useAutoFormatting="1" itemPrintTitles="1" createdVersion="5" indent="0" outline="1" outlineData="1" multipleFieldFilters="0" chartFormat="11" rowHeaderCaption="City">
  <location ref="B3:C9" firstHeaderRow="1" firstDataRow="1" firstDataCol="1"/>
  <pivotFields count="4">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1"/>
    </i>
    <i>
      <x/>
    </i>
    <i>
      <x v="3"/>
    </i>
    <i>
      <x v="4"/>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36">
      <autoFilter ref="A1">
        <filterColumn colId="0">
          <top10 val="5" filterVal="5"/>
        </filterColumn>
      </autoFilter>
    </filter>
    <filter fld="0" type="count" id="1" iMeasureHier="3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Customers]"/>
        <x15:activeTabTopLevelEntity name="[df_Orders]"/>
        <x15:activeTabTopLevelEntity name="[df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C871C8-5703-4312-B863-B46B3DFD8EE7}" name="Payment_Mode_Frequency" cacheId="3644" applyNumberFormats="0" applyBorderFormats="0" applyFontFormats="0" applyPatternFormats="0" applyAlignmentFormats="0" applyWidthHeightFormats="1" dataCaption="Values" tag="19a7c6c7-891b-47b1-b79b-b41a083f47aa" updatedVersion="8" minRefreshableVersion="3" useAutoFormatting="1" itemPrintTitles="1" createdVersion="5" indent="0" outline="1" outlineData="1" multipleFieldFilters="0" chartFormat="8" rowHeaderCaption="Payment Method">
  <location ref="B3:C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v="3"/>
    </i>
    <i>
      <x/>
    </i>
    <i t="grand">
      <x/>
    </i>
  </rowItems>
  <colItems count="1">
    <i/>
  </colItems>
  <dataFields count="1">
    <dataField name="Count of order_id" fld="1" subtotal="count" baseField="0" baseItem="0"/>
  </dataFields>
  <chartFormats count="2">
    <chartFormat chart="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Payment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F3AAE6-6004-4549-8A0A-7427E0014FF5}" name="Revenue_By_Payment_Mode" cacheId="3647" applyNumberFormats="0" applyBorderFormats="0" applyFontFormats="0" applyPatternFormats="0" applyAlignmentFormats="0" applyWidthHeightFormats="1" dataCaption="Values" tag="7c657c79-392e-4e98-91fa-d62203975d8d" updatedVersion="8" minRefreshableVersion="3" useAutoFormatting="1" itemPrintTitles="1" createdVersion="8" indent="0" outline="1" outlineData="1" multipleFieldFilters="0" chartFormat="3">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ayment_value" fld="1"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Customers]"/>
        <x15:activeTabTopLevelEntity name="[df_OrderItems]"/>
        <x15:activeTabTopLevelEntity name="[df_Payment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6948E5-A06D-4D33-85E1-B2FC78C6E871}" name="PivotTable10" cacheId="3623" applyNumberFormats="0" applyBorderFormats="0" applyFontFormats="0" applyPatternFormats="0" applyAlignmentFormats="0" applyWidthHeightFormats="1" dataCaption="Values" tag="224cd02f-a15e-4eb7-85e8-607b9094b4ca" updatedVersion="8" minRefreshableVersion="3" useAutoFormatting="1" itemPrintTitles="1" createdVersion="8" indent="0" outline="1" outlineData="1" multipleFieldFilters="0">
  <location ref="C1:C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614BA7-F241-4C61-BF06-CC0F8AE635D2}" name="PivotTable9" cacheId="3632" applyNumberFormats="0" applyBorderFormats="0" applyFontFormats="0" applyPatternFormats="0" applyAlignmentFormats="0" applyWidthHeightFormats="1" dataCaption="Values" tag="a71fa962-697f-4096-98d9-3e931ba5d3c4" updatedVersion="8" minRefreshableVersion="3" useAutoFormatting="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27">
      <pivotArea outline="0" collapsedLevelsAreSubtotals="1" fieldPosition="0"/>
    </format>
  </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EDB8F0-203E-44F2-B475-A9106FFB8B84}" name="PivotTable12" cacheId="3629" applyNumberFormats="0" applyBorderFormats="0" applyFontFormats="0" applyPatternFormats="0" applyAlignmentFormats="0" applyWidthHeightFormats="1" dataCaption="Values" tag="8e4afc41-37df-4212-9e26-8e86ea2ae536" updatedVersion="8" minRefreshableVersion="3" useAutoFormatting="1" itemPrintTitles="1" createdVersion="8" indent="0" outline="1" outlineData="1" multipleFieldFilters="0">
  <location ref="G1:G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Item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67247B-8C75-4BDC-837C-CF78EB2E562F}" name="PivotTable11" cacheId="3626" applyNumberFormats="0" applyBorderFormats="0" applyFontFormats="0" applyPatternFormats="0" applyAlignmentFormats="0" applyWidthHeightFormats="1" dataCaption="Values" tag="bc06f566-6ced-443a-8480-29bcddaf74fa" updatedVersion="8" minRefreshableVersion="3" useAutoFormatting="1" itemPrintTitles="1" createdVersion="8" indent="0" outline="1" outlineData="1" multipleFieldFilters="0">
  <location ref="E1:E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28">
      <pivotArea outline="0" collapsedLevelsAreSubtotals="1" fieldPosition="0"/>
    </format>
  </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E4E53A-F0C4-442F-9707-14427DA2352B}" name="PivotTable13" cacheId="3638" applyNumberFormats="0" applyBorderFormats="0" applyFontFormats="0" applyPatternFormats="0" applyAlignmentFormats="0" applyWidthHeightFormats="1" dataCaption="Values" tag="c67e7151-d734-4dc5-ada7-70598976cd42" updatedVersion="8" minRefreshableVersion="3" useAutoFormatting="1" itemPrintTitles="1" createdVersion="8" indent="0" outline="1" outlineData="1" multipleFieldFilters="0" chartFormat="11">
  <location ref="A1:C14"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vg Cycle Time (Days)" fld="1" subtotal="count" baseField="0" baseItem="0" numFmtId="1"/>
    <dataField name="OTD Rate %" fld="2" subtotal="count" baseField="0" baseItem="0" numFmtId="168"/>
  </dataFields>
  <formats count="2">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8">
    <pivotHierarchy dragToData="1"/>
    <pivotHierarchy dragToData="1"/>
    <pivotHierarchy multipleItemSelectionAllowed="1" dragToData="1"/>
    <pivotHierarchy multipleItemSelectionAllowed="1" dragToData="1">
      <members count="5" level="1">
        <member name="[df_Customers].[customer_state].&amp;[AP]"/>
        <member name="[df_Customers].[customer_state].&amp;[ES]"/>
        <member name="[df_Customers].[customer_state].&amp;[RN]"/>
        <member name="[df_Customers].[customer_state].&amp;[RS]"/>
        <member name="[df_Customers].[customer_state].&amp;[SC]"/>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Avg Cycle Time (Days)"/>
    <pivotHierarchy dragToRow="0" dragToCol="0" dragToPage="0" dragToData="1" caption="OTD 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urchase_timestamp__Year" xr10:uid="{E7F146B7-2CBB-4D5F-ACB1-250BC9A30BEB}" sourceName="[df_Orders].[order_purchase_timestamp (Year)]">
  <pivotTables>
    <pivotTable tabId="4" name="PivotTable3"/>
    <pivotTable tabId="7" name="PivotTable6"/>
    <pivotTable tabId="9" name="PivotTable8"/>
    <pivotTable tabId="6" name="PivotTable5"/>
    <pivotTable tabId="8" name="PivotTable7"/>
    <pivotTable tabId="10" name="PivotTable10"/>
    <pivotTable tabId="10" name="PivotTable11"/>
    <pivotTable tabId="10" name="PivotTable12"/>
    <pivotTable tabId="10" name="PivotTable9"/>
    <pivotTable tabId="5" name="PivotTable4"/>
    <pivotTable tabId="11" name="PivotTable13"/>
    <pivotTable tabId="12" name="Top5_City"/>
    <pivotTable tabId="13" name="Payment_Mode_Frequency"/>
    <pivotTable tabId="14" name="Revenue_By_Payment_Mode"/>
  </pivotTables>
  <data>
    <olap pivotCacheId="562640869">
      <levels count="2">
        <level uniqueName="[df_Orders].[order_purchase_timestamp (Year)].[(All)]" sourceCaption="(All)" count="0"/>
        <level uniqueName="[df_Orders].[order_purchase_timestamp (Year)].[order_purchase_timestamp (Year)]" sourceCaption="order_purchase_timestamp (Year)" count="3">
          <ranges>
            <range startItem="0">
              <i n="[df_Orders].[order_purchase_timestamp (Year)].&amp;[2016]" c="2016"/>
              <i n="[df_Orders].[order_purchase_timestamp (Year)].&amp;[2017]" c="2017"/>
              <i n="[df_Orders].[order_purchase_timestamp (Year)].&amp;[2018]" c="2018"/>
            </range>
          </ranges>
        </level>
      </levels>
      <selections count="1">
        <selection n="[df_Orders].[order_purchase_timestamp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urchase_timestamp__Month" xr10:uid="{2BF448E4-26BE-4599-ADF3-971C6ABF1E1C}" sourceName="[df_Orders].[order_purchase_timestamp (Month)]">
  <pivotTables>
    <pivotTable tabId="4" name="PivotTable3"/>
    <pivotTable tabId="7" name="PivotTable6"/>
    <pivotTable tabId="9" name="PivotTable8"/>
    <pivotTable tabId="6" name="PivotTable5"/>
    <pivotTable tabId="8" name="PivotTable7"/>
    <pivotTable tabId="10" name="PivotTable10"/>
    <pivotTable tabId="10" name="PivotTable11"/>
    <pivotTable tabId="10" name="PivotTable12"/>
    <pivotTable tabId="10" name="PivotTable9"/>
    <pivotTable tabId="5" name="PivotTable4"/>
    <pivotTable tabId="11" name="PivotTable13"/>
    <pivotTable tabId="12" name="Top5_City"/>
    <pivotTable tabId="13" name="Payment_Mode_Frequency"/>
    <pivotTable tabId="14" name="Revenue_By_Payment_Mode"/>
  </pivotTables>
  <data>
    <olap pivotCacheId="562640869">
      <levels count="2">
        <level uniqueName="[df_Orders].[order_purchase_timestamp (Month)].[(All)]" sourceCaption="(All)" count="0"/>
        <level uniqueName="[df_Orders].[order_purchase_timestamp (Month)].[order_purchase_timestamp (Month)]" sourceCaption="order_purchase_timestamp (Month)" count="12">
          <ranges>
            <range startItem="0">
              <i n="[df_Orders].[order_purchase_timestamp (Month)].&amp;[Jan]" c="Jan"/>
              <i n="[df_Orders].[order_purchase_timestamp (Month)].&amp;[Feb]" c="Feb"/>
              <i n="[df_Orders].[order_purchase_timestamp (Month)].&amp;[Mar]" c="Mar"/>
              <i n="[df_Orders].[order_purchase_timestamp (Month)].&amp;[Apr]" c="Apr"/>
              <i n="[df_Orders].[order_purchase_timestamp (Month)].&amp;[May]" c="May"/>
              <i n="[df_Orders].[order_purchase_timestamp (Month)].&amp;[Jun]" c="Jun"/>
              <i n="[df_Orders].[order_purchase_timestamp (Month)].&amp;[Jul]" c="Jul"/>
              <i n="[df_Orders].[order_purchase_timestamp (Month)].&amp;[Aug]" c="Aug"/>
              <i n="[df_Orders].[order_purchase_timestamp (Month)].&amp;[Sep]" c="Sep"/>
              <i n="[df_Orders].[order_purchase_timestamp (Month)].&amp;[Oct]" c="Oct"/>
              <i n="[df_Orders].[order_purchase_timestamp (Month)].&amp;[Nov]" c="Nov"/>
              <i n="[df_Orders].[order_purchase_timestamp (Month)].&amp;[Dec]" c="Dec"/>
            </range>
          </ranges>
        </level>
      </levels>
      <selections count="1">
        <selection n="[df_Orders].[order_purchase_timestamp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E282B38-A624-4191-8F9F-0E7D713D9742}" sourceName="[df_Orders].[order_status]">
  <pivotTables>
    <pivotTable tabId="9" name="PivotTable8"/>
    <pivotTable tabId="11" name="PivotTable13"/>
    <pivotTable tabId="7" name="PivotTable6"/>
    <pivotTable tabId="6" name="PivotTable5"/>
    <pivotTable tabId="4" name="PivotTable3"/>
    <pivotTable tabId="8" name="PivotTable7"/>
    <pivotTable tabId="10" name="PivotTable10"/>
    <pivotTable tabId="10" name="PivotTable11"/>
    <pivotTable tabId="10" name="PivotTable12"/>
    <pivotTable tabId="10" name="PivotTable9"/>
    <pivotTable tabId="5" name="PivotTable4"/>
    <pivotTable tabId="12" name="Top5_City"/>
    <pivotTable tabId="13" name="Payment_Mode_Frequency"/>
    <pivotTable tabId="14" name="Revenue_By_Payment_Mode"/>
  </pivotTables>
  <data>
    <olap pivotCacheId="562640869">
      <levels count="2">
        <level uniqueName="[df_Orders].[order_status].[(All)]" sourceCaption="(All)" count="0"/>
        <level uniqueName="[df_Orders].[order_status].[order_status]" sourceCaption="order_status" count="7">
          <ranges>
            <range startItem="0">
              <i n="[df_Orders].[order_status].&amp;[approved]" c="approved"/>
              <i n="[df_Orders].[order_status].&amp;[canceled]" c="canceled"/>
              <i n="[df_Orders].[order_status].&amp;[delivered]" c="delivered"/>
              <i n="[df_Orders].[order_status].&amp;[invoiced]" c="invoiced"/>
              <i n="[df_Orders].[order_status].&amp;[processing]" c="processing"/>
              <i n="[df_Orders].[order_status].&amp;[shipped]" c="shipped"/>
              <i n="[df_Orders].[order_status].&amp;[unavailable]" c="unavailable"/>
            </range>
          </ranges>
        </level>
      </levels>
      <selections count="1">
        <selection n="[df_Orders].[order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purchase_timestamp (Year) 3" xr10:uid="{1ACD82AC-242D-481B-9F2E-A46871DF91D4}" cache="Slicer_order_purchase_timestamp__Year" caption="order_purchase_timestamp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purchase_timestamp (Year) 2" xr10:uid="{E26EDB53-583F-4187-8747-0CA89E2C2D85}" cache="Slicer_order_purchase_timestamp__Year" caption="order_purchase_timestamp (Year)"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purchase_timestamp (Year) 1" xr10:uid="{E35006B3-37BC-4B59-9F0A-8F38B0EFACA2}" cache="Slicer_order_purchase_timestamp__Year" caption="order_purchase_timestamp (Year)"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purchase_timestamp (Year)" xr10:uid="{D78A99F7-DCF6-4B97-BCBC-C14E924CCCDF}" cache="Slicer_order_purchase_timestamp__Year" caption="order_purchase_timestamp (Year)"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purchase_timestamp (Year) 4" xr10:uid="{A39D6471-FE9A-493E-B723-BF4C0FC370C6}" cache="Slicer_order_purchase_timestamp__Year" caption="YEAR" columnCount="3" level="1" lockedPosition="1" rowHeight="247650"/>
  <slicer name="order_purchase_timestamp (Month)" xr10:uid="{F1D7CD70-5D30-418A-9254-50A92B609408}" cache="Slicer_order_purchase_timestamp__Month" caption="MONTH" columnCount="2" level="1" lockedPosition="1" rowHeight="247650"/>
  <slicer name="order_status" xr10:uid="{6E6E6530-B98E-434B-918A-C57BD967D2DB}" cache="Slicer_order_status" caption="ORDER STATUS" columnCount="2" level="1" lockedPosition="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6D7C-3CEE-44BA-942C-290D25FAD769}">
  <dimension ref="A3:B14"/>
  <sheetViews>
    <sheetView workbookViewId="0">
      <selection activeCell="C18" sqref="C18"/>
    </sheetView>
  </sheetViews>
  <sheetFormatPr defaultRowHeight="14.4" x14ac:dyDescent="0.3"/>
  <cols>
    <col min="1" max="1" width="33.77734375" bestFit="1" customWidth="1"/>
    <col min="2" max="2" width="20.21875" bestFit="1" customWidth="1"/>
  </cols>
  <sheetData>
    <row r="3" spans="1:2" x14ac:dyDescent="0.3">
      <c r="A3" s="1" t="s">
        <v>0</v>
      </c>
      <c r="B3" t="s">
        <v>31</v>
      </c>
    </row>
    <row r="4" spans="1:2" x14ac:dyDescent="0.3">
      <c r="A4" s="2" t="s">
        <v>20</v>
      </c>
      <c r="B4" s="5">
        <v>3.332489795918367</v>
      </c>
    </row>
    <row r="5" spans="1:2" x14ac:dyDescent="0.3">
      <c r="A5" s="2" t="s">
        <v>28</v>
      </c>
      <c r="B5" s="5">
        <v>3.8459532336709916</v>
      </c>
    </row>
    <row r="6" spans="1:2" x14ac:dyDescent="0.3">
      <c r="A6" s="2" t="s">
        <v>19</v>
      </c>
      <c r="B6" s="5">
        <v>4.085190352800482</v>
      </c>
    </row>
    <row r="7" spans="1:2" x14ac:dyDescent="0.3">
      <c r="A7" s="2" t="s">
        <v>24</v>
      </c>
      <c r="B7" s="5">
        <v>4.2749873908386675</v>
      </c>
    </row>
    <row r="8" spans="1:2" x14ac:dyDescent="0.3">
      <c r="A8" s="2" t="s">
        <v>27</v>
      </c>
      <c r="B8" s="5">
        <v>5.1595744680851068</v>
      </c>
    </row>
    <row r="9" spans="1:2" x14ac:dyDescent="0.3">
      <c r="A9" s="2" t="s">
        <v>22</v>
      </c>
      <c r="B9" s="5">
        <v>5.5293908271847494</v>
      </c>
    </row>
    <row r="10" spans="1:2" x14ac:dyDescent="0.3">
      <c r="A10" s="2" t="s">
        <v>26</v>
      </c>
      <c r="B10" s="5">
        <v>5.8342216833350946</v>
      </c>
    </row>
    <row r="11" spans="1:2" x14ac:dyDescent="0.3">
      <c r="A11" s="2" t="s">
        <v>25</v>
      </c>
      <c r="B11" s="5">
        <v>8.3560391389432453</v>
      </c>
    </row>
    <row r="12" spans="1:2" x14ac:dyDescent="0.3">
      <c r="A12" s="2" t="s">
        <v>48</v>
      </c>
      <c r="B12" s="5">
        <v>8.7808382958177145</v>
      </c>
    </row>
    <row r="13" spans="1:2" x14ac:dyDescent="0.3">
      <c r="A13" s="2" t="s">
        <v>49</v>
      </c>
      <c r="B13" s="5">
        <v>9.1837837837837828</v>
      </c>
    </row>
    <row r="14" spans="1:2" x14ac:dyDescent="0.3">
      <c r="A14" s="2" t="s">
        <v>1</v>
      </c>
      <c r="B14" s="5">
        <v>4.432045815925675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1B92-B17C-41BD-9E99-F4C088E5BF00}">
  <dimension ref="A3:B16"/>
  <sheetViews>
    <sheetView workbookViewId="0">
      <selection activeCell="D20" sqref="D20"/>
    </sheetView>
  </sheetViews>
  <sheetFormatPr defaultRowHeight="14.4" x14ac:dyDescent="0.3"/>
  <cols>
    <col min="1" max="1" width="12.44140625" bestFit="1" customWidth="1"/>
    <col min="2" max="3" width="8.5546875" bestFit="1" customWidth="1"/>
  </cols>
  <sheetData>
    <row r="3" spans="1:2" x14ac:dyDescent="0.3">
      <c r="A3" s="1" t="s">
        <v>0</v>
      </c>
      <c r="B3" t="s">
        <v>14</v>
      </c>
    </row>
    <row r="4" spans="1:2" x14ac:dyDescent="0.3">
      <c r="A4" s="2" t="s">
        <v>5</v>
      </c>
      <c r="B4" s="3">
        <v>0.94303278688524594</v>
      </c>
    </row>
    <row r="5" spans="1:2" x14ac:dyDescent="0.3">
      <c r="A5" s="2" t="s">
        <v>6</v>
      </c>
      <c r="B5" s="3">
        <v>0.87070893068525579</v>
      </c>
    </row>
    <row r="6" spans="1:2" x14ac:dyDescent="0.3">
      <c r="A6" s="2" t="s">
        <v>7</v>
      </c>
      <c r="B6" s="3">
        <v>0.84359550561797758</v>
      </c>
    </row>
    <row r="7" spans="1:2" x14ac:dyDescent="0.3">
      <c r="A7" s="2" t="s">
        <v>8</v>
      </c>
      <c r="B7" s="3">
        <v>0.94566778362853043</v>
      </c>
    </row>
    <row r="8" spans="1:2" x14ac:dyDescent="0.3">
      <c r="A8" s="2" t="s">
        <v>9</v>
      </c>
      <c r="B8" s="3">
        <v>0.94033437826541277</v>
      </c>
    </row>
    <row r="9" spans="1:2" x14ac:dyDescent="0.3">
      <c r="A9" s="2" t="s">
        <v>10</v>
      </c>
      <c r="B9" s="3">
        <v>0.97932175351530193</v>
      </c>
    </row>
    <row r="10" spans="1:2" x14ac:dyDescent="0.3">
      <c r="A10" s="2" t="s">
        <v>11</v>
      </c>
      <c r="B10" s="3">
        <v>0.96091629573336224</v>
      </c>
    </row>
    <row r="11" spans="1:2" x14ac:dyDescent="0.3">
      <c r="A11" s="2" t="s">
        <v>12</v>
      </c>
      <c r="B11" s="3">
        <v>0.93018887613482204</v>
      </c>
    </row>
    <row r="12" spans="1:2" x14ac:dyDescent="0.3">
      <c r="A12" s="2" t="s">
        <v>2</v>
      </c>
      <c r="B12" s="3">
        <v>0.95229637147932</v>
      </c>
    </row>
    <row r="13" spans="1:2" x14ac:dyDescent="0.3">
      <c r="A13" s="2" t="s">
        <v>3</v>
      </c>
      <c r="B13" s="3">
        <v>0.95425555311194199</v>
      </c>
    </row>
    <row r="14" spans="1:2" x14ac:dyDescent="0.3">
      <c r="A14" s="2" t="s">
        <v>13</v>
      </c>
      <c r="B14" s="3">
        <v>0.86593567251461989</v>
      </c>
    </row>
    <row r="15" spans="1:2" x14ac:dyDescent="0.3">
      <c r="A15" s="2" t="s">
        <v>4</v>
      </c>
      <c r="B15" s="3">
        <v>0.91890806904857492</v>
      </c>
    </row>
    <row r="16" spans="1:2" x14ac:dyDescent="0.3">
      <c r="A16" s="2" t="s">
        <v>1</v>
      </c>
      <c r="B16" s="3">
        <v>0.92455998925164584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5176B-A5B1-42A9-A2F1-B20C5140CCCF}">
  <dimension ref="A3:B9"/>
  <sheetViews>
    <sheetView workbookViewId="0">
      <selection activeCell="D11" sqref="D11"/>
    </sheetView>
  </sheetViews>
  <sheetFormatPr defaultRowHeight="14.4" x14ac:dyDescent="0.3"/>
  <cols>
    <col min="1" max="1" width="12.44140625" bestFit="1" customWidth="1"/>
    <col min="2" max="2" width="13.44140625" bestFit="1" customWidth="1"/>
  </cols>
  <sheetData>
    <row r="3" spans="1:2" x14ac:dyDescent="0.3">
      <c r="A3" s="1" t="s">
        <v>0</v>
      </c>
      <c r="B3" t="s">
        <v>16</v>
      </c>
    </row>
    <row r="4" spans="1:2" x14ac:dyDescent="0.3">
      <c r="A4" s="2" t="s">
        <v>34</v>
      </c>
      <c r="B4" s="4">
        <v>28.014925373134329</v>
      </c>
    </row>
    <row r="5" spans="1:2" x14ac:dyDescent="0.3">
      <c r="A5" s="2" t="s">
        <v>35</v>
      </c>
      <c r="B5" s="4">
        <v>15.495216657287564</v>
      </c>
    </row>
    <row r="6" spans="1:2" x14ac:dyDescent="0.3">
      <c r="A6" s="2" t="s">
        <v>36</v>
      </c>
      <c r="B6" s="4">
        <v>19.721485411140584</v>
      </c>
    </row>
    <row r="7" spans="1:2" x14ac:dyDescent="0.3">
      <c r="A7" s="2" t="s">
        <v>37</v>
      </c>
      <c r="B7" s="4">
        <v>14.984548825710753</v>
      </c>
    </row>
    <row r="8" spans="1:2" x14ac:dyDescent="0.3">
      <c r="A8" s="2" t="s">
        <v>38</v>
      </c>
      <c r="B8" s="4">
        <v>14.917114837076875</v>
      </c>
    </row>
    <row r="9" spans="1:2" x14ac:dyDescent="0.3">
      <c r="A9" s="2" t="s">
        <v>1</v>
      </c>
      <c r="B9" s="4">
        <v>15.312133645955452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F04B-1645-46F7-A37E-8EDF17399B85}">
  <dimension ref="A3:B11"/>
  <sheetViews>
    <sheetView workbookViewId="0">
      <selection activeCell="A16" sqref="A16"/>
    </sheetView>
  </sheetViews>
  <sheetFormatPr defaultRowHeight="14.4" x14ac:dyDescent="0.3"/>
  <cols>
    <col min="1" max="1" width="12.44140625" bestFit="1" customWidth="1"/>
    <col min="2" max="2" width="11.109375" bestFit="1" customWidth="1"/>
  </cols>
  <sheetData>
    <row r="3" spans="1:2" x14ac:dyDescent="0.3">
      <c r="A3" s="1" t="s">
        <v>0</v>
      </c>
      <c r="B3" t="s">
        <v>15</v>
      </c>
    </row>
    <row r="4" spans="1:2" x14ac:dyDescent="0.3">
      <c r="A4" s="2" t="s">
        <v>50</v>
      </c>
      <c r="B4" s="13">
        <v>2</v>
      </c>
    </row>
    <row r="5" spans="1:2" x14ac:dyDescent="0.3">
      <c r="A5" s="2" t="s">
        <v>44</v>
      </c>
      <c r="B5" s="13">
        <v>936</v>
      </c>
    </row>
    <row r="6" spans="1:2" x14ac:dyDescent="0.3">
      <c r="A6" s="2" t="s">
        <v>43</v>
      </c>
      <c r="B6" s="13">
        <v>273</v>
      </c>
    </row>
    <row r="7" spans="1:2" x14ac:dyDescent="0.3">
      <c r="A7" s="2" t="s">
        <v>42</v>
      </c>
      <c r="B7" s="13">
        <v>266</v>
      </c>
    </row>
    <row r="8" spans="1:2" x14ac:dyDescent="0.3">
      <c r="A8" s="2" t="s">
        <v>41</v>
      </c>
      <c r="B8" s="13">
        <v>87428</v>
      </c>
    </row>
    <row r="9" spans="1:2" x14ac:dyDescent="0.3">
      <c r="A9" s="2" t="s">
        <v>40</v>
      </c>
      <c r="B9" s="13">
        <v>409</v>
      </c>
    </row>
    <row r="10" spans="1:2" x14ac:dyDescent="0.3">
      <c r="A10" s="2" t="s">
        <v>39</v>
      </c>
      <c r="B10" s="13">
        <v>2</v>
      </c>
    </row>
    <row r="11" spans="1:2" x14ac:dyDescent="0.3">
      <c r="A11" s="2" t="s">
        <v>1</v>
      </c>
      <c r="B11" s="13">
        <v>89316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66AD-64EA-4ED1-96F7-1AB5550CFE46}">
  <dimension ref="A3:B9"/>
  <sheetViews>
    <sheetView workbookViewId="0">
      <selection activeCell="C7" sqref="C7"/>
    </sheetView>
  </sheetViews>
  <sheetFormatPr defaultRowHeight="14.4" x14ac:dyDescent="0.3"/>
  <cols>
    <col min="1" max="1" width="17.5546875" bestFit="1" customWidth="1"/>
    <col min="2" max="2" width="14.77734375" bestFit="1" customWidth="1"/>
    <col min="3" max="3" width="34.5546875" bestFit="1" customWidth="1"/>
  </cols>
  <sheetData>
    <row r="3" spans="1:2" x14ac:dyDescent="0.3">
      <c r="A3" s="1" t="s">
        <v>32</v>
      </c>
      <c r="B3" t="s">
        <v>33</v>
      </c>
    </row>
    <row r="4" spans="1:2" x14ac:dyDescent="0.3">
      <c r="A4" s="2" t="s">
        <v>23</v>
      </c>
      <c r="B4" s="6">
        <v>530</v>
      </c>
    </row>
    <row r="5" spans="1:2" x14ac:dyDescent="0.3">
      <c r="A5" s="2" t="s">
        <v>21</v>
      </c>
      <c r="B5" s="6">
        <v>567</v>
      </c>
    </row>
    <row r="6" spans="1:2" x14ac:dyDescent="0.3">
      <c r="A6" s="2" t="s">
        <v>29</v>
      </c>
      <c r="B6" s="6">
        <v>624</v>
      </c>
    </row>
    <row r="7" spans="1:2" x14ac:dyDescent="0.3">
      <c r="A7" s="2" t="s">
        <v>18</v>
      </c>
      <c r="B7" s="6">
        <v>654</v>
      </c>
    </row>
    <row r="8" spans="1:2" x14ac:dyDescent="0.3">
      <c r="A8" s="2" t="s">
        <v>30</v>
      </c>
      <c r="B8" s="6">
        <v>20609</v>
      </c>
    </row>
    <row r="9" spans="1:2" x14ac:dyDescent="0.3">
      <c r="A9" s="2" t="s">
        <v>1</v>
      </c>
      <c r="B9" s="6">
        <v>22984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834C9-08F3-42FB-8818-1E95059D911F}">
  <dimension ref="A3:B16"/>
  <sheetViews>
    <sheetView workbookViewId="0">
      <selection activeCell="C19" sqref="C19"/>
    </sheetView>
  </sheetViews>
  <sheetFormatPr defaultRowHeight="14.4" x14ac:dyDescent="0.3"/>
  <cols>
    <col min="1" max="1" width="12.44140625" bestFit="1" customWidth="1"/>
    <col min="2" max="2" width="11.109375" bestFit="1" customWidth="1"/>
    <col min="3" max="4" width="13.44140625" bestFit="1" customWidth="1"/>
    <col min="5" max="5" width="15.6640625" bestFit="1" customWidth="1"/>
  </cols>
  <sheetData>
    <row r="3" spans="1:2" x14ac:dyDescent="0.3">
      <c r="A3" s="1" t="s">
        <v>0</v>
      </c>
      <c r="B3" t="s">
        <v>15</v>
      </c>
    </row>
    <row r="4" spans="1:2" x14ac:dyDescent="0.3">
      <c r="A4" s="2" t="s">
        <v>5</v>
      </c>
      <c r="B4" s="13">
        <v>7320</v>
      </c>
    </row>
    <row r="5" spans="1:2" x14ac:dyDescent="0.3">
      <c r="A5" s="2" t="s">
        <v>6</v>
      </c>
      <c r="B5" s="13">
        <v>7603</v>
      </c>
    </row>
    <row r="6" spans="1:2" x14ac:dyDescent="0.3">
      <c r="A6" s="2" t="s">
        <v>7</v>
      </c>
      <c r="B6" s="13">
        <v>8900</v>
      </c>
    </row>
    <row r="7" spans="1:2" x14ac:dyDescent="0.3">
      <c r="A7" s="2" t="s">
        <v>8</v>
      </c>
      <c r="B7" s="13">
        <v>8356</v>
      </c>
    </row>
    <row r="8" spans="1:2" x14ac:dyDescent="0.3">
      <c r="A8" s="2" t="s">
        <v>9</v>
      </c>
      <c r="B8" s="13">
        <v>9570</v>
      </c>
    </row>
    <row r="9" spans="1:2" x14ac:dyDescent="0.3">
      <c r="A9" s="2" t="s">
        <v>10</v>
      </c>
      <c r="B9" s="13">
        <v>8463</v>
      </c>
    </row>
    <row r="10" spans="1:2" x14ac:dyDescent="0.3">
      <c r="A10" s="2" t="s">
        <v>11</v>
      </c>
      <c r="B10" s="13">
        <v>9211</v>
      </c>
    </row>
    <row r="11" spans="1:2" x14ac:dyDescent="0.3">
      <c r="A11" s="2" t="s">
        <v>12</v>
      </c>
      <c r="B11" s="13">
        <v>9583</v>
      </c>
    </row>
    <row r="12" spans="1:2" x14ac:dyDescent="0.3">
      <c r="A12" s="2" t="s">
        <v>2</v>
      </c>
      <c r="B12" s="13">
        <v>3941</v>
      </c>
    </row>
    <row r="13" spans="1:2" x14ac:dyDescent="0.3">
      <c r="A13" s="2" t="s">
        <v>3</v>
      </c>
      <c r="B13" s="13">
        <v>4547</v>
      </c>
    </row>
    <row r="14" spans="1:2" x14ac:dyDescent="0.3">
      <c r="A14" s="2" t="s">
        <v>13</v>
      </c>
      <c r="B14" s="13">
        <v>6840</v>
      </c>
    </row>
    <row r="15" spans="1:2" x14ac:dyDescent="0.3">
      <c r="A15" s="2" t="s">
        <v>4</v>
      </c>
      <c r="B15" s="13">
        <v>4982</v>
      </c>
    </row>
    <row r="16" spans="1:2" x14ac:dyDescent="0.3">
      <c r="A16" s="2" t="s">
        <v>1</v>
      </c>
      <c r="B16" s="13">
        <v>89316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2B3A-5D15-4DD1-8F7A-E95FD1AF8B9E}">
  <dimension ref="B3:C9"/>
  <sheetViews>
    <sheetView workbookViewId="0">
      <selection activeCell="C3" sqref="C3"/>
    </sheetView>
  </sheetViews>
  <sheetFormatPr defaultRowHeight="14.4" x14ac:dyDescent="0.3"/>
  <cols>
    <col min="2" max="2" width="12.6640625" bestFit="1" customWidth="1"/>
    <col min="3" max="3" width="11.109375" bestFit="1" customWidth="1"/>
    <col min="4" max="4" width="19.77734375" bestFit="1" customWidth="1"/>
  </cols>
  <sheetData>
    <row r="3" spans="2:3" x14ac:dyDescent="0.3">
      <c r="B3" s="1" t="s">
        <v>57</v>
      </c>
      <c r="C3" t="s">
        <v>15</v>
      </c>
    </row>
    <row r="4" spans="2:3" x14ac:dyDescent="0.3">
      <c r="B4" s="2" t="s">
        <v>53</v>
      </c>
      <c r="C4" s="13">
        <v>1421</v>
      </c>
    </row>
    <row r="5" spans="2:3" x14ac:dyDescent="0.3">
      <c r="B5" s="2" t="s">
        <v>52</v>
      </c>
      <c r="C5" s="13">
        <v>1778</v>
      </c>
    </row>
    <row r="6" spans="2:3" x14ac:dyDescent="0.3">
      <c r="B6" s="2" t="s">
        <v>54</v>
      </c>
      <c r="C6" s="13">
        <v>2426</v>
      </c>
    </row>
    <row r="7" spans="2:3" x14ac:dyDescent="0.3">
      <c r="B7" s="2" t="s">
        <v>55</v>
      </c>
      <c r="C7" s="13">
        <v>6248</v>
      </c>
    </row>
    <row r="8" spans="2:3" x14ac:dyDescent="0.3">
      <c r="B8" s="2" t="s">
        <v>56</v>
      </c>
      <c r="C8" s="13">
        <v>14352</v>
      </c>
    </row>
    <row r="9" spans="2:3" x14ac:dyDescent="0.3">
      <c r="B9" s="2" t="s">
        <v>1</v>
      </c>
      <c r="C9" s="13">
        <v>26225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E3CF-5D71-433A-94DA-5F4F2D7DC43D}">
  <dimension ref="B3:C8"/>
  <sheetViews>
    <sheetView workbookViewId="0">
      <selection activeCell="B3" sqref="B3"/>
    </sheetView>
  </sheetViews>
  <sheetFormatPr defaultRowHeight="14.4" x14ac:dyDescent="0.3"/>
  <cols>
    <col min="2" max="2" width="17.21875" bestFit="1" customWidth="1"/>
    <col min="3" max="4" width="15.109375" bestFit="1" customWidth="1"/>
  </cols>
  <sheetData>
    <row r="3" spans="2:3" x14ac:dyDescent="0.3">
      <c r="B3" s="1" t="s">
        <v>63</v>
      </c>
      <c r="C3" t="s">
        <v>62</v>
      </c>
    </row>
    <row r="4" spans="2:3" x14ac:dyDescent="0.3">
      <c r="B4" s="2" t="s">
        <v>59</v>
      </c>
      <c r="C4" s="13">
        <v>1289</v>
      </c>
    </row>
    <row r="5" spans="2:3" x14ac:dyDescent="0.3">
      <c r="B5" s="2" t="s">
        <v>60</v>
      </c>
      <c r="C5" s="13">
        <v>4911</v>
      </c>
    </row>
    <row r="6" spans="2:3" x14ac:dyDescent="0.3">
      <c r="B6" s="2" t="s">
        <v>61</v>
      </c>
      <c r="C6" s="13">
        <v>17302</v>
      </c>
    </row>
    <row r="7" spans="2:3" x14ac:dyDescent="0.3">
      <c r="B7" s="2" t="s">
        <v>58</v>
      </c>
      <c r="C7" s="13">
        <v>65814</v>
      </c>
    </row>
    <row r="8" spans="2:3" x14ac:dyDescent="0.3">
      <c r="B8" s="2" t="s">
        <v>1</v>
      </c>
      <c r="C8" s="13">
        <v>89316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440FF-F7FD-4310-A6B2-2A89A298915E}">
  <dimension ref="A3:B8"/>
  <sheetViews>
    <sheetView workbookViewId="0">
      <selection activeCell="B3" sqref="B3"/>
    </sheetView>
  </sheetViews>
  <sheetFormatPr defaultRowHeight="14.4" x14ac:dyDescent="0.3"/>
  <cols>
    <col min="1" max="1" width="12.44140625" bestFit="1" customWidth="1"/>
    <col min="2" max="2" width="19.77734375" bestFit="1" customWidth="1"/>
    <col min="3" max="3" width="20.77734375" bestFit="1" customWidth="1"/>
  </cols>
  <sheetData>
    <row r="3" spans="1:2" x14ac:dyDescent="0.3">
      <c r="A3" s="1" t="s">
        <v>0</v>
      </c>
      <c r="B3" t="s">
        <v>51</v>
      </c>
    </row>
    <row r="4" spans="1:2" x14ac:dyDescent="0.3">
      <c r="A4" s="2" t="s">
        <v>58</v>
      </c>
      <c r="B4" s="5">
        <v>17512576.649999999</v>
      </c>
    </row>
    <row r="5" spans="1:2" x14ac:dyDescent="0.3">
      <c r="A5" s="2" t="s">
        <v>59</v>
      </c>
      <c r="B5" s="5">
        <v>317363.76</v>
      </c>
    </row>
    <row r="6" spans="1:2" x14ac:dyDescent="0.3">
      <c r="A6" s="2" t="s">
        <v>60</v>
      </c>
      <c r="B6" s="5">
        <v>1523103.47</v>
      </c>
    </row>
    <row r="7" spans="1:2" x14ac:dyDescent="0.3">
      <c r="A7" s="2" t="s">
        <v>61</v>
      </c>
      <c r="B7" s="5">
        <v>4642341.6900000004</v>
      </c>
    </row>
    <row r="8" spans="1:2" x14ac:dyDescent="0.3">
      <c r="A8" s="2" t="s">
        <v>1</v>
      </c>
      <c r="B8" s="5">
        <v>23995385.57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8483-46B1-4BE7-BF75-7DB177C2E542}">
  <dimension ref="A1:Y36"/>
  <sheetViews>
    <sheetView showGridLines="0" showRowColHeaders="0" tabSelected="1" zoomScaleNormal="100" workbookViewId="0">
      <selection activeCell="T17" sqref="T17"/>
      <extLst>
        <ext xmlns:xlsdti="http://schemas.microsoft.com/office/spreadsheetml/2023/showDataTypeIcons" uri="{77bfe23e-c014-4d31-8a63-9c772dbf06b6}">
          <xlsdti:showDataTypeIcons visible="0"/>
        </ext>
      </extLst>
    </sheetView>
  </sheetViews>
  <sheetFormatPr defaultRowHeight="14.4" x14ac:dyDescent="0.3"/>
  <cols>
    <col min="24" max="24" width="3.21875" customWidth="1"/>
  </cols>
  <sheetData>
    <row r="1" spans="1:25" x14ac:dyDescent="0.3">
      <c r="A1" s="12" t="s">
        <v>45</v>
      </c>
      <c r="B1" s="12"/>
      <c r="C1" s="12"/>
      <c r="D1" s="12"/>
      <c r="E1" s="12"/>
      <c r="F1" s="12"/>
      <c r="G1" s="12"/>
      <c r="H1" s="12"/>
      <c r="I1" s="12"/>
      <c r="J1" s="12"/>
      <c r="K1" s="12"/>
      <c r="L1" s="12"/>
      <c r="M1" s="12"/>
      <c r="N1" s="12"/>
      <c r="O1" s="12"/>
      <c r="P1" s="12"/>
      <c r="Q1" s="12"/>
      <c r="R1" s="12"/>
      <c r="S1" s="12"/>
      <c r="T1" s="12"/>
      <c r="U1" s="12"/>
      <c r="V1" s="12"/>
      <c r="W1" s="12"/>
      <c r="X1" s="12"/>
      <c r="Y1" s="14"/>
    </row>
    <row r="2" spans="1:25" x14ac:dyDescent="0.3">
      <c r="A2" s="12"/>
      <c r="B2" s="12"/>
      <c r="C2" s="12"/>
      <c r="D2" s="12"/>
      <c r="E2" s="12"/>
      <c r="F2" s="12"/>
      <c r="G2" s="12"/>
      <c r="H2" s="12"/>
      <c r="I2" s="12"/>
      <c r="J2" s="12"/>
      <c r="K2" s="12"/>
      <c r="L2" s="12"/>
      <c r="M2" s="12"/>
      <c r="N2" s="12"/>
      <c r="O2" s="12"/>
      <c r="P2" s="12"/>
      <c r="Q2" s="12"/>
      <c r="R2" s="12"/>
      <c r="S2" s="12"/>
      <c r="T2" s="12"/>
      <c r="U2" s="12"/>
      <c r="V2" s="12"/>
      <c r="W2" s="12"/>
      <c r="X2" s="12"/>
      <c r="Y2" s="14"/>
    </row>
    <row r="3" spans="1:25" x14ac:dyDescent="0.3">
      <c r="A3" s="12"/>
      <c r="B3" s="12"/>
      <c r="C3" s="12"/>
      <c r="D3" s="12"/>
      <c r="E3" s="12"/>
      <c r="F3" s="12"/>
      <c r="G3" s="12"/>
      <c r="H3" s="12"/>
      <c r="I3" s="12"/>
      <c r="J3" s="12"/>
      <c r="K3" s="12"/>
      <c r="L3" s="12"/>
      <c r="M3" s="12"/>
      <c r="N3" s="12"/>
      <c r="O3" s="12"/>
      <c r="P3" s="12"/>
      <c r="Q3" s="12"/>
      <c r="R3" s="12"/>
      <c r="S3" s="12"/>
      <c r="T3" s="12"/>
      <c r="U3" s="12"/>
      <c r="V3" s="12"/>
      <c r="W3" s="12"/>
      <c r="X3" s="12"/>
      <c r="Y3" s="14"/>
    </row>
    <row r="4" spans="1:25" ht="7.8"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row>
    <row r="5" spans="1:25" x14ac:dyDescent="0.3">
      <c r="A5" s="10"/>
      <c r="B5" s="10"/>
      <c r="C5" s="10"/>
      <c r="D5" s="10"/>
      <c r="E5" s="10"/>
      <c r="F5" s="10"/>
      <c r="G5" s="10"/>
      <c r="H5" s="10"/>
      <c r="I5" s="10"/>
      <c r="J5" s="10"/>
      <c r="K5" s="10"/>
      <c r="L5" s="10"/>
      <c r="M5" s="10"/>
      <c r="N5" s="10"/>
      <c r="O5" s="10"/>
      <c r="P5" s="10"/>
      <c r="Q5" s="10"/>
      <c r="R5" s="10"/>
      <c r="S5" s="10"/>
      <c r="T5" s="10"/>
      <c r="U5" s="10"/>
      <c r="V5" s="10"/>
      <c r="W5" s="10"/>
      <c r="X5" s="10"/>
      <c r="Y5" s="10"/>
    </row>
    <row r="6" spans="1:25" x14ac:dyDescent="0.3">
      <c r="A6" s="10"/>
      <c r="B6" s="10"/>
      <c r="C6" s="10"/>
      <c r="D6" s="10"/>
      <c r="E6" s="10"/>
      <c r="F6" s="10"/>
      <c r="G6" s="10"/>
      <c r="H6" s="10"/>
      <c r="I6" s="10"/>
      <c r="J6" s="10"/>
      <c r="K6" s="10"/>
      <c r="L6" s="10"/>
      <c r="M6" s="10"/>
      <c r="N6" s="10"/>
      <c r="O6" s="10"/>
      <c r="P6" s="10"/>
      <c r="Q6" s="10"/>
      <c r="R6" s="10"/>
      <c r="S6" s="10"/>
      <c r="T6" s="10"/>
      <c r="U6" s="10"/>
      <c r="V6" s="10"/>
      <c r="W6" s="10"/>
      <c r="X6" s="10"/>
      <c r="Y6" s="10"/>
    </row>
    <row r="7" spans="1:25" x14ac:dyDescent="0.3">
      <c r="A7" s="10"/>
      <c r="B7" s="10"/>
      <c r="C7" s="10"/>
      <c r="D7" s="10"/>
      <c r="E7" s="10"/>
      <c r="F7" s="10"/>
      <c r="G7" s="10"/>
      <c r="H7" s="10"/>
      <c r="I7" s="10"/>
      <c r="J7" s="10"/>
      <c r="K7" s="10"/>
      <c r="L7" s="10"/>
      <c r="M7" s="10"/>
      <c r="N7" s="10"/>
      <c r="O7" s="10"/>
      <c r="P7" s="10"/>
      <c r="Q7" s="10"/>
      <c r="R7" s="10"/>
      <c r="S7" s="10"/>
      <c r="T7" s="10"/>
      <c r="U7" s="10"/>
      <c r="V7" s="10"/>
      <c r="W7" s="10"/>
      <c r="X7" s="10"/>
      <c r="Y7" s="10"/>
    </row>
    <row r="8" spans="1:25" x14ac:dyDescent="0.3">
      <c r="A8" s="10"/>
      <c r="B8" s="10"/>
      <c r="C8" s="10"/>
      <c r="D8" s="10"/>
      <c r="E8" s="10"/>
      <c r="F8" s="10"/>
      <c r="G8" s="10"/>
      <c r="H8" s="10"/>
      <c r="I8" s="10"/>
      <c r="J8" s="10"/>
      <c r="K8" s="10"/>
      <c r="L8" s="10"/>
      <c r="M8" s="10"/>
      <c r="N8" s="10"/>
      <c r="O8" s="10"/>
      <c r="P8" s="10"/>
      <c r="Q8" s="10"/>
      <c r="R8" s="10"/>
      <c r="S8" s="10"/>
      <c r="T8" s="10"/>
      <c r="U8" s="10"/>
      <c r="V8" s="10"/>
      <c r="W8" s="10"/>
      <c r="X8" s="10"/>
      <c r="Y8" s="10"/>
    </row>
    <row r="9" spans="1:25" x14ac:dyDescent="0.3">
      <c r="A9" s="10"/>
      <c r="B9" s="10"/>
      <c r="C9" s="10"/>
      <c r="D9" s="10"/>
      <c r="E9" s="10"/>
      <c r="F9" s="10"/>
      <c r="G9" s="10"/>
      <c r="H9" s="10"/>
      <c r="I9" s="10"/>
      <c r="J9" s="10"/>
      <c r="K9" s="10"/>
      <c r="L9" s="10"/>
      <c r="M9" s="10"/>
      <c r="N9" s="10"/>
      <c r="O9" s="10"/>
      <c r="P9" s="10"/>
      <c r="Q9" s="10"/>
      <c r="R9" s="10"/>
      <c r="S9" s="10"/>
      <c r="T9" s="10"/>
      <c r="U9" s="10"/>
      <c r="V9" s="10"/>
      <c r="W9" s="10"/>
      <c r="X9" s="10"/>
      <c r="Y9" s="10"/>
    </row>
    <row r="10" spans="1:25"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row>
    <row r="11" spans="1:25"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row>
    <row r="14" spans="1:25"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spans="1:25"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spans="1:25"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spans="1:25"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spans="1:25"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5"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5"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5"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5"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spans="1:25"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spans="1:25"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5"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spans="1:25"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spans="1:25" x14ac:dyDescent="0.3">
      <c r="A27" s="10"/>
      <c r="B27" s="10"/>
      <c r="C27" s="10"/>
      <c r="D27" s="10"/>
      <c r="E27" s="10"/>
      <c r="F27" s="10"/>
      <c r="G27" s="10"/>
      <c r="H27" s="10"/>
      <c r="I27" s="11"/>
      <c r="J27" s="10"/>
      <c r="K27" s="10"/>
      <c r="L27" s="10"/>
      <c r="M27" s="10"/>
      <c r="N27" s="10"/>
      <c r="O27" s="10"/>
      <c r="P27" s="10"/>
      <c r="Q27" s="10"/>
      <c r="R27" s="10"/>
      <c r="S27" s="10"/>
      <c r="T27" s="10"/>
      <c r="U27" s="10"/>
      <c r="V27" s="10"/>
      <c r="W27" s="10"/>
      <c r="X27" s="10"/>
      <c r="Y27" s="10"/>
    </row>
    <row r="28" spans="1:25"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spans="1:25"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5"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5"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spans="1:25"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spans="1:25"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spans="1:25"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spans="1:25"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sheetData>
  <sheetProtection sheet="1" objects="1" scenarios="1" selectLockedCells="1" pivotTables="0"/>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86D0-7F86-4063-AE38-B1810C1BE355}">
  <dimension ref="A1:G2"/>
  <sheetViews>
    <sheetView workbookViewId="0">
      <selection activeCell="G1" sqref="G1"/>
    </sheetView>
  </sheetViews>
  <sheetFormatPr defaultRowHeight="14.4" x14ac:dyDescent="0.3"/>
  <cols>
    <col min="1" max="1" width="11.109375" bestFit="1" customWidth="1"/>
    <col min="3" max="3" width="8.5546875" bestFit="1" customWidth="1"/>
    <col min="5" max="5" width="13.44140625" bestFit="1" customWidth="1"/>
    <col min="7" max="7" width="15.6640625" bestFit="1" customWidth="1"/>
  </cols>
  <sheetData>
    <row r="1" spans="1:7" x14ac:dyDescent="0.3">
      <c r="A1" t="s">
        <v>15</v>
      </c>
      <c r="C1" t="s">
        <v>14</v>
      </c>
      <c r="E1" t="s">
        <v>16</v>
      </c>
      <c r="G1" t="s">
        <v>17</v>
      </c>
    </row>
    <row r="2" spans="1:7" x14ac:dyDescent="0.3">
      <c r="A2" s="7">
        <v>89316</v>
      </c>
      <c r="C2" s="3">
        <v>0.92455998925164584</v>
      </c>
      <c r="E2" s="8">
        <v>12.372573690049984</v>
      </c>
      <c r="G2" s="3">
        <v>0.11496645308599224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C14B-8D71-459D-A5D7-075CEF059DED}">
  <dimension ref="A1:C14"/>
  <sheetViews>
    <sheetView workbookViewId="0">
      <selection activeCell="O15" sqref="O15"/>
    </sheetView>
  </sheetViews>
  <sheetFormatPr defaultRowHeight="14.4" x14ac:dyDescent="0.3"/>
  <cols>
    <col min="1" max="1" width="12.44140625" bestFit="1" customWidth="1"/>
    <col min="2" max="2" width="19.21875" bestFit="1" customWidth="1"/>
    <col min="3" max="3" width="10.44140625" bestFit="1" customWidth="1"/>
  </cols>
  <sheetData>
    <row r="1" spans="1:3" x14ac:dyDescent="0.3">
      <c r="A1" s="1" t="s">
        <v>0</v>
      </c>
      <c r="B1" t="s">
        <v>46</v>
      </c>
      <c r="C1" t="s">
        <v>47</v>
      </c>
    </row>
    <row r="2" spans="1:3" x14ac:dyDescent="0.3">
      <c r="A2" s="2" t="s">
        <v>5</v>
      </c>
      <c r="B2" s="6">
        <v>13.776223776223777</v>
      </c>
      <c r="C2" s="9">
        <v>0.94303278688524594</v>
      </c>
    </row>
    <row r="3" spans="1:3" x14ac:dyDescent="0.3">
      <c r="A3" s="2" t="s">
        <v>6</v>
      </c>
      <c r="B3" s="6">
        <v>16.082424242424242</v>
      </c>
      <c r="C3" s="9">
        <v>0.87070893068525579</v>
      </c>
    </row>
    <row r="4" spans="1:3" x14ac:dyDescent="0.3">
      <c r="A4" s="2" t="s">
        <v>7</v>
      </c>
      <c r="B4" s="6">
        <v>15.088947854176281</v>
      </c>
      <c r="C4" s="9">
        <v>0.84359550561797758</v>
      </c>
    </row>
    <row r="5" spans="1:3" x14ac:dyDescent="0.3">
      <c r="A5" s="2" t="s">
        <v>8</v>
      </c>
      <c r="B5" s="6">
        <v>12.172278201032194</v>
      </c>
      <c r="C5" s="9">
        <v>0.94566778362853043</v>
      </c>
    </row>
    <row r="6" spans="1:3" x14ac:dyDescent="0.3">
      <c r="A6" s="2" t="s">
        <v>9</v>
      </c>
      <c r="B6" s="6">
        <v>11.241408751334045</v>
      </c>
      <c r="C6" s="9">
        <v>0.94033437826541277</v>
      </c>
    </row>
    <row r="7" spans="1:3" x14ac:dyDescent="0.3">
      <c r="A7" s="2" t="s">
        <v>10</v>
      </c>
      <c r="B7" s="6">
        <v>10.09662356321839</v>
      </c>
      <c r="C7" s="9">
        <v>0.97932175351530193</v>
      </c>
    </row>
    <row r="8" spans="1:3" x14ac:dyDescent="0.3">
      <c r="A8" s="2" t="s">
        <v>11</v>
      </c>
      <c r="B8" s="6">
        <v>9.8021479185119578</v>
      </c>
      <c r="C8" s="9">
        <v>0.96091629573336224</v>
      </c>
    </row>
    <row r="9" spans="1:3" x14ac:dyDescent="0.3">
      <c r="A9" s="2" t="s">
        <v>12</v>
      </c>
      <c r="B9" s="6">
        <v>8.8818037135278516</v>
      </c>
      <c r="C9" s="9">
        <v>0.93018887613482204</v>
      </c>
    </row>
    <row r="10" spans="1:3" x14ac:dyDescent="0.3">
      <c r="A10" s="2" t="s">
        <v>2</v>
      </c>
      <c r="B10" s="6">
        <v>11.782867494824016</v>
      </c>
      <c r="C10" s="9">
        <v>0.95229637147932</v>
      </c>
    </row>
    <row r="11" spans="1:3" x14ac:dyDescent="0.3">
      <c r="A11" s="2" t="s">
        <v>3</v>
      </c>
      <c r="B11" s="6">
        <v>11.959331224582016</v>
      </c>
      <c r="C11" s="9">
        <v>0.95425555311194199</v>
      </c>
    </row>
    <row r="12" spans="1:3" x14ac:dyDescent="0.3">
      <c r="A12" s="2" t="s">
        <v>13</v>
      </c>
      <c r="B12" s="6">
        <v>14.882414462871656</v>
      </c>
      <c r="C12" s="9">
        <v>0.86593567251461989</v>
      </c>
    </row>
    <row r="13" spans="1:3" x14ac:dyDescent="0.3">
      <c r="A13" s="2" t="s">
        <v>4</v>
      </c>
      <c r="B13" s="6">
        <v>15.144144144144144</v>
      </c>
      <c r="C13" s="9">
        <v>0.91890806904857492</v>
      </c>
    </row>
    <row r="14" spans="1:3" x14ac:dyDescent="0.3">
      <c r="A14" s="2" t="s">
        <v>1</v>
      </c>
      <c r="B14" s="6">
        <v>12.372573690049984</v>
      </c>
      <c r="C14" s="9">
        <v>0.92455998925164584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E6D8DACF-F64D-4363-B027-22E18CF31458}">
  <ds:schemaRefs/>
</ds:datastoreItem>
</file>

<file path=customXml/itemProps2.xml><?xml version="1.0" encoding="utf-8"?>
<ds:datastoreItem xmlns:ds="http://schemas.openxmlformats.org/officeDocument/2006/customXml" ds:itemID="{D14233BF-6174-495A-9599-A6BDA41C53CB}">
  <ds:schemaRefs/>
</ds:datastoreItem>
</file>

<file path=customXml/itemProps3.xml><?xml version="1.0" encoding="utf-8"?>
<ds:datastoreItem xmlns:ds="http://schemas.openxmlformats.org/officeDocument/2006/customXml" ds:itemID="{4A2C4FB2-B2E4-45F7-BBBA-2ED5EF1E4E05}">
  <ds:schemaRefs/>
</ds:datastoreItem>
</file>

<file path=customXml/itemProps4.xml><?xml version="1.0" encoding="utf-8"?>
<ds:datastoreItem xmlns:ds="http://schemas.openxmlformats.org/officeDocument/2006/customXml" ds:itemID="{806CAA7E-4B07-4764-8131-CA469406C113}">
  <ds:schemaRefs/>
</ds:datastoreItem>
</file>

<file path=customXml/itemProps5.xml><?xml version="1.0" encoding="utf-8"?>
<ds:datastoreItem xmlns:ds="http://schemas.openxmlformats.org/officeDocument/2006/customXml" ds:itemID="{38485D2F-D789-46DD-93DA-A25BD2EFA4DF}">
  <ds:schemaRefs/>
</ds:datastoreItem>
</file>

<file path=customXml/itemProps6.xml><?xml version="1.0" encoding="utf-8"?>
<ds:datastoreItem xmlns:ds="http://schemas.openxmlformats.org/officeDocument/2006/customXml" ds:itemID="{DB5E73C2-D652-46AF-B11E-579F107D1E35}">
  <ds:schemaRefs>
    <ds:schemaRef ds:uri="http://schemas.microsoft.com/DataMashup"/>
  </ds:schemaRefs>
</ds:datastoreItem>
</file>

<file path=customXml/itemProps7.xml><?xml version="1.0" encoding="utf-8"?>
<ds:datastoreItem xmlns:ds="http://schemas.openxmlformats.org/officeDocument/2006/customXml" ds:itemID="{16DC29AB-6DBF-411B-BC4A-59778ED6D9B1}">
  <ds:schemaRefs/>
</ds:datastoreItem>
</file>

<file path=customXml/itemProps8.xml><?xml version="1.0" encoding="utf-8"?>
<ds:datastoreItem xmlns:ds="http://schemas.openxmlformats.org/officeDocument/2006/customXml" ds:itemID="{5CF40D6B-1D08-4FE1-8241-BC6D7EF0CC20}">
  <ds:schemaRefs/>
</ds:datastoreItem>
</file>

<file path=customXml/itemProps9.xml><?xml version="1.0" encoding="utf-8"?>
<ds:datastoreItem xmlns:ds="http://schemas.openxmlformats.org/officeDocument/2006/customXml" ds:itemID="{764D57C6-1181-4684-8228-7A9113E5D719}">
  <ds:schemaRefs/>
</ds:datastoreItem>
</file>

<file path=customXml/itemProps10.xml><?xml version="1.0" encoding="utf-8"?>
<ds:datastoreItem xmlns:ds="http://schemas.openxmlformats.org/officeDocument/2006/customXml" ds:itemID="{3298E23D-2AF8-4BF6-8C6A-1A0D8FA10A23}">
  <ds:schemaRefs/>
</ds:datastoreItem>
</file>

<file path=customXml/itemProps11.xml><?xml version="1.0" encoding="utf-8"?>
<ds:datastoreItem xmlns:ds="http://schemas.openxmlformats.org/officeDocument/2006/customXml" ds:itemID="{6237727C-C497-4344-94A1-9837A43A09DD}">
  <ds:schemaRefs/>
</ds:datastoreItem>
</file>

<file path=customXml/itemProps12.xml><?xml version="1.0" encoding="utf-8"?>
<ds:datastoreItem xmlns:ds="http://schemas.openxmlformats.org/officeDocument/2006/customXml" ds:itemID="{FA309425-4F64-48D3-80B6-674926A61C9F}">
  <ds:schemaRefs/>
</ds:datastoreItem>
</file>

<file path=customXml/itemProps13.xml><?xml version="1.0" encoding="utf-8"?>
<ds:datastoreItem xmlns:ds="http://schemas.openxmlformats.org/officeDocument/2006/customXml" ds:itemID="{1A262C2D-67E6-4910-8605-569BA9DCE595}">
  <ds:schemaRefs/>
</ds:datastoreItem>
</file>

<file path=customXml/itemProps14.xml><?xml version="1.0" encoding="utf-8"?>
<ds:datastoreItem xmlns:ds="http://schemas.openxmlformats.org/officeDocument/2006/customXml" ds:itemID="{AE80893F-7605-40C2-A69E-CF47D6613F6F}">
  <ds:schemaRefs/>
</ds:datastoreItem>
</file>

<file path=customXml/itemProps15.xml><?xml version="1.0" encoding="utf-8"?>
<ds:datastoreItem xmlns:ds="http://schemas.openxmlformats.org/officeDocument/2006/customXml" ds:itemID="{7FC27C3A-7B72-451A-AB8B-50A79BA6D8B5}">
  <ds:schemaRefs/>
</ds:datastoreItem>
</file>

<file path=customXml/itemProps16.xml><?xml version="1.0" encoding="utf-8"?>
<ds:datastoreItem xmlns:ds="http://schemas.openxmlformats.org/officeDocument/2006/customXml" ds:itemID="{1F55070D-F6F6-4025-915E-F9C111FA6E33}">
  <ds:schemaRefs/>
</ds:datastoreItem>
</file>

<file path=customXml/itemProps17.xml><?xml version="1.0" encoding="utf-8"?>
<ds:datastoreItem xmlns:ds="http://schemas.openxmlformats.org/officeDocument/2006/customXml" ds:itemID="{30768CA5-6C9A-4411-8FA4-FF5213A8EAD4}">
  <ds:schemaRefs/>
</ds:datastoreItem>
</file>

<file path=customXml/itemProps18.xml><?xml version="1.0" encoding="utf-8"?>
<ds:datastoreItem xmlns:ds="http://schemas.openxmlformats.org/officeDocument/2006/customXml" ds:itemID="{D08B2DB3-911A-435E-8609-6BAA64431195}">
  <ds:schemaRefs/>
</ds:datastoreItem>
</file>

<file path=customXml/itemProps19.xml><?xml version="1.0" encoding="utf-8"?>
<ds:datastoreItem xmlns:ds="http://schemas.openxmlformats.org/officeDocument/2006/customXml" ds:itemID="{245D6057-C771-4A53-928F-249E4E3B093A}">
  <ds:schemaRefs/>
</ds:datastoreItem>
</file>

<file path=customXml/itemProps20.xml><?xml version="1.0" encoding="utf-8"?>
<ds:datastoreItem xmlns:ds="http://schemas.openxmlformats.org/officeDocument/2006/customXml" ds:itemID="{BECB5011-83C2-4273-B2EF-5CCE67FB44BB}">
  <ds:schemaRefs/>
</ds:datastoreItem>
</file>

<file path=customXml/itemProps21.xml><?xml version="1.0" encoding="utf-8"?>
<ds:datastoreItem xmlns:ds="http://schemas.openxmlformats.org/officeDocument/2006/customXml" ds:itemID="{33BBF646-AB9F-4FEC-9E4A-80EE909F40DB}">
  <ds:schemaRefs/>
</ds:datastoreItem>
</file>

<file path=customXml/itemProps22.xml><?xml version="1.0" encoding="utf-8"?>
<ds:datastoreItem xmlns:ds="http://schemas.openxmlformats.org/officeDocument/2006/customXml" ds:itemID="{4F56F729-F994-49C4-B41C-82620DA004BE}">
  <ds:schemaRefs/>
</ds:datastoreItem>
</file>

<file path=customXml/itemProps23.xml><?xml version="1.0" encoding="utf-8"?>
<ds:datastoreItem xmlns:ds="http://schemas.openxmlformats.org/officeDocument/2006/customXml" ds:itemID="{76889806-8DE9-45B1-BA85-B2A5643E93E2}">
  <ds:schemaRefs/>
</ds:datastoreItem>
</file>

<file path=customXml/itemProps24.xml><?xml version="1.0" encoding="utf-8"?>
<ds:datastoreItem xmlns:ds="http://schemas.openxmlformats.org/officeDocument/2006/customXml" ds:itemID="{AED565B0-CE47-4CF5-BEE7-EE813E469AE9}">
  <ds:schemaRefs/>
</ds:datastoreItem>
</file>

<file path=customXml/itemProps25.xml><?xml version="1.0" encoding="utf-8"?>
<ds:datastoreItem xmlns:ds="http://schemas.openxmlformats.org/officeDocument/2006/customXml" ds:itemID="{7C22A124-CD8D-4B2D-AFCD-DCE22E771866}">
  <ds:schemaRefs/>
</ds:datastoreItem>
</file>

<file path=customXml/itemProps26.xml><?xml version="1.0" encoding="utf-8"?>
<ds:datastoreItem xmlns:ds="http://schemas.openxmlformats.org/officeDocument/2006/customXml" ds:itemID="{C4594C06-84FB-460D-BEC2-D7EFDEB3308E}">
  <ds:schemaRefs/>
</ds:datastoreItem>
</file>

<file path=customXml/itemProps27.xml><?xml version="1.0" encoding="utf-8"?>
<ds:datastoreItem xmlns:ds="http://schemas.openxmlformats.org/officeDocument/2006/customXml" ds:itemID="{CC54C986-9E11-4EBD-82F6-9AE5E81E66DA}">
  <ds:schemaRefs/>
</ds:datastoreItem>
</file>

<file path=customXml/itemProps28.xml><?xml version="1.0" encoding="utf-8"?>
<ds:datastoreItem xmlns:ds="http://schemas.openxmlformats.org/officeDocument/2006/customXml" ds:itemID="{C1CA52B8-4DE4-4843-AA59-C2AB8706ED0C}">
  <ds:schemaRefs/>
</ds:datastoreItem>
</file>

<file path=customXml/itemProps29.xml><?xml version="1.0" encoding="utf-8"?>
<ds:datastoreItem xmlns:ds="http://schemas.openxmlformats.org/officeDocument/2006/customXml" ds:itemID="{E0DA8FC4-38D3-49A6-A144-DE98CEEFFD89}">
  <ds:schemaRefs/>
</ds:datastoreItem>
</file>

<file path=customXml/itemProps30.xml><?xml version="1.0" encoding="utf-8"?>
<ds:datastoreItem xmlns:ds="http://schemas.openxmlformats.org/officeDocument/2006/customXml" ds:itemID="{F36EDEDB-A0E9-4FFC-A6F4-DB7A7D40182B}">
  <ds:schemaRefs/>
</ds:datastoreItem>
</file>

<file path=customXml/itemProps31.xml><?xml version="1.0" encoding="utf-8"?>
<ds:datastoreItem xmlns:ds="http://schemas.openxmlformats.org/officeDocument/2006/customXml" ds:itemID="{41DC2760-11DD-4C43-AC27-B4B2CEAEEE01}">
  <ds:schemaRefs/>
</ds:datastoreItem>
</file>

<file path=customXml/itemProps32.xml><?xml version="1.0" encoding="utf-8"?>
<ds:datastoreItem xmlns:ds="http://schemas.openxmlformats.org/officeDocument/2006/customXml" ds:itemID="{5B7E6CE7-A5BE-4700-9A85-7886F5C77590}">
  <ds:schemaRefs/>
</ds:datastoreItem>
</file>

<file path=customXml/itemProps33.xml><?xml version="1.0" encoding="utf-8"?>
<ds:datastoreItem xmlns:ds="http://schemas.openxmlformats.org/officeDocument/2006/customXml" ds:itemID="{F172B6F2-664F-47A1-B809-7A7D6EB39B5C}">
  <ds:schemaRefs/>
</ds:datastoreItem>
</file>

<file path=customXml/itemProps34.xml><?xml version="1.0" encoding="utf-8"?>
<ds:datastoreItem xmlns:ds="http://schemas.openxmlformats.org/officeDocument/2006/customXml" ds:itemID="{6A7A1CD5-A582-41DF-9B42-1F0337B5E0FA}">
  <ds:schemaRefs/>
</ds:datastoreItem>
</file>

<file path=customXml/itemProps35.xml><?xml version="1.0" encoding="utf-8"?>
<ds:datastoreItem xmlns:ds="http://schemas.openxmlformats.org/officeDocument/2006/customXml" ds:itemID="{97F97790-6266-4212-949C-D40DE5604521}">
  <ds:schemaRefs/>
</ds:datastoreItem>
</file>

<file path=customXml/itemProps36.xml><?xml version="1.0" encoding="utf-8"?>
<ds:datastoreItem xmlns:ds="http://schemas.openxmlformats.org/officeDocument/2006/customXml" ds:itemID="{115DD114-CE2D-443E-A9D2-3F2A9921F138}">
  <ds:schemaRefs/>
</ds:datastoreItem>
</file>

<file path=customXml/itemProps37.xml><?xml version="1.0" encoding="utf-8"?>
<ds:datastoreItem xmlns:ds="http://schemas.openxmlformats.org/officeDocument/2006/customXml" ds:itemID="{1ABA0449-6D29-452A-818E-D88754CDCA0E}">
  <ds:schemaRefs/>
</ds:datastoreItem>
</file>

<file path=customXml/itemProps38.xml><?xml version="1.0" encoding="utf-8"?>
<ds:datastoreItem xmlns:ds="http://schemas.openxmlformats.org/officeDocument/2006/customXml" ds:itemID="{5CF48DE9-A792-4E83-ADF0-47EDC3BA72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Freight Rate</vt:lpstr>
      <vt:lpstr>OTD rate</vt:lpstr>
      <vt:lpstr>Cycle time</vt:lpstr>
      <vt:lpstr>Order Status</vt:lpstr>
      <vt:lpstr>Top 5 Orders</vt:lpstr>
      <vt:lpstr>Order Trend</vt:lpstr>
      <vt:lpstr>Top5_City</vt:lpstr>
      <vt:lpstr>Payment_Mode_Frequency</vt:lpstr>
      <vt:lpstr>Revenue Share</vt:lpstr>
      <vt:lpstr>Supply Chain Dashboard</vt:lpstr>
      <vt:lpstr>Reference</vt:lpstr>
      <vt:lpstr>Combo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MANDI</dc:creator>
  <cp:lastModifiedBy>RAJESH MANDI</cp:lastModifiedBy>
  <dcterms:created xsi:type="dcterms:W3CDTF">2026-08-30T11:06:12Z</dcterms:created>
  <dcterms:modified xsi:type="dcterms:W3CDTF">2026-09-17T15:01:45Z</dcterms:modified>
</cp:coreProperties>
</file>