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05" yWindow="-105" windowWidth="19425" windowHeight="10425" activeTab="1"/>
  </bookViews>
  <sheets>
    <sheet name="Cognitive Module" sheetId="1" r:id="rId1"/>
    <sheet name="Domain Module &amp; Others" sheetId="2" r:id="rId2"/>
  </sheets>
  <externalReferences>
    <externalReference r:id="rId3"/>
  </externalReferences>
  <calcPr calcId="19102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4" i="1"/>
  <c r="G34" l="1"/>
  <c r="E34"/>
</calcChain>
</file>

<file path=xl/sharedStrings.xml><?xml version="1.0" encoding="utf-8"?>
<sst xmlns="http://schemas.openxmlformats.org/spreadsheetml/2006/main" count="117" uniqueCount="107">
  <si>
    <t>Section</t>
  </si>
  <si>
    <t>Topic</t>
  </si>
  <si>
    <t>What does it check ?</t>
  </si>
  <si>
    <t>Sub Topic</t>
  </si>
  <si>
    <t>Difficulty</t>
  </si>
  <si>
    <t>English</t>
  </si>
  <si>
    <t>English Grammar - Basics</t>
  </si>
  <si>
    <t>*Understanding of basic concepts of written English syntax
*Understanding of sentence construction</t>
  </si>
  <si>
    <t>Articles, Prepositions</t>
  </si>
  <si>
    <t>Tense, Gerund</t>
  </si>
  <si>
    <t>English Grammar- Advanced</t>
  </si>
  <si>
    <t>*Can the candidate write complex error free sentences?
*Can the candidate write correct sentences in different voices and speech (active passive)?
*Higher order english grammar</t>
  </si>
  <si>
    <t>Sentence Correction</t>
  </si>
  <si>
    <t>Speech</t>
  </si>
  <si>
    <t>Reading Comprehension</t>
  </si>
  <si>
    <t>*Checks the reading and understanding of context skills
*Difficult passages and questions check for higher order skills
*Critical for every profile where English reading or writing is required</t>
  </si>
  <si>
    <t>Verbal Ability - Basics</t>
  </si>
  <si>
    <t>*Basic English Vocabulary  to check if the candidate can identify the meaning of words</t>
  </si>
  <si>
    <t>Synonyms &amp; Antonyms</t>
  </si>
  <si>
    <t>*Checking of vocabulary usage by the candidate. Here the meaning of the word is asked for in a given context.</t>
  </si>
  <si>
    <t>Vocabulary</t>
  </si>
  <si>
    <t>*Checks for correct spellings of commonly used words.</t>
  </si>
  <si>
    <t>Spelling</t>
  </si>
  <si>
    <t>Verbal Ability - Advanced</t>
  </si>
  <si>
    <t>*Higher order vocabulary to check for candidate's command over phrases or command over correct ordering of snetences/words to create paragraphs is tested.
*Useful for advanced written English tests</t>
  </si>
  <si>
    <t>Sequencing</t>
  </si>
  <si>
    <t>Analytical</t>
  </si>
  <si>
    <t>Series, Coding - Decoding</t>
  </si>
  <si>
    <t xml:space="preserve">*Intermediate level deductive reasoning. It checks if a candidate can identify basic pattern among numbers or alphabets. </t>
  </si>
  <si>
    <t>Series</t>
  </si>
  <si>
    <t>Coding - Decoding</t>
  </si>
  <si>
    <t>Flowchart &amp; Visual Reasoning</t>
  </si>
  <si>
    <t>*Checks if the candidate can follow process based decision making approach</t>
  </si>
  <si>
    <t>Flowchart</t>
  </si>
  <si>
    <t>*Checks for Spatial abilities of a candidates. Useful for abstract, innovative, research oriented jobs
*Inductive Reasoning is tested through these questions.</t>
  </si>
  <si>
    <t>Visual Reasoning</t>
  </si>
  <si>
    <t>Reasoning</t>
  </si>
  <si>
    <t>*Useful for checking if the candidate has the eye to detail and can work with focus.</t>
  </si>
  <si>
    <t>Attention to Details</t>
  </si>
  <si>
    <t>*Intermediate level deductive reasoning. It checks if a candidate can use given data to come to logically correct conclusions about the questions asked.</t>
  </si>
  <si>
    <t>Case Puzzles</t>
  </si>
  <si>
    <t>Relationships</t>
  </si>
  <si>
    <t>*Intermediate level deductive reasoning.</t>
  </si>
  <si>
    <t>Blood Relationships</t>
  </si>
  <si>
    <t>Critical Reasoning</t>
  </si>
  <si>
    <t>*Intermediate level inductive reasoning. It checks if a candidate can identify which arguments is most likely to strenthen or weaken an argument.</t>
  </si>
  <si>
    <t>Statement &amp; Conclusions</t>
  </si>
  <si>
    <t>Directions</t>
  </si>
  <si>
    <t>Quantitative Aptitude</t>
  </si>
  <si>
    <t>Algebra</t>
  </si>
  <si>
    <t>*Advanced level mathematical orientation
*Can the candidate convert given data into a solvable equation?
*Can the candiate solve for an unknown parameter given other relationships?</t>
  </si>
  <si>
    <t>Basic Arithmetic</t>
  </si>
  <si>
    <t>*Checks for basic mathematical orientation and problem solving
*Useful for any function - these question check for understanding of everyday usage of mathematics
*More advanced topics would be Number systems and progressions - used for mathematical intensive work.</t>
  </si>
  <si>
    <t>Ratio &amp; Proportions</t>
  </si>
  <si>
    <t>Profit, Loss and Interest</t>
  </si>
  <si>
    <t>*Checks for basic mathematical orientation and problem solving
*Useful for any function - these question check for understanding of everyday usage of mathematics</t>
  </si>
  <si>
    <t>Profit &amp; Loss</t>
  </si>
  <si>
    <t>SI &amp; CI</t>
  </si>
  <si>
    <t>Geometry &amp; Mensuration</t>
  </si>
  <si>
    <t>*Checks advanced mathematical orientation and also the spatial reasoning of candidate</t>
  </si>
  <si>
    <t>Geometry</t>
  </si>
  <si>
    <t>Mensuration</t>
  </si>
  <si>
    <t>Statistics</t>
  </si>
  <si>
    <t>*Checks for statistical orientation of the candidate
*More relevant if the job is research or statistical in nature
*Ideal for KPO/Analytics kind of jobs</t>
  </si>
  <si>
    <t>P &amp; C</t>
  </si>
  <si>
    <t>Time, Work, Speed &amp; Distance</t>
  </si>
  <si>
    <t>*Medium to advanced level mathematical and problem solving orientation
*Difficult questions can check if the person can solve tricky problems based on given data</t>
  </si>
  <si>
    <t>Speed &amp; Distance</t>
  </si>
  <si>
    <t>Time &amp; Work</t>
  </si>
  <si>
    <t>Mathematical Modeling</t>
  </si>
  <si>
    <t>*Checks if the candidate can convert given data into a meaningful mathematical relationship</t>
  </si>
  <si>
    <t>Data Interpretation</t>
  </si>
  <si>
    <t>*Checks if the candidate can extract relevant business information from the given data
*Checks if the candidate is comfortable reading graphical data (charts, tables) and can he/she combine relevant information from multiple sources (combination of charts)</t>
  </si>
  <si>
    <t>Grand Total</t>
  </si>
  <si>
    <t>Computer Fundamentals</t>
  </si>
  <si>
    <t>Questions</t>
  </si>
  <si>
    <t>Module</t>
  </si>
  <si>
    <t>Competencies Measured</t>
  </si>
  <si>
    <t>Coding Simulation</t>
  </si>
  <si>
    <t>Coding (C, C++, C# and Java)</t>
  </si>
  <si>
    <t>L1</t>
  </si>
  <si>
    <t>WET</t>
  </si>
  <si>
    <t>Written English</t>
  </si>
  <si>
    <t>Basic</t>
  </si>
  <si>
    <t>Topics</t>
  </si>
  <si>
    <t>Sub-topics</t>
  </si>
  <si>
    <t>Total</t>
  </si>
  <si>
    <t>Weightage</t>
  </si>
  <si>
    <t>Front-end Development
(HTML, CSS, Bootstrap and Angular JS)</t>
  </si>
  <si>
    <t>HTML 5</t>
  </si>
  <si>
    <t>CSS 3</t>
  </si>
  <si>
    <t>Bootstrap 4</t>
  </si>
  <si>
    <t>Angular JS 6</t>
  </si>
  <si>
    <t>Core Java</t>
  </si>
  <si>
    <t>Java Fundamentals</t>
  </si>
  <si>
    <t>OOPs</t>
  </si>
  <si>
    <t>Exception handling</t>
  </si>
  <si>
    <t>Arrays</t>
  </si>
  <si>
    <t>String</t>
  </si>
  <si>
    <t xml:space="preserve">Multithreading </t>
  </si>
  <si>
    <t>Collection</t>
  </si>
  <si>
    <t>DBMS</t>
  </si>
  <si>
    <t>RDBMS</t>
  </si>
  <si>
    <t>SQL</t>
  </si>
  <si>
    <t>Duration
(mins.)</t>
  </si>
  <si>
    <t xml:space="preserve">Emails and Email Applications
Basic Database Awareness
Pseudocode
</t>
  </si>
  <si>
    <t>Basic Email Concepts - CC, BCC, RE, FW, Reminders, Flags; Email Clients - Outlook Basics, Gmail basics
File Structure vs DBMS, Entity and Relationship, Keys, Basic SQL Concepts, DDL and DML commands, Data Models
Nested loops, Conditional Structure, Function Execution, Arithmetic and Logical Operations</t>
  </si>
</sst>
</file>

<file path=xl/styles.xml><?xml version="1.0" encoding="utf-8"?>
<styleSheet xmlns="http://schemas.openxmlformats.org/spreadsheetml/2006/main">
  <numFmts count="1">
    <numFmt numFmtId="164" formatCode="0.0"/>
  </numFmts>
  <fonts count="14">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10"/>
      <color theme="0"/>
      <name val="Calibri"/>
      <family val="2"/>
      <scheme val="minor"/>
    </font>
    <font>
      <b/>
      <sz val="10"/>
      <color theme="0"/>
      <name val="Calibri"/>
      <family val="2"/>
      <scheme val="minor"/>
    </font>
    <font>
      <b/>
      <sz val="11"/>
      <name val="Calibri"/>
      <family val="2"/>
      <scheme val="minor"/>
    </font>
    <font>
      <b/>
      <sz val="10"/>
      <name val="Calibri"/>
      <family val="2"/>
      <scheme val="minor"/>
    </font>
    <font>
      <b/>
      <sz val="11"/>
      <color rgb="FFFFFFFF"/>
      <name val="Calibri"/>
      <family val="2"/>
    </font>
    <font>
      <sz val="11"/>
      <color rgb="FF000000"/>
      <name val="Calibri"/>
      <family val="2"/>
    </font>
    <font>
      <sz val="11"/>
      <color theme="1"/>
      <name val="Calibri"/>
      <family val="2"/>
      <scheme val="minor"/>
    </font>
    <font>
      <sz val="11"/>
      <color theme="0"/>
      <name val="Calibri"/>
      <family val="2"/>
      <scheme val="minor"/>
    </font>
    <font>
      <sz val="11"/>
      <color rgb="FFFFFFFF"/>
      <name val="Calibri"/>
      <family val="2"/>
    </font>
    <font>
      <sz val="8"/>
      <color rgb="FF000000"/>
      <name val="Calibri"/>
      <family val="2"/>
    </font>
  </fonts>
  <fills count="6">
    <fill>
      <patternFill patternType="none"/>
    </fill>
    <fill>
      <patternFill patternType="gray125"/>
    </fill>
    <fill>
      <patternFill patternType="solid">
        <fgColor rgb="FFC00000"/>
        <bgColor theme="4"/>
      </patternFill>
    </fill>
    <fill>
      <patternFill patternType="solid">
        <fgColor theme="0"/>
        <bgColor indexed="64"/>
      </patternFill>
    </fill>
    <fill>
      <patternFill patternType="solid">
        <fgColor rgb="FFC00000"/>
        <bgColor indexed="64"/>
      </patternFill>
    </fill>
    <fill>
      <patternFill patternType="solid">
        <fgColor rgb="FFFFFF00"/>
        <bgColor indexed="64"/>
      </patternFill>
    </fill>
  </fills>
  <borders count="6">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s>
  <cellStyleXfs count="2">
    <xf numFmtId="0" fontId="0" fillId="0" borderId="0"/>
    <xf numFmtId="9" fontId="10" fillId="0" borderId="0" applyFont="0" applyFill="0" applyBorder="0" applyAlignment="0" applyProtection="0"/>
  </cellStyleXfs>
  <cellXfs count="55">
    <xf numFmtId="0" fontId="0" fillId="0" borderId="0" xfId="0"/>
    <xf numFmtId="0" fontId="0" fillId="0" borderId="4" xfId="0" applyBorder="1" applyAlignment="1">
      <alignment horizontal="left" vertical="top" wrapText="1"/>
    </xf>
    <xf numFmtId="0" fontId="1" fillId="4" borderId="3" xfId="0" applyFont="1" applyFill="1" applyBorder="1" applyAlignment="1">
      <alignment horizontal="left" vertical="center"/>
    </xf>
    <xf numFmtId="0" fontId="6" fillId="5" borderId="3" xfId="0" applyFont="1" applyFill="1" applyBorder="1" applyAlignment="1">
      <alignment horizontal="left" vertical="center"/>
    </xf>
    <xf numFmtId="0" fontId="0" fillId="0" borderId="3" xfId="0" applyBorder="1" applyAlignment="1">
      <alignment horizontal="left" vertical="top" wrapText="1"/>
    </xf>
    <xf numFmtId="0" fontId="9" fillId="0" borderId="3" xfId="0" applyFont="1" applyBorder="1" applyAlignment="1">
      <alignment horizontal="center" vertical="center" wrapText="1"/>
    </xf>
    <xf numFmtId="9" fontId="9" fillId="0" borderId="3" xfId="1" applyFont="1" applyBorder="1" applyAlignment="1">
      <alignment horizontal="center" vertical="center" wrapText="1"/>
    </xf>
    <xf numFmtId="0" fontId="1" fillId="2" borderId="3" xfId="0" applyFont="1" applyFill="1" applyBorder="1" applyAlignment="1">
      <alignment horizontal="left"/>
    </xf>
    <xf numFmtId="0" fontId="8" fillId="4" borderId="5" xfId="0" applyFont="1" applyFill="1" applyBorder="1" applyAlignment="1">
      <alignment horizontal="left" vertical="center" wrapText="1"/>
    </xf>
    <xf numFmtId="0" fontId="0" fillId="0" borderId="0" xfId="0" applyAlignment="1">
      <alignment horizontal="left"/>
    </xf>
    <xf numFmtId="0" fontId="3" fillId="3" borderId="3" xfId="0" applyFont="1" applyFill="1" applyBorder="1" applyAlignment="1">
      <alignment horizontal="left" vertical="center"/>
    </xf>
    <xf numFmtId="0" fontId="0" fillId="0" borderId="3" xfId="0" applyBorder="1" applyAlignment="1">
      <alignment horizontal="left" vertical="center"/>
    </xf>
    <xf numFmtId="0" fontId="4" fillId="4" borderId="3" xfId="0" applyFont="1" applyFill="1" applyBorder="1" applyAlignment="1">
      <alignment horizontal="left" vertical="center"/>
    </xf>
    <xf numFmtId="0" fontId="3" fillId="0" borderId="3" xfId="0" applyFont="1" applyBorder="1" applyAlignment="1">
      <alignment horizontal="left"/>
    </xf>
    <xf numFmtId="0" fontId="3" fillId="3" borderId="3" xfId="0" applyFont="1" applyFill="1" applyBorder="1" applyAlignment="1">
      <alignment horizontal="left"/>
    </xf>
    <xf numFmtId="0" fontId="5" fillId="4" borderId="3" xfId="0" applyFont="1" applyFill="1" applyBorder="1" applyAlignment="1">
      <alignment horizontal="left"/>
    </xf>
    <xf numFmtId="0" fontId="3" fillId="0" borderId="3" xfId="0" applyFont="1" applyBorder="1" applyAlignment="1">
      <alignment horizontal="left" vertical="center"/>
    </xf>
    <xf numFmtId="0" fontId="0" fillId="0" borderId="3" xfId="0" applyBorder="1" applyAlignment="1">
      <alignment horizontal="left" vertical="center" wrapText="1"/>
    </xf>
    <xf numFmtId="0" fontId="5" fillId="4" borderId="3" xfId="0" applyFont="1" applyFill="1" applyBorder="1" applyAlignment="1">
      <alignment horizontal="left" vertical="center"/>
    </xf>
    <xf numFmtId="0" fontId="7" fillId="5" borderId="3" xfId="0" applyFont="1" applyFill="1" applyBorder="1" applyAlignment="1">
      <alignment horizontal="left" vertical="center"/>
    </xf>
    <xf numFmtId="0" fontId="0" fillId="0" borderId="0" xfId="0" applyAlignment="1">
      <alignment horizontal="left" wrapText="1"/>
    </xf>
    <xf numFmtId="0" fontId="9" fillId="0" borderId="3" xfId="0" applyFont="1" applyBorder="1" applyAlignment="1">
      <alignment horizontal="left" vertical="center" wrapText="1"/>
    </xf>
    <xf numFmtId="0" fontId="12" fillId="4" borderId="3" xfId="0" applyFont="1" applyFill="1" applyBorder="1" applyAlignment="1">
      <alignment horizontal="center" vertical="center" wrapText="1"/>
    </xf>
    <xf numFmtId="0" fontId="12" fillId="4" borderId="3" xfId="0" applyFont="1" applyFill="1" applyBorder="1" applyAlignment="1">
      <alignment horizontal="left" vertical="center" wrapText="1"/>
    </xf>
    <xf numFmtId="0" fontId="11" fillId="2" borderId="3" xfId="0" applyFont="1" applyFill="1" applyBorder="1" applyAlignment="1">
      <alignment horizontal="center" vertical="center" wrapText="1"/>
    </xf>
    <xf numFmtId="0" fontId="0" fillId="0" borderId="0" xfId="0" applyFont="1" applyAlignment="1">
      <alignment horizontal="center" wrapText="1"/>
    </xf>
    <xf numFmtId="0" fontId="0" fillId="0" borderId="0" xfId="0" applyFont="1" applyAlignment="1">
      <alignment horizontal="left" wrapText="1"/>
    </xf>
    <xf numFmtId="0" fontId="12" fillId="4" borderId="5" xfId="0" applyFont="1" applyFill="1" applyBorder="1" applyAlignment="1">
      <alignment horizontal="center" vertical="center" wrapText="1"/>
    </xf>
    <xf numFmtId="0" fontId="9" fillId="3" borderId="3" xfId="0" applyFont="1" applyFill="1" applyBorder="1" applyAlignment="1">
      <alignment horizontal="left" vertical="center" wrapText="1"/>
    </xf>
    <xf numFmtId="0" fontId="13" fillId="3" borderId="3" xfId="0" applyFont="1" applyFill="1" applyBorder="1" applyAlignment="1">
      <alignment horizontal="left" vertical="top" wrapText="1"/>
    </xf>
    <xf numFmtId="0" fontId="1" fillId="2" borderId="3" xfId="0" applyFont="1" applyFill="1" applyBorder="1" applyAlignment="1">
      <alignment horizontal="left" wrapText="1"/>
    </xf>
    <xf numFmtId="0" fontId="1" fillId="4" borderId="3" xfId="0" applyFont="1" applyFill="1" applyBorder="1" applyAlignment="1">
      <alignment horizontal="left" vertical="top" wrapText="1"/>
    </xf>
    <xf numFmtId="0" fontId="1" fillId="4" borderId="3" xfId="0" applyFont="1" applyFill="1" applyBorder="1" applyAlignment="1">
      <alignment horizontal="left" vertical="center" wrapText="1"/>
    </xf>
    <xf numFmtId="0" fontId="6" fillId="5" borderId="3" xfId="0" applyFont="1" applyFill="1" applyBorder="1" applyAlignment="1">
      <alignment horizontal="left" vertical="center" wrapText="1"/>
    </xf>
    <xf numFmtId="0" fontId="0" fillId="0" borderId="0" xfId="0" applyFont="1" applyFill="1" applyAlignment="1">
      <alignment horizontal="center" wrapText="1"/>
    </xf>
    <xf numFmtId="0" fontId="9" fillId="0" borderId="3" xfId="0" applyFont="1" applyFill="1" applyBorder="1" applyAlignment="1">
      <alignment horizontal="left" vertical="center" wrapText="1"/>
    </xf>
    <xf numFmtId="0" fontId="9" fillId="0" borderId="3" xfId="0" applyFont="1" applyFill="1" applyBorder="1" applyAlignment="1">
      <alignment horizontal="center" vertical="center" wrapText="1"/>
    </xf>
    <xf numFmtId="0" fontId="1" fillId="4" borderId="3" xfId="0" applyFont="1" applyFill="1" applyBorder="1" applyAlignment="1">
      <alignment horizontal="center"/>
    </xf>
    <xf numFmtId="164" fontId="1" fillId="4" borderId="3" xfId="0" applyNumberFormat="1" applyFont="1" applyFill="1" applyBorder="1" applyAlignment="1">
      <alignment horizontal="center"/>
    </xf>
    <xf numFmtId="0" fontId="6" fillId="5" borderId="3" xfId="0" applyFont="1" applyFill="1" applyBorder="1" applyAlignment="1">
      <alignment horizontal="center"/>
    </xf>
    <xf numFmtId="164" fontId="6" fillId="5" borderId="3" xfId="0" applyNumberFormat="1" applyFont="1" applyFill="1" applyBorder="1" applyAlignment="1">
      <alignment horizontal="center"/>
    </xf>
    <xf numFmtId="0" fontId="0" fillId="0" borderId="3" xfId="0" applyBorder="1" applyAlignment="1">
      <alignment horizontal="left" vertical="center"/>
    </xf>
    <xf numFmtId="0" fontId="0" fillId="0" borderId="3" xfId="0" applyBorder="1" applyAlignment="1">
      <alignment horizontal="left" vertical="top" wrapText="1"/>
    </xf>
    <xf numFmtId="0" fontId="2" fillId="0" borderId="3" xfId="0" applyFont="1" applyBorder="1" applyAlignment="1">
      <alignment horizontal="left" vertical="center" wrapText="1"/>
    </xf>
    <xf numFmtId="0" fontId="2" fillId="0" borderId="3" xfId="0" applyFont="1" applyBorder="1" applyAlignment="1">
      <alignment horizontal="left" vertical="center"/>
    </xf>
    <xf numFmtId="0" fontId="0" fillId="3" borderId="4" xfId="0" applyFill="1"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9" fillId="0" borderId="3" xfId="0" applyFont="1" applyBorder="1" applyAlignment="1">
      <alignment horizontal="left" vertical="center" wrapText="1"/>
    </xf>
    <xf numFmtId="9" fontId="9" fillId="0" borderId="3" xfId="1" applyFont="1" applyBorder="1" applyAlignment="1">
      <alignment horizontal="center" vertical="center" wrapText="1"/>
    </xf>
    <xf numFmtId="0" fontId="9" fillId="0" borderId="3" xfId="0" applyFont="1" applyBorder="1" applyAlignment="1">
      <alignment horizontal="center" vertical="center" wrapText="1"/>
    </xf>
    <xf numFmtId="0" fontId="9" fillId="5" borderId="3" xfId="0" applyFont="1" applyFill="1" applyBorder="1" applyAlignment="1">
      <alignment horizontal="left" vertical="center" wrapText="1"/>
    </xf>
    <xf numFmtId="0" fontId="9" fillId="5" borderId="3"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eepika%20Office\Aptitude\Companies\Tudip%20Technology\Tudip%20technology_2_sets_20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ew Construct"/>
      <sheetName val="Articles and Prepositions"/>
      <sheetName val="Tenses and Gerund"/>
      <sheetName val="Sentence Correction (E)"/>
      <sheetName val="Sentence Correction (H)"/>
      <sheetName val="Speech"/>
      <sheetName val="RC (M)"/>
      <sheetName val="RC (H)"/>
      <sheetName val="Synonyms and Antonyms (E)"/>
      <sheetName val="Synonyms and Antonyms (M)"/>
      <sheetName val="Vocabulary (E)"/>
      <sheetName val="Vocabulary (H)"/>
      <sheetName val="Spelling"/>
      <sheetName val="Sequencing"/>
      <sheetName val="Series (M)"/>
      <sheetName val="Series (H)"/>
      <sheetName val="Coding-Decoding (E)"/>
      <sheetName val="Coding-Decoding (M)"/>
      <sheetName val="Flowcharts"/>
      <sheetName val="Visual Reasoning"/>
      <sheetName val="Attention to Details"/>
      <sheetName val="Missing terms in the Box"/>
      <sheetName val="Case Puzzles (E)"/>
      <sheetName val="Case Puzzles (M)"/>
      <sheetName val="Statements and Conclusions (M)"/>
      <sheetName val="Statements and Conclusions (H)"/>
      <sheetName val="Algebra"/>
      <sheetName val="Ratio and Proportions (E)"/>
      <sheetName val="Ratio and Proportions (M)"/>
      <sheetName val="Profit and Loss"/>
      <sheetName val="SI &amp; CI"/>
      <sheetName val="Geometry"/>
      <sheetName val="Mensuration"/>
      <sheetName val="P&amp;C (M)"/>
      <sheetName val="P&amp;C (H)"/>
      <sheetName val="Speed and Distance"/>
      <sheetName val="Time and Work"/>
      <sheetName val="Mathematical Modeling"/>
      <sheetName val="DI"/>
    </sheetNames>
    <sheetDataSet>
      <sheetData sheetId="0" refreshError="1">
        <row r="2">
          <cell r="E2">
            <v>1</v>
          </cell>
        </row>
        <row r="56">
          <cell r="E56">
            <v>11</v>
          </cell>
          <cell r="F56">
            <v>26</v>
          </cell>
          <cell r="G56">
            <v>8</v>
          </cell>
          <cell r="H56">
            <v>45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34"/>
  <sheetViews>
    <sheetView showGridLines="0" workbookViewId="0">
      <selection activeCell="D4" sqref="D4"/>
    </sheetView>
  </sheetViews>
  <sheetFormatPr defaultColWidth="9.140625" defaultRowHeight="15"/>
  <cols>
    <col min="1" max="1" width="11.28515625" style="9" customWidth="1"/>
    <col min="2" max="2" width="25.140625" style="9" customWidth="1"/>
    <col min="3" max="3" width="60" style="20" customWidth="1"/>
    <col min="4" max="4" width="33.140625" style="9" bestFit="1" customWidth="1"/>
    <col min="5" max="5" width="9.28515625" style="9" bestFit="1" customWidth="1"/>
    <col min="6" max="6" width="9.28515625" style="9" customWidth="1"/>
    <col min="7" max="16384" width="9.140625" style="9"/>
  </cols>
  <sheetData>
    <row r="1" spans="1:7" ht="30">
      <c r="A1" s="7" t="s">
        <v>0</v>
      </c>
      <c r="B1" s="7" t="s">
        <v>1</v>
      </c>
      <c r="C1" s="30" t="s">
        <v>2</v>
      </c>
      <c r="D1" s="7" t="s">
        <v>3</v>
      </c>
      <c r="E1" s="7" t="s">
        <v>75</v>
      </c>
      <c r="F1" s="8" t="s">
        <v>104</v>
      </c>
      <c r="G1" s="7" t="s">
        <v>4</v>
      </c>
    </row>
    <row r="2" spans="1:7" ht="15" customHeight="1">
      <c r="A2" s="44" t="s">
        <v>5</v>
      </c>
      <c r="B2" s="41" t="s">
        <v>6</v>
      </c>
      <c r="C2" s="42" t="s">
        <v>7</v>
      </c>
      <c r="D2" s="10" t="s">
        <v>8</v>
      </c>
      <c r="E2" s="45">
        <v>15</v>
      </c>
      <c r="F2" s="45">
        <v>15</v>
      </c>
      <c r="G2" s="45">
        <v>2.9</v>
      </c>
    </row>
    <row r="3" spans="1:7" ht="15" customHeight="1">
      <c r="A3" s="44"/>
      <c r="B3" s="41"/>
      <c r="C3" s="42"/>
      <c r="D3" s="10" t="s">
        <v>9</v>
      </c>
      <c r="E3" s="46"/>
      <c r="F3" s="46"/>
      <c r="G3" s="46"/>
    </row>
    <row r="4" spans="1:7" ht="15" customHeight="1">
      <c r="A4" s="44"/>
      <c r="B4" s="41" t="s">
        <v>10</v>
      </c>
      <c r="C4" s="42" t="s">
        <v>11</v>
      </c>
      <c r="D4" s="10" t="s">
        <v>12</v>
      </c>
      <c r="E4" s="46"/>
      <c r="F4" s="46"/>
      <c r="G4" s="46"/>
    </row>
    <row r="5" spans="1:7" ht="15" customHeight="1">
      <c r="A5" s="44"/>
      <c r="B5" s="41"/>
      <c r="C5" s="42"/>
      <c r="D5" s="10" t="s">
        <v>13</v>
      </c>
      <c r="E5" s="46"/>
      <c r="F5" s="46"/>
      <c r="G5" s="46"/>
    </row>
    <row r="6" spans="1:7" ht="15" customHeight="1">
      <c r="A6" s="44"/>
      <c r="B6" s="11" t="s">
        <v>14</v>
      </c>
      <c r="C6" s="4" t="s">
        <v>15</v>
      </c>
      <c r="D6" s="10" t="s">
        <v>14</v>
      </c>
      <c r="E6" s="46"/>
      <c r="F6" s="46"/>
      <c r="G6" s="46"/>
    </row>
    <row r="7" spans="1:7" ht="15" customHeight="1">
      <c r="A7" s="44"/>
      <c r="B7" s="41" t="s">
        <v>16</v>
      </c>
      <c r="C7" s="4" t="s">
        <v>17</v>
      </c>
      <c r="D7" s="10" t="s">
        <v>18</v>
      </c>
      <c r="E7" s="46"/>
      <c r="F7" s="46"/>
      <c r="G7" s="46"/>
    </row>
    <row r="8" spans="1:7" ht="15" customHeight="1">
      <c r="A8" s="44"/>
      <c r="B8" s="41"/>
      <c r="C8" s="4" t="s">
        <v>19</v>
      </c>
      <c r="D8" s="10" t="s">
        <v>20</v>
      </c>
      <c r="E8" s="46"/>
      <c r="F8" s="46"/>
      <c r="G8" s="46"/>
    </row>
    <row r="9" spans="1:7" ht="15" customHeight="1">
      <c r="A9" s="44"/>
      <c r="B9" s="41"/>
      <c r="C9" s="4" t="s">
        <v>21</v>
      </c>
      <c r="D9" s="10" t="s">
        <v>22</v>
      </c>
      <c r="E9" s="46"/>
      <c r="F9" s="46"/>
      <c r="G9" s="46"/>
    </row>
    <row r="10" spans="1:7" ht="15" customHeight="1">
      <c r="A10" s="44"/>
      <c r="B10" s="11" t="s">
        <v>23</v>
      </c>
      <c r="C10" s="4" t="s">
        <v>24</v>
      </c>
      <c r="D10" s="10" t="s">
        <v>25</v>
      </c>
      <c r="E10" s="46"/>
      <c r="F10" s="46"/>
      <c r="G10" s="46"/>
    </row>
    <row r="11" spans="1:7" ht="15" customHeight="1">
      <c r="A11" s="2"/>
      <c r="B11" s="2"/>
      <c r="C11" s="31"/>
      <c r="D11" s="12"/>
      <c r="E11" s="37"/>
      <c r="F11" s="37"/>
      <c r="G11" s="38"/>
    </row>
    <row r="12" spans="1:7" ht="15" customHeight="1">
      <c r="A12" s="44" t="s">
        <v>26</v>
      </c>
      <c r="B12" s="41" t="s">
        <v>27</v>
      </c>
      <c r="C12" s="42" t="s">
        <v>28</v>
      </c>
      <c r="D12" s="13" t="s">
        <v>29</v>
      </c>
      <c r="E12" s="47">
        <v>15</v>
      </c>
      <c r="F12" s="47">
        <v>15</v>
      </c>
      <c r="G12" s="47">
        <v>3.1</v>
      </c>
    </row>
    <row r="13" spans="1:7" ht="15" customHeight="1">
      <c r="A13" s="44"/>
      <c r="B13" s="41"/>
      <c r="C13" s="42"/>
      <c r="D13" s="13" t="s">
        <v>30</v>
      </c>
      <c r="E13" s="47"/>
      <c r="F13" s="47"/>
      <c r="G13" s="47"/>
    </row>
    <row r="14" spans="1:7" ht="15" customHeight="1">
      <c r="A14" s="44"/>
      <c r="B14" s="41" t="s">
        <v>31</v>
      </c>
      <c r="C14" s="4" t="s">
        <v>32</v>
      </c>
      <c r="D14" s="13" t="s">
        <v>33</v>
      </c>
      <c r="E14" s="47"/>
      <c r="F14" s="47"/>
      <c r="G14" s="47"/>
    </row>
    <row r="15" spans="1:7" ht="15" customHeight="1">
      <c r="A15" s="44"/>
      <c r="B15" s="41"/>
      <c r="C15" s="4" t="s">
        <v>34</v>
      </c>
      <c r="D15" s="13" t="s">
        <v>35</v>
      </c>
      <c r="E15" s="47"/>
      <c r="F15" s="47"/>
      <c r="G15" s="47"/>
    </row>
    <row r="16" spans="1:7" ht="15" customHeight="1">
      <c r="A16" s="44"/>
      <c r="B16" s="41" t="s">
        <v>36</v>
      </c>
      <c r="C16" s="4" t="s">
        <v>37</v>
      </c>
      <c r="D16" s="14" t="s">
        <v>38</v>
      </c>
      <c r="E16" s="47"/>
      <c r="F16" s="47"/>
      <c r="G16" s="47"/>
    </row>
    <row r="17" spans="1:7" ht="15" customHeight="1">
      <c r="A17" s="44"/>
      <c r="B17" s="41"/>
      <c r="C17" s="1" t="s">
        <v>39</v>
      </c>
      <c r="D17" s="14" t="s">
        <v>40</v>
      </c>
      <c r="E17" s="47"/>
      <c r="F17" s="47"/>
      <c r="G17" s="47"/>
    </row>
    <row r="18" spans="1:7" ht="15" customHeight="1">
      <c r="A18" s="44"/>
      <c r="B18" s="11" t="s">
        <v>41</v>
      </c>
      <c r="C18" s="4" t="s">
        <v>42</v>
      </c>
      <c r="D18" s="14" t="s">
        <v>43</v>
      </c>
      <c r="E18" s="47"/>
      <c r="F18" s="47"/>
      <c r="G18" s="47"/>
    </row>
    <row r="19" spans="1:7" ht="15" customHeight="1">
      <c r="A19" s="44"/>
      <c r="B19" s="11" t="s">
        <v>44</v>
      </c>
      <c r="C19" s="4" t="s">
        <v>45</v>
      </c>
      <c r="D19" s="14" t="s">
        <v>46</v>
      </c>
      <c r="E19" s="47"/>
      <c r="F19" s="47"/>
      <c r="G19" s="47"/>
    </row>
    <row r="20" spans="1:7" ht="15" customHeight="1">
      <c r="A20" s="44"/>
      <c r="B20" s="11" t="s">
        <v>47</v>
      </c>
      <c r="C20" s="4"/>
      <c r="D20" s="14" t="s">
        <v>47</v>
      </c>
      <c r="E20" s="48"/>
      <c r="F20" s="48"/>
      <c r="G20" s="48"/>
    </row>
    <row r="21" spans="1:7" ht="15" customHeight="1">
      <c r="A21" s="2"/>
      <c r="B21" s="2"/>
      <c r="C21" s="31"/>
      <c r="D21" s="15"/>
      <c r="E21" s="37"/>
      <c r="F21" s="37"/>
      <c r="G21" s="38"/>
    </row>
    <row r="22" spans="1:7" ht="15" customHeight="1">
      <c r="A22" s="43" t="s">
        <v>48</v>
      </c>
      <c r="B22" s="11" t="s">
        <v>49</v>
      </c>
      <c r="C22" s="4" t="s">
        <v>50</v>
      </c>
      <c r="D22" s="16" t="s">
        <v>49</v>
      </c>
      <c r="E22" s="49">
        <v>15</v>
      </c>
      <c r="F22" s="49">
        <v>15</v>
      </c>
      <c r="G22" s="49">
        <v>2.6</v>
      </c>
    </row>
    <row r="23" spans="1:7" ht="15" customHeight="1">
      <c r="A23" s="43"/>
      <c r="B23" s="17" t="s">
        <v>51</v>
      </c>
      <c r="C23" s="4" t="s">
        <v>52</v>
      </c>
      <c r="D23" s="10" t="s">
        <v>53</v>
      </c>
      <c r="E23" s="47"/>
      <c r="F23" s="47"/>
      <c r="G23" s="47"/>
    </row>
    <row r="24" spans="1:7" ht="15" customHeight="1">
      <c r="A24" s="43"/>
      <c r="B24" s="41" t="s">
        <v>54</v>
      </c>
      <c r="C24" s="42" t="s">
        <v>55</v>
      </c>
      <c r="D24" s="10" t="s">
        <v>56</v>
      </c>
      <c r="E24" s="47"/>
      <c r="F24" s="47"/>
      <c r="G24" s="47"/>
    </row>
    <row r="25" spans="1:7" ht="15" customHeight="1">
      <c r="A25" s="43"/>
      <c r="B25" s="41"/>
      <c r="C25" s="42"/>
      <c r="D25" s="10" t="s">
        <v>57</v>
      </c>
      <c r="E25" s="47"/>
      <c r="F25" s="47"/>
      <c r="G25" s="47"/>
    </row>
    <row r="26" spans="1:7" ht="15" customHeight="1">
      <c r="A26" s="43"/>
      <c r="B26" s="41" t="s">
        <v>58</v>
      </c>
      <c r="C26" s="42" t="s">
        <v>59</v>
      </c>
      <c r="D26" s="10" t="s">
        <v>60</v>
      </c>
      <c r="E26" s="47"/>
      <c r="F26" s="47"/>
      <c r="G26" s="47"/>
    </row>
    <row r="27" spans="1:7" ht="15" customHeight="1">
      <c r="A27" s="43"/>
      <c r="B27" s="41"/>
      <c r="C27" s="42"/>
      <c r="D27" s="10" t="s">
        <v>61</v>
      </c>
      <c r="E27" s="47"/>
      <c r="F27" s="47"/>
      <c r="G27" s="47"/>
    </row>
    <row r="28" spans="1:7" ht="15" customHeight="1">
      <c r="A28" s="43"/>
      <c r="B28" s="11" t="s">
        <v>62</v>
      </c>
      <c r="C28" s="4" t="s">
        <v>63</v>
      </c>
      <c r="D28" s="10" t="s">
        <v>64</v>
      </c>
      <c r="E28" s="47"/>
      <c r="F28" s="47"/>
      <c r="G28" s="47"/>
    </row>
    <row r="29" spans="1:7" ht="15" customHeight="1">
      <c r="A29" s="43"/>
      <c r="B29" s="41" t="s">
        <v>65</v>
      </c>
      <c r="C29" s="42" t="s">
        <v>66</v>
      </c>
      <c r="D29" s="10" t="s">
        <v>67</v>
      </c>
      <c r="E29" s="47"/>
      <c r="F29" s="47"/>
      <c r="G29" s="47"/>
    </row>
    <row r="30" spans="1:7" ht="15" customHeight="1">
      <c r="A30" s="43"/>
      <c r="B30" s="41"/>
      <c r="C30" s="42"/>
      <c r="D30" s="10" t="s">
        <v>68</v>
      </c>
      <c r="E30" s="47"/>
      <c r="F30" s="47"/>
      <c r="G30" s="47"/>
    </row>
    <row r="31" spans="1:7" ht="15" customHeight="1">
      <c r="A31" s="43"/>
      <c r="B31" s="11" t="s">
        <v>69</v>
      </c>
      <c r="C31" s="4" t="s">
        <v>70</v>
      </c>
      <c r="D31" s="10" t="s">
        <v>69</v>
      </c>
      <c r="E31" s="47"/>
      <c r="F31" s="47"/>
      <c r="G31" s="47"/>
    </row>
    <row r="32" spans="1:7" ht="15" customHeight="1">
      <c r="A32" s="43"/>
      <c r="B32" s="11" t="s">
        <v>71</v>
      </c>
      <c r="C32" s="4" t="s">
        <v>72</v>
      </c>
      <c r="D32" s="10" t="s">
        <v>71</v>
      </c>
      <c r="E32" s="48"/>
      <c r="F32" s="48"/>
      <c r="G32" s="48"/>
    </row>
    <row r="33" spans="1:7" ht="15" customHeight="1">
      <c r="A33" s="2"/>
      <c r="B33" s="2"/>
      <c r="C33" s="32"/>
      <c r="D33" s="18"/>
      <c r="E33" s="37"/>
      <c r="F33" s="37"/>
      <c r="G33" s="38"/>
    </row>
    <row r="34" spans="1:7" ht="15" customHeight="1">
      <c r="A34" s="3" t="s">
        <v>73</v>
      </c>
      <c r="B34" s="3"/>
      <c r="C34" s="33"/>
      <c r="D34" s="19"/>
      <c r="E34" s="39">
        <f>IF(SUM('[1]New Construct'!$E56:$G56)&gt;0,SUM('[1]New Construct'!$E56:$G56),"")</f>
        <v>45</v>
      </c>
      <c r="F34" s="39">
        <f>IF(SUM('[1]New Construct'!$E56:$G56)&gt;0,SUM('[1]New Construct'!$E56:$G56),"")</f>
        <v>45</v>
      </c>
      <c r="G34" s="40">
        <f>IFERROR(('[1]New Construct'!$E56*1+'[1]New Construct'!$F56*3+'[1]New Construct'!$G56*5)/'[1]New Construct'!$H56,"")</f>
        <v>2.8666666666666667</v>
      </c>
    </row>
  </sheetData>
  <mergeCells count="27">
    <mergeCell ref="E2:E10"/>
    <mergeCell ref="G2:G10"/>
    <mergeCell ref="E12:E20"/>
    <mergeCell ref="G12:G20"/>
    <mergeCell ref="E22:E32"/>
    <mergeCell ref="G22:G32"/>
    <mergeCell ref="F2:F10"/>
    <mergeCell ref="F12:F20"/>
    <mergeCell ref="F22:F32"/>
    <mergeCell ref="A2:A10"/>
    <mergeCell ref="B2:B3"/>
    <mergeCell ref="C2:C3"/>
    <mergeCell ref="B4:B5"/>
    <mergeCell ref="C4:C5"/>
    <mergeCell ref="B7:B9"/>
    <mergeCell ref="A12:A20"/>
    <mergeCell ref="B12:B13"/>
    <mergeCell ref="C12:C13"/>
    <mergeCell ref="B14:B15"/>
    <mergeCell ref="B16:B17"/>
    <mergeCell ref="B29:B30"/>
    <mergeCell ref="C29:C30"/>
    <mergeCell ref="A22:A32"/>
    <mergeCell ref="B24:B25"/>
    <mergeCell ref="C24:C25"/>
    <mergeCell ref="B26:B27"/>
    <mergeCell ref="C26:C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21"/>
  <sheetViews>
    <sheetView showGridLines="0" tabSelected="1" workbookViewId="0">
      <selection activeCell="B10" sqref="B10:D11"/>
    </sheetView>
  </sheetViews>
  <sheetFormatPr defaultColWidth="30.85546875" defaultRowHeight="15"/>
  <cols>
    <col min="1" max="1" width="27.42578125" style="26" customWidth="1"/>
    <col min="2" max="2" width="25.85546875" style="26" bestFit="1" customWidth="1"/>
    <col min="3" max="3" width="25.85546875" style="26" customWidth="1"/>
    <col min="4" max="4" width="26.5703125" style="25" customWidth="1"/>
    <col min="5" max="16384" width="30.85546875" style="25"/>
  </cols>
  <sheetData>
    <row r="1" spans="1:6" ht="30">
      <c r="A1" s="23" t="s">
        <v>84</v>
      </c>
      <c r="B1" s="23" t="s">
        <v>85</v>
      </c>
      <c r="C1" s="23"/>
      <c r="D1" s="24" t="s">
        <v>75</v>
      </c>
      <c r="E1" s="22" t="s">
        <v>104</v>
      </c>
      <c r="F1" s="22" t="s">
        <v>87</v>
      </c>
    </row>
    <row r="2" spans="1:6">
      <c r="A2" s="50" t="s">
        <v>88</v>
      </c>
      <c r="B2" s="21" t="s">
        <v>89</v>
      </c>
      <c r="C2" s="21"/>
      <c r="D2" s="5">
        <v>4</v>
      </c>
      <c r="E2" s="52">
        <v>46</v>
      </c>
      <c r="F2" s="51">
        <v>0.3</v>
      </c>
    </row>
    <row r="3" spans="1:6">
      <c r="A3" s="50"/>
      <c r="B3" s="21" t="s">
        <v>90</v>
      </c>
      <c r="C3" s="21"/>
      <c r="D3" s="5">
        <v>4</v>
      </c>
      <c r="E3" s="52"/>
      <c r="F3" s="51"/>
    </row>
    <row r="4" spans="1:6">
      <c r="A4" s="50"/>
      <c r="B4" s="21" t="s">
        <v>91</v>
      </c>
      <c r="C4" s="21"/>
      <c r="D4" s="5">
        <v>3</v>
      </c>
      <c r="E4" s="52"/>
      <c r="F4" s="51"/>
    </row>
    <row r="5" spans="1:6">
      <c r="A5" s="50"/>
      <c r="B5" s="21" t="s">
        <v>92</v>
      </c>
      <c r="C5" s="21"/>
      <c r="D5" s="5">
        <v>3</v>
      </c>
      <c r="E5" s="52"/>
      <c r="F5" s="51"/>
    </row>
    <row r="6" spans="1:6" ht="135">
      <c r="A6" s="21" t="s">
        <v>74</v>
      </c>
      <c r="B6" s="28" t="s">
        <v>105</v>
      </c>
      <c r="C6" s="29" t="s">
        <v>106</v>
      </c>
      <c r="D6" s="5">
        <v>10</v>
      </c>
      <c r="E6" s="52"/>
      <c r="F6" s="6">
        <v>0.22</v>
      </c>
    </row>
    <row r="7" spans="1:6">
      <c r="A7" s="50" t="s">
        <v>93</v>
      </c>
      <c r="B7" s="21" t="s">
        <v>94</v>
      </c>
      <c r="C7" s="21"/>
      <c r="D7" s="5">
        <v>1</v>
      </c>
      <c r="E7" s="52"/>
      <c r="F7" s="51">
        <v>0.39</v>
      </c>
    </row>
    <row r="8" spans="1:6">
      <c r="A8" s="50"/>
      <c r="B8" s="21" t="s">
        <v>95</v>
      </c>
      <c r="C8" s="21"/>
      <c r="D8" s="5">
        <v>1</v>
      </c>
      <c r="E8" s="52"/>
      <c r="F8" s="51"/>
    </row>
    <row r="9" spans="1:6">
      <c r="A9" s="50"/>
      <c r="B9" s="53" t="s">
        <v>96</v>
      </c>
      <c r="C9" s="53"/>
      <c r="D9" s="54">
        <v>3</v>
      </c>
      <c r="E9" s="52"/>
      <c r="F9" s="51"/>
    </row>
    <row r="10" spans="1:6">
      <c r="A10" s="50"/>
      <c r="B10" s="53" t="s">
        <v>97</v>
      </c>
      <c r="C10" s="53"/>
      <c r="D10" s="54">
        <v>4</v>
      </c>
      <c r="E10" s="52"/>
      <c r="F10" s="51"/>
    </row>
    <row r="11" spans="1:6">
      <c r="A11" s="50"/>
      <c r="B11" s="53" t="s">
        <v>98</v>
      </c>
      <c r="C11" s="53"/>
      <c r="D11" s="54">
        <v>3</v>
      </c>
      <c r="E11" s="52"/>
      <c r="F11" s="51"/>
    </row>
    <row r="12" spans="1:6">
      <c r="A12" s="50"/>
      <c r="B12" s="53" t="s">
        <v>99</v>
      </c>
      <c r="C12" s="53"/>
      <c r="D12" s="54">
        <v>4</v>
      </c>
      <c r="E12" s="52"/>
      <c r="F12" s="51"/>
    </row>
    <row r="13" spans="1:6">
      <c r="A13" s="50"/>
      <c r="B13" s="21" t="s">
        <v>100</v>
      </c>
      <c r="C13" s="21"/>
      <c r="D13" s="5">
        <v>2</v>
      </c>
      <c r="E13" s="52"/>
      <c r="F13" s="51"/>
    </row>
    <row r="14" spans="1:6" s="34" customFormat="1">
      <c r="A14" s="50" t="s">
        <v>101</v>
      </c>
      <c r="B14" s="21" t="s">
        <v>102</v>
      </c>
      <c r="C14" s="21"/>
      <c r="D14" s="5">
        <v>2</v>
      </c>
      <c r="E14" s="52"/>
      <c r="F14" s="51">
        <v>0.09</v>
      </c>
    </row>
    <row r="15" spans="1:6" s="34" customFormat="1">
      <c r="A15" s="50"/>
      <c r="B15" s="21" t="s">
        <v>103</v>
      </c>
      <c r="C15" s="21"/>
      <c r="D15" s="5">
        <v>2</v>
      </c>
      <c r="E15" s="52"/>
      <c r="F15" s="51"/>
    </row>
    <row r="16" spans="1:6" s="34" customFormat="1">
      <c r="A16" s="23" t="s">
        <v>86</v>
      </c>
      <c r="B16" s="23"/>
      <c r="C16" s="23"/>
      <c r="D16" s="22">
        <v>60</v>
      </c>
      <c r="E16" s="22"/>
      <c r="F16" s="22"/>
    </row>
    <row r="17" spans="1:6" s="34" customFormat="1" ht="6" customHeight="1">
      <c r="A17" s="26"/>
      <c r="B17" s="26"/>
      <c r="C17" s="26"/>
      <c r="D17" s="25"/>
      <c r="E17" s="25"/>
      <c r="F17" s="25"/>
    </row>
    <row r="18" spans="1:6" s="34" customFormat="1" ht="30">
      <c r="A18" s="23" t="s">
        <v>76</v>
      </c>
      <c r="B18" s="23" t="s">
        <v>77</v>
      </c>
      <c r="C18" s="23"/>
      <c r="D18" s="22" t="s">
        <v>75</v>
      </c>
      <c r="E18" s="27" t="s">
        <v>104</v>
      </c>
      <c r="F18" s="22" t="s">
        <v>4</v>
      </c>
    </row>
    <row r="19" spans="1:6" s="34" customFormat="1">
      <c r="A19" s="21" t="s">
        <v>78</v>
      </c>
      <c r="B19" s="21" t="s">
        <v>79</v>
      </c>
      <c r="C19" s="21"/>
      <c r="D19" s="5">
        <v>1</v>
      </c>
      <c r="E19" s="5">
        <v>10</v>
      </c>
      <c r="F19" s="5" t="s">
        <v>80</v>
      </c>
    </row>
    <row r="20" spans="1:6" s="34" customFormat="1">
      <c r="A20" s="35" t="s">
        <v>81</v>
      </c>
      <c r="B20" s="35" t="s">
        <v>82</v>
      </c>
      <c r="C20" s="35"/>
      <c r="D20" s="36">
        <v>1</v>
      </c>
      <c r="E20" s="36">
        <v>25</v>
      </c>
      <c r="F20" s="36" t="s">
        <v>83</v>
      </c>
    </row>
    <row r="21" spans="1:6">
      <c r="A21" s="23"/>
      <c r="B21" s="23"/>
      <c r="C21" s="23"/>
      <c r="D21" s="22"/>
      <c r="E21" s="22"/>
      <c r="F21" s="22"/>
    </row>
  </sheetData>
  <mergeCells count="7">
    <mergeCell ref="A14:A15"/>
    <mergeCell ref="F14:F15"/>
    <mergeCell ref="E2:E15"/>
    <mergeCell ref="F2:F5"/>
    <mergeCell ref="A7:A13"/>
    <mergeCell ref="F7:F13"/>
    <mergeCell ref="A2:A5"/>
  </mergeCell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D91061134E4114788586DBE5A77C939" ma:contentTypeVersion="11" ma:contentTypeDescription="Create a new document." ma:contentTypeScope="" ma:versionID="13d27dc178d48851bf8d1fc5f917fc86">
  <xsd:schema xmlns:xsd="http://www.w3.org/2001/XMLSchema" xmlns:xs="http://www.w3.org/2001/XMLSchema" xmlns:p="http://schemas.microsoft.com/office/2006/metadata/properties" xmlns:ns3="f8fe9a6b-8908-4a3c-8dcc-83ce93c7a24e" xmlns:ns4="ea71fe12-b093-4f40-8b51-67115c532b98" targetNamespace="http://schemas.microsoft.com/office/2006/metadata/properties" ma:root="true" ma:fieldsID="fc52c8f8978895a10217edd798a805f1" ns3:_="" ns4:_="">
    <xsd:import namespace="f8fe9a6b-8908-4a3c-8dcc-83ce93c7a24e"/>
    <xsd:import namespace="ea71fe12-b093-4f40-8b51-67115c532b9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fe9a6b-8908-4a3c-8dcc-83ce93c7a2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71fe12-b093-4f40-8b51-67115c532b98"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DAAEC0-A2C3-4098-A49C-341BCBA914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fe9a6b-8908-4a3c-8dcc-83ce93c7a24e"/>
    <ds:schemaRef ds:uri="ea71fe12-b093-4f40-8b51-67115c532b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E1B33F-3DFE-4888-81E3-940003A1EAA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71CF42B-B5CD-482A-8258-E7C8467C133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Cognitive Module</vt:lpstr>
      <vt:lpstr>Domain Module &amp; Others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Chowdhary</dc:creator>
  <cp:lastModifiedBy>Rajesh</cp:lastModifiedBy>
  <dcterms:created xsi:type="dcterms:W3CDTF">2019-07-04T11:56:38Z</dcterms:created>
  <dcterms:modified xsi:type="dcterms:W3CDTF">2020-01-26T09:23:35Z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0x010100ED91061134E4114788586DBE5A77C939</vt:lpwstr>
  </property>
</Properties>
</file>