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mare_worldbank_org/Documents/World Bank/2021 - WDR/Data &amp; Figures/Complete Excels/Final web team/00--Overview/"/>
    </mc:Choice>
  </mc:AlternateContent>
  <xr:revisionPtr revIDLastSave="124" documentId="8_{089B3123-671D-476E-A432-2EF1960D13EA}" xr6:coauthVersionLast="46" xr6:coauthVersionMax="47" xr10:uidLastSave="{DA88008B-0FD2-4D1F-A237-78DC7B07CF3A}"/>
  <bookViews>
    <workbookView xWindow="-110" yWindow="-110" windowWidth="19420" windowHeight="10420" xr2:uid="{00000000-000D-0000-FFFF-FFFF00000000}"/>
  </bookViews>
  <sheets>
    <sheet name="O.1" sheetId="13" r:id="rId1"/>
    <sheet name="O.2" sheetId="3" r:id="rId2"/>
    <sheet name="O.3" sheetId="4" r:id="rId3"/>
    <sheet name="O.4" sheetId="14" r:id="rId4"/>
    <sheet name="O.5" sheetId="24" r:id="rId5"/>
    <sheet name="O.6" sheetId="22" r:id="rId6"/>
    <sheet name="O.7" sheetId="17" r:id="rId7"/>
    <sheet name="O.8" sheetId="20" r:id="rId8"/>
    <sheet name="O.9" sheetId="18" r:id="rId9"/>
    <sheet name="Fig O.10" sheetId="2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123Graph_D" localSheetId="9" hidden="1">[1]B!#REF!</definedName>
    <definedName name="___123Graph_D" localSheetId="4" hidden="1">[1]B!#REF!</definedName>
    <definedName name="___123Graph_D" localSheetId="5" hidden="1">[1]B!#REF!</definedName>
    <definedName name="___123Graph_D" hidden="1">[1]B!#REF!</definedName>
    <definedName name="__123Graph_A" localSheetId="9" hidden="1">[1]B!#REF!</definedName>
    <definedName name="__123Graph_A" localSheetId="4" hidden="1">[1]B!#REF!</definedName>
    <definedName name="__123Graph_A" localSheetId="5" hidden="1">[1]B!#REF!</definedName>
    <definedName name="__123Graph_A" hidden="1">[1]B!#REF!</definedName>
    <definedName name="__123Graph_ACurrent" hidden="1">[2]T17_T18_MSURC!$E$831:$O$831</definedName>
    <definedName name="__123Graph_AGRAPH1" hidden="1">[2]T17_T18_MSURC!$E$831:$I$831</definedName>
    <definedName name="__123Graph_B" hidden="1">[1]B!#REF!</definedName>
    <definedName name="__123Graph_BCurrent" hidden="1">[2]T17_T18_MSURC!$E$832:$O$832</definedName>
    <definedName name="__123Graph_BGRAPH1" hidden="1">[2]T17_T18_MSURC!$E$832:$I$832</definedName>
    <definedName name="__123Graph_C" hidden="1">[1]B!#REF!</definedName>
    <definedName name="__123Graph_CCurrent" hidden="1">[2]T17_T18_MSURC!$E$834:$O$834</definedName>
    <definedName name="__123Graph_CGRAPH1" hidden="1">[2]T17_T18_MSURC!$E$834:$I$834</definedName>
    <definedName name="__123Graph_D" hidden="1">[3]SEI!#REF!</definedName>
    <definedName name="__123Graph_DCurrent" hidden="1">[2]T17_T18_MSURC!$E$835:$O$835</definedName>
    <definedName name="__123Graph_DGRAPH1" hidden="1">[2]T17_T18_MSURC!$E$835:$I$835</definedName>
    <definedName name="__123Graph_E" hidden="1">[3]SEI!#REF!</definedName>
    <definedName name="__123Graph_ECurrent" hidden="1">[2]T17_T18_MSURC!$E$836:$E$836</definedName>
    <definedName name="__123Graph_EGRAPH1" hidden="1">[2]T17_T18_MSURC!$E$837:$I$837</definedName>
    <definedName name="__123Graph_F" hidden="1">[3]SEI!#REF!</definedName>
    <definedName name="__123Graph_FCurrent" hidden="1">[2]T17_T18_MSURC!$E$836:$E$836</definedName>
    <definedName name="__123Graph_FGRAPH1" hidden="1">[2]T17_T18_MSURC!$E$838:$I$838</definedName>
    <definedName name="__123Graph_X" hidden="1">[1]B!#REF!</definedName>
    <definedName name="__123Graph_XChart1" hidden="1">'[4]RBZ-former'!$O$5:$O$66</definedName>
    <definedName name="__123Graph_XChart2" hidden="1">'[4]RBZ-former'!$O$5:$O$66</definedName>
    <definedName name="__123Graph_XCurrent" hidden="1">[5]CPIINDEX!$B$263:$B$310</definedName>
    <definedName name="__123Graph_XGRAPH1" hidden="1">[2]T17_T18_MSURC!$E$829:$I$829</definedName>
    <definedName name="_1__123Graph_ACHART_1" hidden="1">[6]A!$C$31:$AJ$31</definedName>
    <definedName name="_1__123Graph_AChart_1A" hidden="1">[7]CPIINDEX!$O$263:$O$310</definedName>
    <definedName name="_10__123Graph_XChart_1A" hidden="1">[5]CPIINDEX!$B$263:$B$310</definedName>
    <definedName name="_11__123Graph_XChart_2A" hidden="1">[5]CPIINDEX!$B$203:$B$310</definedName>
    <definedName name="_12__123Graph_XChart_3A" hidden="1">[5]CPIINDEX!$B$203:$B$310</definedName>
    <definedName name="_13__123Graph_XChart_4A" hidden="1">[5]CPIINDEX!$B$239:$B$298</definedName>
    <definedName name="_16__123Graph_XChart_1A" hidden="1">[7]CPIINDEX!$B$263:$B$310</definedName>
    <definedName name="_17__123Graph_XChart_2A" hidden="1">[7]CPIINDEX!$B$203:$B$310</definedName>
    <definedName name="_18__123Graph_XChart_3A" hidden="1">[7]CPIINDEX!$B$203:$B$310</definedName>
    <definedName name="_19__123Graph_XChart_4A" hidden="1">[7]CPIINDEX!$B$239:$B$298</definedName>
    <definedName name="_2__123Graph_ACHART_2" hidden="1">[6]A!$C$31:$AJ$31</definedName>
    <definedName name="_2__123Graph_AChart_2A" hidden="1">[7]CPIINDEX!$K$203:$K$304</definedName>
    <definedName name="_3__123Graph_AChart_3A" hidden="1">[7]CPIINDEX!$O$203:$O$304</definedName>
    <definedName name="_3__123Graph_BCHART_1" hidden="1">[6]A!$C$28:$AJ$28</definedName>
    <definedName name="_4__123Graph_AChart_4A" hidden="1">[7]CPIINDEX!$O$239:$O$298</definedName>
    <definedName name="_4__123Graph_BCHART_2" hidden="1">[6]A!$C$36:$AJ$36</definedName>
    <definedName name="_5__123Graph_BChart_1A" hidden="1">[7]CPIINDEX!$S$263:$S$310</definedName>
    <definedName name="_5__123Graph_CCHART_1" hidden="1">[6]A!$C$24:$AJ$24</definedName>
    <definedName name="_6__123Graph_CCHART_2" hidden="1">[6]A!$C$38:$AJ$38</definedName>
    <definedName name="_7__123Graph_BChart_3A" hidden="1">[5]CPIINDEX!#REF!</definedName>
    <definedName name="_7__123Graph_XCHART_1" hidden="1">[6]A!$C$5:$AJ$5</definedName>
    <definedName name="_8__123Graph_XCHART_2" hidden="1">[6]A!$C$39:$AJ$39</definedName>
    <definedName name="_9__123Graph_BChart_4A" hidden="1">[5]CPIINDEX!#REF!</definedName>
    <definedName name="_ccVersion">1.72</definedName>
    <definedName name="_Fill" localSheetId="9" hidden="1">#REF!</definedName>
    <definedName name="_Fill" localSheetId="4" hidden="1">#REF!</definedName>
    <definedName name="_Fill" localSheetId="5" hidden="1">#REF!</definedName>
    <definedName name="_Fill" hidden="1">#REF!</definedName>
    <definedName name="_Fill1" localSheetId="9" hidden="1">#REF!</definedName>
    <definedName name="_Fill1" localSheetId="4" hidden="1">#REF!</definedName>
    <definedName name="_Fill1" localSheetId="5" hidden="1">#REF!</definedName>
    <definedName name="_Fill1" hidden="1">#REF!</definedName>
    <definedName name="_filterd" hidden="1">[8]C!$P$428:$T$428</definedName>
    <definedName name="_xlnm._FilterDatabase" localSheetId="9" hidden="1">'Fig O.10'!$P$2:$X$2</definedName>
    <definedName name="_xlnm._FilterDatabase" hidden="1">[9]C!$P$428:$T$428</definedName>
    <definedName name="_Key1" localSheetId="9" hidden="1">#REF!</definedName>
    <definedName name="_Key1" localSheetId="4" hidden="1">#REF!</definedName>
    <definedName name="_Key1" localSheetId="5" hidden="1">#REF!</definedName>
    <definedName name="_Key1" hidden="1">#REF!</definedName>
    <definedName name="_Order1" localSheetId="9" hidden="1">0</definedName>
    <definedName name="_Order1" hidden="1">255</definedName>
    <definedName name="_Order2" hidden="1">0</definedName>
    <definedName name="_Parse_Out" localSheetId="9" hidden="1">#REF!</definedName>
    <definedName name="_Parse_Out" localSheetId="4" hidden="1">#REF!</definedName>
    <definedName name="_Parse_Out" localSheetId="5" hidden="1">#REF!</definedName>
    <definedName name="_Parse_Out" hidden="1">#REF!</definedName>
    <definedName name="_Regression_Int" hidden="1">1</definedName>
    <definedName name="_Regression_Out" localSheetId="9" hidden="1">'[10]Work sheet'!#REF!</definedName>
    <definedName name="_Regression_Out" localSheetId="4" hidden="1">'[10]Work sheet'!#REF!</definedName>
    <definedName name="_Regression_Out" localSheetId="5" hidden="1">'[10]Work sheet'!#REF!</definedName>
    <definedName name="_Regression_Out" hidden="1">'[10]Work sheet'!#REF!</definedName>
    <definedName name="_Regression_X" hidden="1">[9]C!$AK$11:$AU$11</definedName>
    <definedName name="_Regression_Y" hidden="1">[9]C!$AK$10:$AU$10</definedName>
    <definedName name="_Sort" localSheetId="9" hidden="1">#REF!</definedName>
    <definedName name="_Sort" localSheetId="4" hidden="1">#REF!</definedName>
    <definedName name="_Sort" localSheetId="5" hidden="1">#REF!</definedName>
    <definedName name="_Sort" hidden="1">#REF!</definedName>
    <definedName name="_top1">'[11]INR_US$'!$C$3</definedName>
    <definedName name="_top2">'[11]INR_US$'!$J$3</definedName>
    <definedName name="_xlchart.v1.0" hidden="1">'[12]Fig 2.2 (Updated)'!$AB$7:$AB$108</definedName>
    <definedName name="_xlchart.v1.1" hidden="1">'[12]Fig 2.2 (Updated)'!$AC$6</definedName>
    <definedName name="_xlchart.v1.2" hidden="1">'[12]Fig 2.2 (Updated)'!$AC$7:$AC$108</definedName>
    <definedName name="_xlchart.v1.3" hidden="1">'[12]Fig 2.2 (Updated)'!$AB$7:$AB$108</definedName>
    <definedName name="_xlchart.v1.4" hidden="1">'[12]Fig 2.2 (Updated)'!$AC$6</definedName>
    <definedName name="_xlchart.v1.5" hidden="1">'[12]Fig 2.2 (Updated)'!$AC$7:$AC$108</definedName>
    <definedName name="a" localSheetId="9" hidden="1">{"Main Economic Indicators",#N/A,FALSE,"C"}</definedName>
    <definedName name="a" localSheetId="4" hidden="1">{"Main Economic Indicators",#N/A,FALSE,"C"}</definedName>
    <definedName name="a" localSheetId="5" hidden="1">{"Main Economic Indicators",#N/A,FALSE,"C"}</definedName>
    <definedName name="a" hidden="1">{"Main Economic Indicators",#N/A,FALSE,"C"}</definedName>
    <definedName name="aa" localSheetId="9" hidden="1">{"Main Economic Indicators",#N/A,FALSE,"C"}</definedName>
    <definedName name="aa" localSheetId="4" hidden="1">{"Main Economic Indicators",#N/A,FALSE,"C"}</definedName>
    <definedName name="aa" localSheetId="5" hidden="1">{"Main Economic Indicators",#N/A,FALSE,"C"}</definedName>
    <definedName name="aa" hidden="1">{"Main Economic Indicators",#N/A,FALSE,"C"}</definedName>
    <definedName name="aaa" localSheetId="9" hidden="1">{"Main Economic Indicators",#N/A,FALSE,"C"}</definedName>
    <definedName name="aaa" localSheetId="4" hidden="1">{"Main Economic Indicators",#N/A,FALSE,"C"}</definedName>
    <definedName name="aaa" localSheetId="5" hidden="1">{"Main Economic Indicators",#N/A,FALSE,"C"}</definedName>
    <definedName name="aaa" hidden="1">{"Main Economic Indicators",#N/A,FALSE,"C"}</definedName>
    <definedName name="aaaa" hidden="1">[13]OUTPUT!#REF!,[13]OUTPUT!$B$1:$P$65536</definedName>
    <definedName name="aaq" localSheetId="9" hidden="1">{"Main Economic Indicators",#N/A,FALSE,"C"}</definedName>
    <definedName name="aaq" localSheetId="4" hidden="1">{"Main Economic Indicators",#N/A,FALSE,"C"}</definedName>
    <definedName name="aaq" localSheetId="5" hidden="1">{"Main Economic Indicators",#N/A,FALSE,"C"}</definedName>
    <definedName name="aaq" hidden="1">{"Main Economic Indicators",#N/A,FALSE,"C"}</definedName>
    <definedName name="ACwvu.Export." hidden="1">[14]OUTPUT!$A$1:$AA$17</definedName>
    <definedName name="ACwvu.IMPORT." hidden="1">[14]INPUT!$A$1:$AA$479</definedName>
    <definedName name="afr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fr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fr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fr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nscount" hidden="1">1</definedName>
    <definedName name="aq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q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q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q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aqaq" localSheetId="9" hidden="1">{"Main Economic Indicators",#N/A,FALSE,"C"}</definedName>
    <definedName name="aqaq" localSheetId="4" hidden="1">{"Main Economic Indicators",#N/A,FALSE,"C"}</definedName>
    <definedName name="aqaq" localSheetId="5" hidden="1">{"Main Economic Indicators",#N/A,FALSE,"C"}</definedName>
    <definedName name="aqaq" hidden="1">{"Main Economic Indicators",#N/A,FALSE,"C"}</definedName>
    <definedName name="Assessment">'[15]Output-INSTRUCTIONS'!$J$50</definedName>
    <definedName name="BLPH14" localSheetId="9" hidden="1">[16]Raw_1!#REF!</definedName>
    <definedName name="BLPH14" localSheetId="4" hidden="1">[16]Raw_1!#REF!</definedName>
    <definedName name="BLPH14" localSheetId="5" hidden="1">[16]Raw_1!#REF!</definedName>
    <definedName name="BLPH14" hidden="1">[16]Raw_1!#REF!</definedName>
    <definedName name="Board_Date">'[15]Output - Submit'!$C$21</definedName>
    <definedName name="Borderline">'[15]Output-INSTRUCTIONS'!$J$10</definedName>
    <definedName name="Borderline_Case">'[15]Output - Submit'!$C$12</definedName>
    <definedName name="cc_12mthRecom" localSheetId="9">#REF!</definedName>
    <definedName name="cc_12mthRecom">#REF!</definedName>
    <definedName name="cc_3mthRecom" localSheetId="9">#REF!</definedName>
    <definedName name="cc_3mthRecom">#REF!</definedName>
    <definedName name="cc_AdjInvestCapital" localSheetId="9">#REF!</definedName>
    <definedName name="cc_AdjInvestCapital">#REF!</definedName>
    <definedName name="cc_AdjNOPAT">#REF!</definedName>
    <definedName name="cc_AdjWeightShares">#REF!</definedName>
    <definedName name="cc_AmortGoodwill">#REF!</definedName>
    <definedName name="cc_AnalystUpdated">#REF!</definedName>
    <definedName name="cc_AorF">#REF!</definedName>
    <definedName name="cc_AssocDiv">#REF!</definedName>
    <definedName name="cc_AssocProfit">#REF!</definedName>
    <definedName name="cc_AttEarnings">#REF!</definedName>
    <definedName name="cc_AvgAdjInvestCapital">#REF!</definedName>
    <definedName name="cc_bkABVPS">#REF!</definedName>
    <definedName name="cc_bkAdjBV">#REF!</definedName>
    <definedName name="cc_bkBills">#REF!</definedName>
    <definedName name="cc_bkCalAdjBV">#REF!</definedName>
    <definedName name="cc_bkCAR">#REF!</definedName>
    <definedName name="cc_bkCash">#REF!</definedName>
    <definedName name="cc_bkCheckPreAssoProfit">#REF!</definedName>
    <definedName name="cc_bkCheckSum">#REF!</definedName>
    <definedName name="cc_bkCommitConti">#REF!</definedName>
    <definedName name="cc_bkCumGenProvision">#REF!</definedName>
    <definedName name="cc_bkCumProvision">#REF!</definedName>
    <definedName name="cc_bkCumSpeProvision">#REF!</definedName>
    <definedName name="cc_bkCustDeposits">#REF!</definedName>
    <definedName name="cc_bkDeferTaxation">#REF!</definedName>
    <definedName name="cc_bkDividendsNII">#REF!</definedName>
    <definedName name="cc_bkFeeCommission">#REF!</definedName>
    <definedName name="cc_bkFinalModelAdjBV">#REF!</definedName>
    <definedName name="cc_bkFixedAsset">#REF!</definedName>
    <definedName name="cc_bkForexIncome">#REF!</definedName>
    <definedName name="cc_bkGPRatio">#REF!</definedName>
    <definedName name="cc_bkGrossLoans">#REF!</definedName>
    <definedName name="cc_bkGrossNPL">#REF!</definedName>
    <definedName name="cc_bkIntangibleAssets">#REF!</definedName>
    <definedName name="cc_bkInterbankDeposits">#REF!</definedName>
    <definedName name="cc_bkInterBankLoans">#REF!</definedName>
    <definedName name="cc_bkIntExpense">#REF!</definedName>
    <definedName name="cc_bkIntIncome">#REF!</definedName>
    <definedName name="cc_bkIntInSusp">#REF!</definedName>
    <definedName name="cc_bkInvestments">#REF!</definedName>
    <definedName name="cc_bkInvtAssoc">#REF!</definedName>
    <definedName name="cc_bkLiabSHFundsMI">#REF!</definedName>
    <definedName name="cc_bkLoanLossProvision">#REF!</definedName>
    <definedName name="cc_bkLoans">#REF!</definedName>
    <definedName name="cc_bkLTBorrowings">#REF!</definedName>
    <definedName name="cc_bkMinoritiesBS">#REF!</definedName>
    <definedName name="cc_bkMinoritiesPL">#REF!</definedName>
    <definedName name="cc_bkModelAdjBV">#REF!</definedName>
    <definedName name="cc_bkNBV">#REF!</definedName>
    <definedName name="cc_bkNetIncome">#REF!</definedName>
    <definedName name="cc_bkNetInterest">#REF!</definedName>
    <definedName name="cc_bkNetIntMargin">#REF!</definedName>
    <definedName name="cc_bkNetIntSpread">#REF!</definedName>
    <definedName name="cc_bkNetProfit">#REF!</definedName>
    <definedName name="cc_bkNonIntIncome">#REF!</definedName>
    <definedName name="cc_bkNPL">#REF!</definedName>
    <definedName name="cc_bkObligRepo">#REF!</definedName>
    <definedName name="cc_bkOffBalSht">#REF!</definedName>
    <definedName name="cc_bkOp_Exp">#REF!</definedName>
    <definedName name="cc_bkOtherAssets">#REF!</definedName>
    <definedName name="cc_bkOtherLiab">#REF!</definedName>
    <definedName name="cc_bkOthersNII">#REF!</definedName>
    <definedName name="cc_bkPeakNPL">#REF!</definedName>
    <definedName name="cc_bkPreAssoProfit">#REF!</definedName>
    <definedName name="cc_bkReserves">#REF!</definedName>
    <definedName name="cc_bkSecPurchased">#REF!</definedName>
    <definedName name="cc_bkShareCap">#REF!</definedName>
    <definedName name="cc_bkSHFunds">#REF!</definedName>
    <definedName name="cc_bkStatRes">#REF!</definedName>
    <definedName name="cc_bkStatReserves">#REF!</definedName>
    <definedName name="cc_bkSTBorrowings">#REF!</definedName>
    <definedName name="cc_bkSubObligation">#REF!</definedName>
    <definedName name="cc_bkTax">#REF!</definedName>
    <definedName name="cc_bkTotalAsset">#REF!</definedName>
    <definedName name="cc_bkTotalIncome">#REF!</definedName>
    <definedName name="cc_bkTotalLiab">#REF!</definedName>
    <definedName name="cc_BuyAtPrice">#REF!</definedName>
    <definedName name="cc_BuyAtTargetPriceDate">#REF!</definedName>
    <definedName name="cc_CapEmp">#REF!</definedName>
    <definedName name="cc_CapEx">#REF!</definedName>
    <definedName name="cc_CapitalYield">#REF!</definedName>
    <definedName name="cc_Cash">#REF!</definedName>
    <definedName name="cc_CashFlowPS">#REF!</definedName>
    <definedName name="cc_CFCheckSum">#REF!</definedName>
    <definedName name="cc_CFDividends">#REF!</definedName>
    <definedName name="cc_CFFxValuationAdj">#REF!</definedName>
    <definedName name="cc_CFInvestments">#REF!</definedName>
    <definedName name="cc_CFOthers">#REF!</definedName>
    <definedName name="cc_CFProceedsFromDisposal">#REF!</definedName>
    <definedName name="cc_CFSharesIssues">#REF!</definedName>
    <definedName name="cc_ChangeWorkCap">#REF!</definedName>
    <definedName name="cc_CheckSum">#REF!</definedName>
    <definedName name="cc_ChginDeferredtax">#REF!</definedName>
    <definedName name="cc_CostofBorrowings">#REF!</definedName>
    <definedName name="cc_CumAmortGoodwill">#REF!</definedName>
    <definedName name="cc_DateLastModified">#REF!</definedName>
    <definedName name="cc_DeferTaxation">#REF!</definedName>
    <definedName name="cc_Depreciation">#REF!</definedName>
    <definedName name="cc_DPSTaxRate">#REF!</definedName>
    <definedName name="cc_EBIT">#REF!</definedName>
    <definedName name="cc_EBITDA">#REF!</definedName>
    <definedName name="cc_EBITDAwithoutAssoc">#REF!</definedName>
    <definedName name="cc_EBITwithoutAssoc">#REF!</definedName>
    <definedName name="cc_EffectiveTaxRate">#REF!</definedName>
    <definedName name="cc_EnlgdGrossCashFlow">#REF!</definedName>
    <definedName name="cc_EnlgdNetProfit">#REF!</definedName>
    <definedName name="cc_EPSAdj">#REF!</definedName>
    <definedName name="cc_EPSDiluted">#REF!</definedName>
    <definedName name="cc_EVA">#REF!</definedName>
    <definedName name="cc_ExcepItems">#REF!</definedName>
    <definedName name="cc_ExtraItems">#REF!</definedName>
    <definedName name="cc_FDCFPS">#REF!</definedName>
    <definedName name="cc_FixedAssets">#REF!</definedName>
    <definedName name="cc_FutureLeasePayments">#REF!</definedName>
    <definedName name="cc_FYEnd">#REF!</definedName>
    <definedName name="cc_GEMRecommendation">#REF!</definedName>
    <definedName name="cc_GEMTargetPrice">#REF!</definedName>
    <definedName name="cc_GrossCashFlow">#REF!</definedName>
    <definedName name="cc_GrossDebt">#REF!</definedName>
    <definedName name="cc_GrossDPSUnadj">#REF!</definedName>
    <definedName name="cc_gsCoreEarnings">#REF!</definedName>
    <definedName name="cc_gsCoreEPS">#REF!</definedName>
    <definedName name="cc_gsEmployees">#REF!</definedName>
    <definedName name="cc_gsFXgainloss">#REF!</definedName>
    <definedName name="cc_IntangibleAssets">#REF!</definedName>
    <definedName name="cc_InterestPaid">#REF!</definedName>
    <definedName name="cc_IntExpense">#REF!</definedName>
    <definedName name="cc_IntIncome">#REF!</definedName>
    <definedName name="cc_IntPVOperatingLease">#REF!</definedName>
    <definedName name="cc_InvestCapital">#REF!</definedName>
    <definedName name="cc_InvestInc">#REF!</definedName>
    <definedName name="cc_LTDebt">#REF!</definedName>
    <definedName name="cc_LTDebtRepay">#REF!</definedName>
    <definedName name="cc_MinoritiesBS">#REF!</definedName>
    <definedName name="cc_MinoritiesPL">#REF!</definedName>
    <definedName name="cc_ModifiedDate">#REF!</definedName>
    <definedName name="cc_NetCashDebtYE">#REF!</definedName>
    <definedName name="cc_NetCashFlow">#REF!</definedName>
    <definedName name="cc_NetDebt">#REF!</definedName>
    <definedName name="cc_NetDPS">#REF!</definedName>
    <definedName name="cc_NetInterest">#REF!</definedName>
    <definedName name="cc_NetProfit">#REF!</definedName>
    <definedName name="cc_NetProfit1H">#REF!</definedName>
    <definedName name="cc_NetProfit2H">#REF!</definedName>
    <definedName name="cc_NOPAT">#REF!</definedName>
    <definedName name="cc_OtherAdj">#REF!</definedName>
    <definedName name="cc_OtherCreditors">#REF!</definedName>
    <definedName name="cc_OtherCurAssets">#REF!</definedName>
    <definedName name="cc_OtherCurLiabilities">#REF!</definedName>
    <definedName name="cc_OtherDebtors">#REF!</definedName>
    <definedName name="cc_OtherLTAssets">#REF!</definedName>
    <definedName name="cc_OtherLTLiabilities">#REF!</definedName>
    <definedName name="cc_Others">#REF!</definedName>
    <definedName name="cc_PostedDate">#REF!</definedName>
    <definedName name="cc_PrefDiv">#REF!</definedName>
    <definedName name="cc_PrefShares">#REF!</definedName>
    <definedName name="cc_PTProfit">#REF!</definedName>
    <definedName name="cc_RDcosts">#REF!</definedName>
    <definedName name="cc_RDexp">#REF!</definedName>
    <definedName name="cc_RecommendDate">#REF!</definedName>
    <definedName name="cc_ReportCurrency">"INDR"</definedName>
    <definedName name="cc_ReportCurrencyUnit">"Rs"</definedName>
    <definedName name="cc_ReportCurrencyUnitFactor">1</definedName>
    <definedName name="cc_Reserves">#REF!</definedName>
    <definedName name="cc_RetainEarn" localSheetId="9">#REF!</definedName>
    <definedName name="cc_RetainEarn">#REF!</definedName>
    <definedName name="cc_RetainedFreeCashFlow" localSheetId="9">#REF!</definedName>
    <definedName name="cc_RetainedFreeCashFlow">#REF!</definedName>
    <definedName name="cc_RevalueReserve">#REF!</definedName>
    <definedName name="cc_RevNAV">#REF!</definedName>
    <definedName name="cc_RNBVPS">#REF!</definedName>
    <definedName name="cc_ROIC">#REF!</definedName>
    <definedName name="cc_ShareCap">#REF!</definedName>
    <definedName name="cc_SharesAtYE">#REF!</definedName>
    <definedName name="cc_SHFunds">#REF!</definedName>
    <definedName name="cc_STDebt">#REF!</definedName>
    <definedName name="cc_STDebtRepay">#REF!</definedName>
    <definedName name="cc_STMktSecurities">#REF!</definedName>
    <definedName name="cc_Stock">#REF!</definedName>
    <definedName name="cc_TargetPrice">#REF!</definedName>
    <definedName name="cc_Tax">#REF!</definedName>
    <definedName name="cc_TaxPaid">#REF!</definedName>
    <definedName name="cc_tlAllincost">#REF!</definedName>
    <definedName name="cc_tlARPU">#REF!</definedName>
    <definedName name="cc_tlBasicfee_bus">#REF!</definedName>
    <definedName name="cc_tlBasicfee_res">#REF!</definedName>
    <definedName name="cc_tlCablefee">#REF!</definedName>
    <definedName name="cc_tlCapexpersubscriber">#REF!</definedName>
    <definedName name="cc_tlCellfee">#REF!</definedName>
    <definedName name="cc_tlCellMktShare">#REF!</definedName>
    <definedName name="cc_tlCellpenetration">#REF!</definedName>
    <definedName name="cc_tlCellrate_MOU">#REF!</definedName>
    <definedName name="cc_tlCellsubscribers">#REF!</definedName>
    <definedName name="cc_tlDigital">#REF!</definedName>
    <definedName name="cc_tlDLD">#REF!</definedName>
    <definedName name="cc_tlDLD_MOU">#REF!</definedName>
    <definedName name="cc_tlExchCap">#REF!</definedName>
    <definedName name="cc_tlFixedMktShare">#REF!</definedName>
    <definedName name="cc_tlFLpenetration">#REF!</definedName>
    <definedName name="cc_tlIDD">#REF!</definedName>
    <definedName name="cc_tlIDD_MOU">#REF!</definedName>
    <definedName name="cc_tlInstalBus">#REF!</definedName>
    <definedName name="cc_tlInstalRes">#REF!</definedName>
    <definedName name="cc_tlLinesconnect">#REF!</definedName>
    <definedName name="cc_tlLinesinstall">#REF!</definedName>
    <definedName name="cc_tlLocal">#REF!</definedName>
    <definedName name="cc_tlLocal_MOU">#REF!</definedName>
    <definedName name="cc_tlMOU">#REF!</definedName>
    <definedName name="cc_tlRevIDD">#REF!</definedName>
    <definedName name="cc_tlSettle">#REF!</definedName>
    <definedName name="cc_TO">#REF!</definedName>
    <definedName name="cc_ToReserve">#REF!</definedName>
    <definedName name="cc_TotalAssets">#REF!</definedName>
    <definedName name="cc_TotalCurAssets">#REF!</definedName>
    <definedName name="cc_TotalCurLiabilities">#REF!</definedName>
    <definedName name="cc_TotalDebtRepay">#REF!</definedName>
    <definedName name="cc_TotalDivPL">#REF!</definedName>
    <definedName name="cc_TotalLiabSHFundsMI">#REF!</definedName>
    <definedName name="cc_TotalLTAssets">#REF!</definedName>
    <definedName name="cc_TotalLTLiabilities">#REF!</definedName>
    <definedName name="cc_TotalNotionalInterestSavings">#REF!</definedName>
    <definedName name="cc_TotalOutstandingShares">#REF!</definedName>
    <definedName name="cc_TradeCreditors">#REF!</definedName>
    <definedName name="cc_TradeDebtors">#REF!</definedName>
    <definedName name="cc_utAttCap">#REF!</definedName>
    <definedName name="cc_utFuelcost">#REF!</definedName>
    <definedName name="cc_utInstalCap">#REF!</definedName>
    <definedName name="cc_utKWh">#REF!</definedName>
    <definedName name="cc_utNewCap">#REF!</definedName>
    <definedName name="cc_utPowerpurchased">#REF!</definedName>
    <definedName name="cc_utTariff">#REF!</definedName>
    <definedName name="cc_WACC">#REF!</definedName>
    <definedName name="cc_WeightEnlgdShCap">#REF!</definedName>
    <definedName name="cc_WorkingCapital">#REF!</definedName>
    <definedName name="CC_Yr1">#REF!</definedName>
    <definedName name="CC_Yr10">#REF!</definedName>
    <definedName name="CC_Yr11">#REF!</definedName>
    <definedName name="CC_Yr12">#REF!</definedName>
    <definedName name="CC_Yr13">#REF!</definedName>
    <definedName name="CC_Yr14">#REF!</definedName>
    <definedName name="CC_Yr15">#REF!</definedName>
    <definedName name="CC_Yr16">#REF!</definedName>
    <definedName name="CC_Yr17">#REF!</definedName>
    <definedName name="CC_Yr18">#REF!</definedName>
    <definedName name="CC_Yr2">#REF!</definedName>
    <definedName name="CC_Yr3">#REF!</definedName>
    <definedName name="CC_Yr4">#REF!</definedName>
    <definedName name="CC_Yr5">#REF!</definedName>
    <definedName name="CC_Yr6">#REF!</definedName>
    <definedName name="CC_Yr7">#REF!</definedName>
    <definedName name="CC_Yr8">#REF!</definedName>
    <definedName name="CC_Yr9">#REF!</definedName>
    <definedName name="Code">'[15]Data-Input'!$C$5</definedName>
    <definedName name="contents2" localSheetId="9" hidden="1">#REF!</definedName>
    <definedName name="contents2" localSheetId="4" hidden="1">#REF!</definedName>
    <definedName name="contents2" localSheetId="5" hidden="1">#REF!</definedName>
    <definedName name="contents2" hidden="1">#REF!</definedName>
    <definedName name="Countries">[17]Lists!$A$1:$A$41</definedName>
    <definedName name="Country">'[15]Data-Input'!$C$4</definedName>
    <definedName name="Country_list">[15]lookup!$C$4:$C$82</definedName>
    <definedName name="CPIA">'[15]Data-Input'!$E$5</definedName>
    <definedName name="CPIAValue">'[15]Output - Submit'!$C$10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Currency_List">'[15]GE Calculation'!$B$41:$B$52</definedName>
    <definedName name="Cwvu.IMPORT." localSheetId="9" hidden="1">[13]INPUT!#REF!</definedName>
    <definedName name="Cwvu.IMPORT." localSheetId="4" hidden="1">[13]INPUT!#REF!</definedName>
    <definedName name="Cwvu.IMPORT." localSheetId="5" hidden="1">[13]INPUT!#REF!</definedName>
    <definedName name="Cwvu.IMPORT." hidden="1">[13]INPUT!#REF!</definedName>
    <definedName name="Cwvu.Print." hidden="1">[18]Indic!$A$109:$IV$109,[18]Indic!$A$196:$IV$197,[18]Indic!$A$208:$IV$209,[18]Indic!$A$217:$IV$218</definedName>
    <definedName name="dataRange">"I13:I242"</definedName>
    <definedName name="Discount_IDA">[15]PV_Base!$B$25</definedName>
    <definedName name="Discount_Rate_GE">'[15]Data-Input'!$C$14</definedName>
    <definedName name="Document_ID">'[15]Output - Submit'!$C$17</definedName>
    <definedName name="eder" localSheetId="9" hidden="1">{"Main Economic Indicators",#N/A,FALSE,"C"}</definedName>
    <definedName name="eder" localSheetId="4" hidden="1">{"Main Economic Indicators",#N/A,FALSE,"C"}</definedName>
    <definedName name="eder" localSheetId="5" hidden="1">{"Main Economic Indicators",#N/A,FALSE,"C"}</definedName>
    <definedName name="eder" hidden="1">{"Main Economic Indicators",#N/A,FALSE,"C"}</definedName>
    <definedName name="EDMS">'[15]Output - Submit'!$C$19</definedName>
    <definedName name="ee" localSheetId="9" hidden="1">{"Main Economic Indicators",#N/A,FALSE,"C"}</definedName>
    <definedName name="ee" localSheetId="4" hidden="1">{"Main Economic Indicators",#N/A,FALSE,"C"}</definedName>
    <definedName name="ee" localSheetId="5" hidden="1">{"Main Economic Indicators",#N/A,FALSE,"C"}</definedName>
    <definedName name="ee" hidden="1">{"Main Economic Indicators",#N/A,FALSE,"C"}</definedName>
    <definedName name="eee" localSheetId="9" hidden="1">{"Main Economic Indicators",#N/A,FALSE,"C"}</definedName>
    <definedName name="eee" localSheetId="4" hidden="1">{"Main Economic Indicators",#N/A,FALSE,"C"}</definedName>
    <definedName name="eee" localSheetId="5" hidden="1">{"Main Economic Indicators",#N/A,FALSE,"C"}</definedName>
    <definedName name="eee" hidden="1">{"Main Economic Indicators",#N/A,FALSE,"C"}</definedName>
    <definedName name="eeee" localSheetId="9" hidden="1">{"Main Economic Indicators",#N/A,FALSE,"C"}</definedName>
    <definedName name="eeee" localSheetId="4" hidden="1">{"Main Economic Indicators",#N/A,FALSE,"C"}</definedName>
    <definedName name="eeee" localSheetId="5" hidden="1">{"Main Economic Indicators",#N/A,FALSE,"C"}</definedName>
    <definedName name="eeee" hidden="1">{"Main Economic Indicators",#N/A,FALSE,"C"}</definedName>
    <definedName name="Equity_to_assets_Base_Equity_to_assets_ratio___18__at_Baseline">_xlfn.ANCHORARRAY('[19]Forecast - Equity to assets'!$AW$4)</definedName>
    <definedName name="Equity_to_assets_Base_Large">_xlfn.ANCHORARRAY('[19]Forecast - Equity to assets'!$AZ$4)</definedName>
    <definedName name="Equity_to_assets_Base_Latin_America_and_the_Caribbean">_xlfn.ANCHORARRAY('[19]Forecast - Equity to assets'!$AT$4)</definedName>
    <definedName name="Equity_to_assets_Base_Medium">_xlfn.ANCHORARRAY('[19]Forecast - Equity to assets'!$AY$4)</definedName>
    <definedName name="Equity_to_assets_Base_Small">_xlfn.ANCHORARRAY('[19]Forecast - Equity to assets'!$AX$4)</definedName>
    <definedName name="Equity_to_assets_Base_South_and_South_East_Asia">_xlfn.ANCHORARRAY('[19]Forecast - Equity to assets'!$AV$4)</definedName>
    <definedName name="Equity_to_assets_Base_Sub_Saharan_Africa">_xlfn.ANCHORARRAY('[19]Forecast - Equity to assets'!$AU$4)</definedName>
    <definedName name="Equity_to_assets_Base_Total">_xlfn.ANCHORARRAY('[19]Forecast - Equity to assets'!$AS$4)</definedName>
    <definedName name="Equity_to_assets_Optimistic_Equity_to_assets_ratio___18__at_Optimisticline">_xlfn.ANCHORARRAY('[19]Forecast - Equity to assets'!$AO$4)</definedName>
    <definedName name="Equity_to_assets_Optimistic_Large">_xlfn.ANCHORARRAY('[19]Forecast - Equity to assets'!$AR$4)</definedName>
    <definedName name="Equity_to_assets_Optimistic_Latin_America_and_the_Caribbean">_xlfn.ANCHORARRAY('[19]Forecast - Equity to assets'!$AL$4)</definedName>
    <definedName name="Equity_to_assets_Optimistic_Medium">_xlfn.ANCHORARRAY('[19]Forecast - Equity to assets'!$AQ$4)</definedName>
    <definedName name="Equity_to_assets_Optimistic_Small">_xlfn.ANCHORARRAY('[19]Forecast - Equity to assets'!$AP$4)</definedName>
    <definedName name="Equity_to_assets_Optimistic_South_and_South_East_Asia">_xlfn.ANCHORARRAY('[19]Forecast - Equity to assets'!$AN$4)</definedName>
    <definedName name="Equity_to_assets_Optimistic_Sub_Saharan_Africa">_xlfn.ANCHORARRAY('[19]Forecast - Equity to assets'!$AM$4)</definedName>
    <definedName name="Equity_to_assets_Optimistic_Total">_xlfn.ANCHORARRAY('[19]Forecast - Equity to assets'!$AK$4)</definedName>
    <definedName name="Equity_to_assets_Pessimistic_Equity_to_assets_ratio___18__at_Pessimisticline">_xlfn.ANCHORARRAY('[19]Forecast - Equity to assets'!$BE$4)</definedName>
    <definedName name="Equity_to_assets_Pessimistic_Large">_xlfn.ANCHORARRAY('[19]Forecast - Equity to assets'!$BH$4)</definedName>
    <definedName name="Equity_to_assets_Pessimistic_Latin_America_and_the_Caribbean">_xlfn.ANCHORARRAY('[19]Forecast - Equity to assets'!$BB$4)</definedName>
    <definedName name="Equity_to_assets_Pessimistic_Medium">_xlfn.ANCHORARRAY('[19]Forecast - Equity to assets'!$BG$4)</definedName>
    <definedName name="Equity_to_assets_Pessimistic_Small">_xlfn.ANCHORARRAY('[19]Forecast - Equity to assets'!$BF$4)</definedName>
    <definedName name="Equity_to_assets_Pessimistic_South_and_South_East_Asia">_xlfn.ANCHORARRAY('[19]Forecast - Equity to assets'!$BD$4)</definedName>
    <definedName name="Equity_to_assets_Pessimistic_Sub_Saharan_Africa">_xlfn.ANCHORARRAY('[19]Forecast - Equity to assets'!$BC$4)</definedName>
    <definedName name="Equity_to_assets_Pessimistic_Total">_xlfn.ANCHORARRAY('[19]Forecast - Equity to assets'!$BA$4)</definedName>
    <definedName name="Equity_to_assets_Q2_2020_Equity_to_assets_ratio___18__at_Q2_2020line">_xlfn.ANCHORARRAY('[19]Forecast - Equity to assets'!$BM$4)</definedName>
    <definedName name="Equity_to_assets_Q2_2020_Europe_and_Central_Asia">_xlfn.ANCHORARRAY('[19]Forecast - Equity to assets'!#REF!)</definedName>
    <definedName name="Equity_to_assets_Q2_2020_Large">_xlfn.ANCHORARRAY('[19]Forecast - Equity to assets'!$BP$4)</definedName>
    <definedName name="Equity_to_assets_Q2_2020_Latin_America_and_the_Caribbean">_xlfn.ANCHORARRAY('[19]Forecast - Equity to assets'!$BJ$4)</definedName>
    <definedName name="Equity_to_assets_Q2_2020_Medium">_xlfn.ANCHORARRAY('[19]Forecast - Equity to assets'!$BO$4)</definedName>
    <definedName name="Equity_to_assets_Q2_2020_Small">_xlfn.ANCHORARRAY('[19]Forecast - Equity to assets'!$BN$4)</definedName>
    <definedName name="Equity_to_assets_Q2_2020_South_and_South_East_Asia">_xlfn.ANCHORARRAY('[19]Forecast - Equity to assets'!$BL$4)</definedName>
    <definedName name="Equity_to_assets_Q2_2020_Sub_Saharan_Africa">_xlfn.ANCHORARRAY('[19]Forecast - Equity to assets'!$BK$4)</definedName>
    <definedName name="Equity_to_assets_Q2_2020_Total">_xlfn.ANCHORARRAY('[19]Forecast - Equity to assets'!$BI$4)</definedName>
    <definedName name="er" localSheetId="9" hidden="1">{"Main Economic Indicators",#N/A,FALSE,"C"}</definedName>
    <definedName name="er" localSheetId="4" hidden="1">{"Main Economic Indicators",#N/A,FALSE,"C"}</definedName>
    <definedName name="er" localSheetId="5" hidden="1">{"Main Economic Indicators",#N/A,FALSE,"C"}</definedName>
    <definedName name="er" hidden="1">{"Main Economic Indicators",#N/A,FALSE,"C"}</definedName>
    <definedName name="ergf" localSheetId="9" hidden="1">{"Main Economic Indicators",#N/A,FALSE,"C"}</definedName>
    <definedName name="ergf" localSheetId="4" hidden="1">{"Main Economic Indicators",#N/A,FALSE,"C"}</definedName>
    <definedName name="ergf" localSheetId="5" hidden="1">{"Main Economic Indicators",#N/A,FALSE,"C"}</definedName>
    <definedName name="ergf" hidden="1">{"Main Economic Indicators",#N/A,FALSE,"C"}</definedName>
    <definedName name="ergferger" localSheetId="9" hidden="1">{"Main Economic Indicators",#N/A,FALSE,"C"}</definedName>
    <definedName name="ergferger" localSheetId="4" hidden="1">{"Main Economic Indicators",#N/A,FALSE,"C"}</definedName>
    <definedName name="ergferger" localSheetId="5" hidden="1">{"Main Economic Indicators",#N/A,FALSE,"C"}</definedName>
    <definedName name="ergferger" hidden="1">{"Main Economic Indicators",#N/A,FALSE,"C"}</definedName>
    <definedName name="F" hidden="1">[5]CPIINDEX!#REF!</definedName>
    <definedName name="fill" hidden="1">'[20]Macroframework-Ver.1'!$A$1:$A$267</definedName>
    <definedName name="filters">[19]Lists!$T$3:$T$6</definedName>
    <definedName name="FirstYear_of_Projection">'[15]Output - Submit'!$C$9</definedName>
    <definedName name="Grace_IDA">[15]PV_Base!$B$22</definedName>
    <definedName name="HIPC">'[15]Data-Input'!$C$7</definedName>
    <definedName name="HIPCStatus">'[15]Output - Submit'!$C$8</definedName>
    <definedName name="HTML_CodePage" hidden="1">1252</definedName>
    <definedName name="HTML_Control" localSheetId="9" hidden="1">{"'OUT(main)'!$C$1:$BN$106"}</definedName>
    <definedName name="HTML_Control" localSheetId="4" hidden="1">{"'OUT(main)'!$C$1:$BN$106"}</definedName>
    <definedName name="HTML_Control" localSheetId="5" hidden="1">{"'OUT(main)'!$C$1:$BN$106"}</definedName>
    <definedName name="HTML_Control" hidden="1">{"'OUT(main)'!$C$1:$BN$106"}</definedName>
    <definedName name="HTML_Description" hidden="1">""</definedName>
    <definedName name="HTML_Email" hidden="1">""</definedName>
    <definedName name="HTML_Header" hidden="1">"OUT(main)"</definedName>
    <definedName name="HTML_LastUpdate" hidden="1">"8/10/00"</definedName>
    <definedName name="HTML_LineAfter" hidden="1">FALSE</definedName>
    <definedName name="HTML_LineBefore" hidden="1">FALSE</definedName>
    <definedName name="HTML_Name" hidden="1">"IMF"</definedName>
    <definedName name="HTML_OBDlg2" hidden="1">TRUE</definedName>
    <definedName name="HTML_OBDlg4" hidden="1">TRUE</definedName>
    <definedName name="HTML_OS" hidden="1">0</definedName>
    <definedName name="HTML_PathFile" hidden="1">"C:\100 ISHI\0007 Staff Visit\Selected Issues\MyHTML.htm"</definedName>
    <definedName name="HTML_Title" hidden="1">"Fiscal Main (Jul 00 mission)"</definedName>
    <definedName name="i" localSheetId="9" hidden="1">{"Main Economic Indicators",#N/A,FALSE,"C"}</definedName>
    <definedName name="i" localSheetId="4" hidden="1">{"Main Economic Indicators",#N/A,FALSE,"C"}</definedName>
    <definedName name="i" localSheetId="5" hidden="1">{"Main Economic Indicators",#N/A,FALSE,"C"}</definedName>
    <definedName name="i" hidden="1">{"Main Economic Indicators",#N/A,FALSE,"C"}</definedName>
    <definedName name="IFSCode">'[15]Output - Submit'!$C$6</definedName>
    <definedName name="ii" localSheetId="9" hidden="1">{"Main Economic Indicators",#N/A,FALSE,"C"}</definedName>
    <definedName name="ii" localSheetId="4" hidden="1">{"Main Economic Indicators",#N/A,FALSE,"C"}</definedName>
    <definedName name="ii" localSheetId="5" hidden="1">{"Main Economic Indicators",#N/A,FALSE,"C"}</definedName>
    <definedName name="ii" hidden="1">{"Main Economic Indicators",#N/A,FALSE,"C"}</definedName>
    <definedName name="iii" localSheetId="9" hidden="1">{"Main Economic Indicators",#N/A,FALSE,"C"}</definedName>
    <definedName name="iii" localSheetId="4" hidden="1">{"Main Economic Indicators",#N/A,FALSE,"C"}</definedName>
    <definedName name="iii" localSheetId="5" hidden="1">{"Main Economic Indicators",#N/A,FALSE,"C"}</definedName>
    <definedName name="iii" hidden="1">{"Main Economic Indicators",#N/A,FALSE,"C"}</definedName>
    <definedName name="iiii" localSheetId="9" hidden="1">{"Main Economic Indicators",#N/A,FALSE,"C"}</definedName>
    <definedName name="iiii" localSheetId="4" hidden="1">{"Main Economic Indicators",#N/A,FALSE,"C"}</definedName>
    <definedName name="iiii" localSheetId="5" hidden="1">{"Main Economic Indicators",#N/A,FALSE,"C"}</definedName>
    <definedName name="iiii" hidden="1">{"Main Economic Indicators",#N/A,FALSE,"C"}</definedName>
    <definedName name="iiiii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i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i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i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i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iiiiiiii" localSheetId="9" hidden="1">{"Main Economic Indicators",#N/A,FALSE,"C"}</definedName>
    <definedName name="iiiiiiii" localSheetId="4" hidden="1">{"Main Economic Indicators",#N/A,FALSE,"C"}</definedName>
    <definedName name="iiiiiiii" localSheetId="5" hidden="1">{"Main Economic Indicators",#N/A,FALSE,"C"}</definedName>
    <definedName name="iiiiiiii" hidden="1">{"Main Economic Indicators",#N/A,FALSE,"C"}</definedName>
    <definedName name="iikk" localSheetId="9" hidden="1">{"Main Economic Indicators",#N/A,FALSE,"C"}</definedName>
    <definedName name="iikk" localSheetId="4" hidden="1">{"Main Economic Indicators",#N/A,FALSE,"C"}</definedName>
    <definedName name="iikk" localSheetId="5" hidden="1">{"Main Economic Indicators",#N/A,FALSE,"C"}</definedName>
    <definedName name="iikk" hidden="1">{"Main Economic Indicators",#N/A,FALSE,"C"}</definedName>
    <definedName name="ilk" localSheetId="9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ilk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ilk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ilk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ISO">[15]lookup!$H$2</definedName>
    <definedName name="k" localSheetId="9" hidden="1">{"Main Economic Indicators",#N/A,FALSE,"C"}</definedName>
    <definedName name="k" localSheetId="4" hidden="1">{"Main Economic Indicators",#N/A,FALSE,"C"}</definedName>
    <definedName name="k" localSheetId="5" hidden="1">{"Main Economic Indicators",#N/A,FALSE,"C"}</definedName>
    <definedName name="k" hidden="1">{"Main Economic Indicators",#N/A,FALSE,"C"}</definedName>
    <definedName name="kkk" localSheetId="9" hidden="1">{"Main Economic Indicators",#N/A,FALSE,"C"}</definedName>
    <definedName name="kkk" localSheetId="4" hidden="1">{"Main Economic Indicators",#N/A,FALSE,"C"}</definedName>
    <definedName name="kkk" localSheetId="5" hidden="1">{"Main Economic Indicators",#N/A,FALSE,"C"}</definedName>
    <definedName name="kkk" hidden="1">{"Main Economic Indicators",#N/A,FALSE,"C"}</definedName>
    <definedName name="kkkk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kkkk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kkkk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kkkk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kkkkk" localSheetId="9" hidden="1">{"SR_tbs",#N/A,FALSE,"MGSSEI";"SR_tbs",#N/A,FALSE,"MGSBOX";"SR_tbs",#N/A,FALSE,"MGSOCIND"}</definedName>
    <definedName name="kkkkk" localSheetId="4" hidden="1">{"SR_tbs",#N/A,FALSE,"MGSSEI";"SR_tbs",#N/A,FALSE,"MGSBOX";"SR_tbs",#N/A,FALSE,"MGSOCIND"}</definedName>
    <definedName name="kkkkk" localSheetId="5" hidden="1">{"SR_tbs",#N/A,FALSE,"MGSSEI";"SR_tbs",#N/A,FALSE,"MGSBOX";"SR_tbs",#N/A,FALSE,"MGSOCIND"}</definedName>
    <definedName name="kkkkk" hidden="1">{"SR_tbs",#N/A,FALSE,"MGSSEI";"SR_tbs",#N/A,FALSE,"MGSBOX";"SR_tbs",#N/A,FALSE,"MGSOCIND"}</definedName>
    <definedName name="kli" localSheetId="9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kli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kli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kli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lik" localSheetId="9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lik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lik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lik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lki" localSheetId="9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lki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lki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lki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Maturity_IDA">[15]PV_Base!$B$23</definedName>
    <definedName name="nn" localSheetId="9" hidden="1">{"Main Economic Indicators",#N/A,FALSE,"C"}</definedName>
    <definedName name="nn" localSheetId="4" hidden="1">{"Main Economic Indicators",#N/A,FALSE,"C"}</definedName>
    <definedName name="nn" localSheetId="5" hidden="1">{"Main Economic Indicators",#N/A,FALSE,"C"}</definedName>
    <definedName name="nn" hidden="1">{"Main Economic Indicators",#N/A,FALSE,"C"}</definedName>
    <definedName name="nnga" hidden="1">#REF!</definedName>
    <definedName name="nnn" localSheetId="9" hidden="1">{"Main Economic Indicators",#N/A,FALSE,"C"}</definedName>
    <definedName name="nnn" localSheetId="4" hidden="1">{"Main Economic Indicators",#N/A,FALSE,"C"}</definedName>
    <definedName name="nnn" localSheetId="5" hidden="1">{"Main Economic Indicators",#N/A,FALSE,"C"}</definedName>
    <definedName name="nnn" hidden="1">{"Main Economic Indicators",#N/A,FALSE,"C"}</definedName>
    <definedName name="nnnn" localSheetId="9" hidden="1">{"Main Economic Indicators",#N/A,FALSE,"C"}</definedName>
    <definedName name="nnnn" localSheetId="4" hidden="1">{"Main Economic Indicators",#N/A,FALSE,"C"}</definedName>
    <definedName name="nnnn" localSheetId="5" hidden="1">{"Main Economic Indicators",#N/A,FALSE,"C"}</definedName>
    <definedName name="nnnn" hidden="1">{"Main Economic Indicators",#N/A,FALSE,"C"}</definedName>
    <definedName name="Overall_Assessment">'[15]Output - Submit'!$C$15</definedName>
    <definedName name="par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bp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bp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bp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bp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pppp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pppp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pppp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pppp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rivate_Debt">'[15]Output - Submit'!$C$14</definedName>
    <definedName name="PrivateDebt">'[15]Output-INSTRUCTIONS'!$J$48</definedName>
    <definedName name="Program" localSheetId="9" hidden="1">{"Main Economic Indicators",#N/A,FALSE,"C"}</definedName>
    <definedName name="Program" localSheetId="4" hidden="1">{"Main Economic Indicators",#N/A,FALSE,"C"}</definedName>
    <definedName name="Program" localSheetId="5" hidden="1">{"Main Economic Indicators",#N/A,FALSE,"C"}</definedName>
    <definedName name="Program" hidden="1">{"Main Economic Indicators",#N/A,FALSE,"C"}</definedName>
    <definedName name="ProjectionYear">'[15]Data-Input'!$U$22</definedName>
    <definedName name="pub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_Debt">'[15]Output - Submit'!$C$13</definedName>
    <definedName name="Publication_Status">'[15]Output - Submit'!$C$25</definedName>
    <definedName name="PublicationStatus">[15]lookup!$N$4:$N$7</definedName>
    <definedName name="PublicDebt">'[15]Output-INSTRUCTIONS'!$J$47</definedName>
    <definedName name="q" localSheetId="9" hidden="1">{"Main Economic Indicators",#N/A,FALSE,"C"}</definedName>
    <definedName name="q" localSheetId="4" hidden="1">{"Main Economic Indicators",#N/A,FALSE,"C"}</definedName>
    <definedName name="q" localSheetId="5" hidden="1">{"Main Economic Indicators",#N/A,FALSE,"C"}</definedName>
    <definedName name="q" hidden="1">{"Main Economic Indicators",#N/A,FALSE,"C"}</definedName>
    <definedName name="qaq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aq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aq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aq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qaqa" localSheetId="9" hidden="1">{"Main Economic Indicators",#N/A,FALSE,"C"}</definedName>
    <definedName name="qaqa" localSheetId="4" hidden="1">{"Main Economic Indicators",#N/A,FALSE,"C"}</definedName>
    <definedName name="qaqa" localSheetId="5" hidden="1">{"Main Economic Indicators",#N/A,FALSE,"C"}</definedName>
    <definedName name="qaqa" hidden="1">{"Main Economic Indicators",#N/A,FALSE,"C"}</definedName>
    <definedName name="qq" localSheetId="9" hidden="1">{"Main Economic Indicators",#N/A,FALSE,"C"}</definedName>
    <definedName name="qq" localSheetId="4" hidden="1">{"Main Economic Indicators",#N/A,FALSE,"C"}</definedName>
    <definedName name="qq" localSheetId="5" hidden="1">{"Main Economic Indicators",#N/A,FALSE,"C"}</definedName>
    <definedName name="qq" hidden="1">{"Main Economic Indicators",#N/A,FALSE,"C"}</definedName>
    <definedName name="qqa" localSheetId="9" hidden="1">{"Main Economic Indicators",#N/A,FALSE,"C"}</definedName>
    <definedName name="qqa" localSheetId="4" hidden="1">{"Main Economic Indicators",#N/A,FALSE,"C"}</definedName>
    <definedName name="qqa" localSheetId="5" hidden="1">{"Main Economic Indicators",#N/A,FALSE,"C"}</definedName>
    <definedName name="qqa" hidden="1">{"Main Economic Indicators",#N/A,FALSE,"C"}</definedName>
    <definedName name="qqq" localSheetId="9" hidden="1">{"Main Economic Indicators",#N/A,FALSE,"C"}</definedName>
    <definedName name="qqq" localSheetId="4" hidden="1">{"Main Economic Indicators",#N/A,FALSE,"C"}</definedName>
    <definedName name="qqq" localSheetId="5" hidden="1">{"Main Economic Indicators",#N/A,FALSE,"C"}</definedName>
    <definedName name="qqq" hidden="1">{"Main Economic Indicators",#N/A,FALSE,"C"}</definedName>
    <definedName name="qwa" localSheetId="9" hidden="1">{"SR_tbs",#N/A,FALSE,"MGSSEI";"SR_tbs",#N/A,FALSE,"MGSBOX";"SR_tbs",#N/A,FALSE,"MGSOCIND"}</definedName>
    <definedName name="qwa" localSheetId="4" hidden="1">{"SR_tbs",#N/A,FALSE,"MGSSEI";"SR_tbs",#N/A,FALSE,"MGSBOX";"SR_tbs",#N/A,FALSE,"MGSOCIND"}</definedName>
    <definedName name="qwa" localSheetId="5" hidden="1">{"SR_tbs",#N/A,FALSE,"MGSSEI";"SR_tbs",#N/A,FALSE,"MGSBOX";"SR_tbs",#N/A,FALSE,"MGSOCIND"}</definedName>
    <definedName name="qwa" hidden="1">{"SR_tbs",#N/A,FALSE,"MGSSEI";"SR_tbs",#N/A,FALSE,"MGSBOX";"SR_tbs",#N/A,FALSE,"MGSOCIND"}</definedName>
    <definedName name="qwaqwa" localSheetId="9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qwaqwa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qwaqwa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qwaqwa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regions" localSheetId="4">[19]Lists!$Q$3:$Q$8</definedName>
    <definedName name="regions" localSheetId="5">[19]Lists!$Q$3:$Q$8</definedName>
    <definedName name="regions">[21]Regions!$A$1:$F$200</definedName>
    <definedName name="Remittance">'[15]Output - Submit'!$C$11</definedName>
    <definedName name="Remittances">'[15]Data-Input'!$G$5</definedName>
    <definedName name="RGCountry1">'[15]Output - Submit'!$C$5</definedName>
    <definedName name="RiskofDebtDistress">[15]lookup!$L$4:$L$9</definedName>
    <definedName name="rt" localSheetId="9" hidden="1">{"Main Economic Indicators",#N/A,FALSE,"C"}</definedName>
    <definedName name="rt" localSheetId="4" hidden="1">{"Main Economic Indicators",#N/A,FALSE,"C"}</definedName>
    <definedName name="rt" localSheetId="5" hidden="1">{"Main Economic Indicators",#N/A,FALSE,"C"}</definedName>
    <definedName name="rt" hidden="1">{"Main Economic Indicators",#N/A,FALSE,"C"}</definedName>
    <definedName name="rtp" localSheetId="9" hidden="1">{"Main Economic Indicators",#N/A,FALSE,"C"}</definedName>
    <definedName name="rtp" localSheetId="4" hidden="1">{"Main Economic Indicators",#N/A,FALSE,"C"}</definedName>
    <definedName name="rtp" localSheetId="5" hidden="1">{"Main Economic Indicators",#N/A,FALSE,"C"}</definedName>
    <definedName name="rtp" hidden="1">{"Main Economic Indicators",#N/A,FALSE,"C"}</definedName>
    <definedName name="rtr" localSheetId="9" hidden="1">{"Main Economic Indicators",#N/A,FALSE,"C"}</definedName>
    <definedName name="rtr" localSheetId="4" hidden="1">{"Main Economic Indicators",#N/A,FALSE,"C"}</definedName>
    <definedName name="rtr" localSheetId="5" hidden="1">{"Main Economic Indicators",#N/A,FALSE,"C"}</definedName>
    <definedName name="rtr" hidden="1">{"Main Economic Indicators",#N/A,FALSE,"C"}</definedName>
    <definedName name="rtre" localSheetId="9" hidden="1">{"Main Economic Indicators",#N/A,FALSE,"C"}</definedName>
    <definedName name="rtre" localSheetId="4" hidden="1">{"Main Economic Indicators",#N/A,FALSE,"C"}</definedName>
    <definedName name="rtre" localSheetId="5" hidden="1">{"Main Economic Indicators",#N/A,FALSE,"C"}</definedName>
    <definedName name="rtre" hidden="1">{"Main Economic Indicators",#N/A,FALSE,"C"}</definedName>
    <definedName name="rtvt" localSheetId="9" hidden="1">{"Main Economic Indicators",#N/A,FALSE,"C"}</definedName>
    <definedName name="rtvt" localSheetId="4" hidden="1">{"Main Economic Indicators",#N/A,FALSE,"C"}</definedName>
    <definedName name="rtvt" localSheetId="5" hidden="1">{"Main Economic Indicators",#N/A,FALSE,"C"}</definedName>
    <definedName name="rtvt" hidden="1">{"Main Economic Indicators",#N/A,FALSE,"C"}</definedName>
    <definedName name="rty" localSheetId="9" hidden="1">{"Main Economic Indicators",#N/A,FALSE,"C"}</definedName>
    <definedName name="rty" localSheetId="4" hidden="1">{"Main Economic Indicators",#N/A,FALSE,"C"}</definedName>
    <definedName name="rty" localSheetId="5" hidden="1">{"Main Economic Indicators",#N/A,FALSE,"C"}</definedName>
    <definedName name="rty" hidden="1">{"Main Economic Indicators",#N/A,FALSE,"C"}</definedName>
    <definedName name="Rwvu.Export." hidden="1">[13]OUTPUT!#REF!,[13]OUTPUT!$B$1:$P$65536</definedName>
    <definedName name="Rwvu.IMPORT." localSheetId="9" hidden="1">[13]INPUT!#REF!</definedName>
    <definedName name="Rwvu.IMPORT." hidden="1">[13]INPUT!#REF!</definedName>
    <definedName name="Rwvu.Print." hidden="1">#N/A</definedName>
    <definedName name="saq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saq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saq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saq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Scale">[15]lookup!$J$12:$J$13</definedName>
    <definedName name="Size">[19]Lists!$R$3:$R$5</definedName>
    <definedName name="Swvu.Export." hidden="1">[14]OUTPUT!$A$1:$AA$17</definedName>
    <definedName name="Swvu.IMPORT." hidden="1">[14]INPUT!$A$1:$AA$479</definedName>
    <definedName name="t" localSheetId="9" hidden="1">{"Main Economic Indicators",#N/A,FALSE,"C"}</definedName>
    <definedName name="t" localSheetId="4" hidden="1">{"Main Economic Indicators",#N/A,FALSE,"C"}</definedName>
    <definedName name="t" localSheetId="5" hidden="1">{"Main Economic Indicators",#N/A,FALSE,"C"}</definedName>
    <definedName name="t" hidden="1">{"Main Economic Indicators",#N/A,FALSE,"C"}</definedName>
    <definedName name="Table_26.__Senegal___Current_Budgetary_Expenditure__1994_2001">[22]Table_26!$A$1:$I$37</definedName>
    <definedName name="tt" localSheetId="9" hidden="1">{"Main Economic Indicators",#N/A,FALSE,"C"}</definedName>
    <definedName name="tt" localSheetId="4" hidden="1">{"Main Economic Indicators",#N/A,FALSE,"C"}</definedName>
    <definedName name="tt" localSheetId="5" hidden="1">{"Main Economic Indicators",#N/A,FALSE,"C"}</definedName>
    <definedName name="tt" hidden="1">{"Main Economic Indicators",#N/A,FALSE,"C"}</definedName>
    <definedName name="ttt" localSheetId="9" hidden="1">{"Main Economic Indicators",#N/A,FALSE,"C"}</definedName>
    <definedName name="ttt" localSheetId="4" hidden="1">{"Main Economic Indicators",#N/A,FALSE,"C"}</definedName>
    <definedName name="ttt" localSheetId="5" hidden="1">{"Main Economic Indicators",#N/A,FALSE,"C"}</definedName>
    <definedName name="ttt" hidden="1">{"Main Economic Indicators",#N/A,FALSE,"C"}</definedName>
    <definedName name="v" localSheetId="9" hidden="1">{"Main Economic Indicators",#N/A,FALSE,"C"}</definedName>
    <definedName name="v" localSheetId="4" hidden="1">{"Main Economic Indicators",#N/A,FALSE,"C"}</definedName>
    <definedName name="v" localSheetId="5" hidden="1">{"Main Economic Indicators",#N/A,FALSE,"C"}</definedName>
    <definedName name="v" hidden="1">{"Main Economic Indicators",#N/A,FALSE,"C"}</definedName>
    <definedName name="Var">[17]Lists!$B$1:$B$3</definedName>
    <definedName name="Vulnerability">[19]Lists!$S$3:$S$5</definedName>
    <definedName name="vvvv" localSheetId="9" hidden="1">{"Main Economic Indicators",#N/A,FALSE,"C"}</definedName>
    <definedName name="vvvv" localSheetId="4" hidden="1">{"Main Economic Indicators",#N/A,FALSE,"C"}</definedName>
    <definedName name="vvvv" localSheetId="5" hidden="1">{"Main Economic Indicators",#N/A,FALSE,"C"}</definedName>
    <definedName name="vvvv" hidden="1">{"Main Economic Indicators",#N/A,FALSE,"C"}</definedName>
    <definedName name="w" localSheetId="9" hidden="1">{"Main Economic Indicators",#N/A,FALSE,"C"}</definedName>
    <definedName name="w" localSheetId="4" hidden="1">{"Main Economic Indicators",#N/A,FALSE,"C"}</definedName>
    <definedName name="w" localSheetId="5" hidden="1">{"Main Economic Indicators",#N/A,FALSE,"C"}</definedName>
    <definedName name="w" hidden="1">{"Main Economic Indicators",#N/A,FALSE,"C"}</definedName>
    <definedName name="wcr" localSheetId="9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cr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cr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cr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e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ty" localSheetId="9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erty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erty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ert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erwr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wr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wr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rwr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es" localSheetId="9" hidden="1">{"Main Economic Indicators",#N/A,FALSE,"C"}</definedName>
    <definedName name="wes" localSheetId="4" hidden="1">{"Main Economic Indicators",#N/A,FALSE,"C"}</definedName>
    <definedName name="wes" localSheetId="5" hidden="1">{"Main Economic Indicators",#N/A,FALSE,"C"}</definedName>
    <definedName name="wes" hidden="1">{"Main Economic Indicators",#N/A,FALSE,"C"}</definedName>
    <definedName name="wn" localSheetId="9" hidden="1">{"SR_tbs",#N/A,FALSE,"MGSSEI";"SR_tbs",#N/A,FALSE,"MGSBOX";"SR_tbs",#N/A,FALSE,"MGSOCIND"}</definedName>
    <definedName name="wn" localSheetId="4" hidden="1">{"SR_tbs",#N/A,FALSE,"MGSSEI";"SR_tbs",#N/A,FALSE,"MGSBOX";"SR_tbs",#N/A,FALSE,"MGSOCIND"}</definedName>
    <definedName name="wn" localSheetId="5" hidden="1">{"SR_tbs",#N/A,FALSE,"MGSSEI";"SR_tbs",#N/A,FALSE,"MGSBOX";"SR_tbs",#N/A,FALSE,"MGSOCIND"}</definedName>
    <definedName name="wn" hidden="1">{"SR_tbs",#N/A,FALSE,"MGSSEI";"SR_tbs",#N/A,FALSE,"MGSBOX";"SR_tbs",#N/A,FALSE,"MGSOCIND"}</definedName>
    <definedName name="wqa" localSheetId="9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qa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qa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qa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qaw" localSheetId="9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qaw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qaw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qaw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qawa" localSheetId="9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qawa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qawa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qawa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r" localSheetId="9" hidden="1">{"Main Economic Indicators",#N/A,FALSE,"C"}</definedName>
    <definedName name="wr" localSheetId="4" hidden="1">{"Main Economic Indicators",#N/A,FALSE,"C"}</definedName>
    <definedName name="wr" localSheetId="5" hidden="1">{"Main Economic Indicators",#N/A,FALSE,"C"}</definedName>
    <definedName name="wr" hidden="1">{"Main Economic Indicators",#N/A,FALSE,"C"}</definedName>
    <definedName name="wre" localSheetId="9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e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e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e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ev" localSheetId="9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rev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rev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rev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rn.INFLATION." localSheetId="9" hidden="1">{"AFR_ESAF",#N/A,TRUE,"TB2";"AFR_ESAF",#N/A,TRUE,"TB1"}</definedName>
    <definedName name="wrn.INFLATION." localSheetId="4" hidden="1">{"AFR_ESAF",#N/A,TRUE,"TB2";"AFR_ESAF",#N/A,TRUE,"TB1"}</definedName>
    <definedName name="wrn.INFLATION." localSheetId="5" hidden="1">{"AFR_ESAF",#N/A,TRUE,"TB2";"AFR_ESAF",#N/A,TRUE,"TB1"}</definedName>
    <definedName name="wrn.INFLATION." hidden="1">{"AFR_ESAF",#N/A,TRUE,"TB2";"AFR_ESAF",#N/A,TRUE,"TB1"}</definedName>
    <definedName name="wrn.Main._.Economic._.Indicators." localSheetId="9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5" hidden="1">{"Main Economic Indicators",#N/A,FALSE,"C"}</definedName>
    <definedName name="wrn.Main._.Economic._.Indicators." hidden="1">{"Main Economic Indicators",#N/A,FALSE,"C"}</definedName>
    <definedName name="wrn.MUS_RED_May02." localSheetId="9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" localSheetId="4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" localSheetId="5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." localSheetId="9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." localSheetId="4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." localSheetId="5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.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_3" localSheetId="9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_3" localSheetId="4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_3" localSheetId="5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._3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_4" localSheetId="9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_4" localSheetId="4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_4" localSheetId="5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MUS_RED_May02_4" hidden="1">{"RED_T7",#N/A,FALSE,"RED7";"RED_T8",#N/A,FALSE,"RED8";"RED_T9",#N/A,FALSE,"RED9";"RED_T10A",#N/A,FALSE,"RED10";"RED_T10B",#N/A,FALSE,"RED10";"RED_T11",#N/A,FALSE,"RED11";"RED_T12",#N/A,FALSE,"RED12";"RED_T13",#N/A,FALSE,"RED13";"RED_T14",#N/A,FALSE,"RED14";"RED_T15",#N/A,FALSE,"RED15";"RED_T16A",#N/A,FALSE,"RED16";"RED_T16B",#N/A,FALSE,"RED16";"RED_T17",#N/A,FALSE,"RED17";"RED_T18",#N/A,FALSE,"RED18"}</definedName>
    <definedName name="wrn.Print._.Tabelas." localSheetId="9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4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localSheetId="5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_Mus_May02.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.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.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.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.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3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3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3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3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4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4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4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2._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.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.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.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.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3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3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3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3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4" localSheetId="9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4" localSheetId="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4" localSheetId="5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_Mus_May03_4" hidden="1">{"RED_T21",#N/A,FALSE,"RED21";"RED_T22",#N/A,FALSE,"RED22";"RED_T23",#N/A,FALSE,"RED23";"RED_T24",#N/A,FALSE,"RED24";"RED_T25",#N/A,FALSE,"RED25";"RED_T26",#N/A,FALSE,"RED26";"RED_T27",#N/A,FALSE,"RED27";"RED_T28",#N/A,FALSE,"RED28";"RED_T29A",#N/A,FALSE,"RED29";"RED_T29B",#N/A,FALSE,"RED29"}</definedName>
    <definedName name="wrn.red97." localSheetId="9" hidden="1">{"red33",#N/A,FALSE,"Sheet1"}</definedName>
    <definedName name="wrn.red97." localSheetId="4" hidden="1">{"red33",#N/A,FALSE,"Sheet1"}</definedName>
    <definedName name="wrn.red97." localSheetId="5" hidden="1">{"red33",#N/A,FALSE,"Sheet1"}</definedName>
    <definedName name="wrn.red97." hidden="1">{"red33",#N/A,FALSE,"Sheet1"}</definedName>
    <definedName name="wrn.red97.." localSheetId="9" hidden="1">{"red33",#N/A,FALSE,"Sheet1"}</definedName>
    <definedName name="wrn.red97.." localSheetId="4" hidden="1">{"red33",#N/A,FALSE,"Sheet1"}</definedName>
    <definedName name="wrn.red97.." localSheetId="5" hidden="1">{"red33",#N/A,FALSE,"Sheet1"}</definedName>
    <definedName name="wrn.red97.." hidden="1">{"red33",#N/A,FALSE,"Sheet1"}</definedName>
    <definedName name="wrn.red97._3" localSheetId="9" hidden="1">{"red33",#N/A,FALSE,"Sheet1"}</definedName>
    <definedName name="wrn.red97._3" localSheetId="4" hidden="1">{"red33",#N/A,FALSE,"Sheet1"}</definedName>
    <definedName name="wrn.red97._3" localSheetId="5" hidden="1">{"red33",#N/A,FALSE,"Sheet1"}</definedName>
    <definedName name="wrn.red97._3" hidden="1">{"red33",#N/A,FALSE,"Sheet1"}</definedName>
    <definedName name="wrn.red97_4" localSheetId="9" hidden="1">{"red33",#N/A,FALSE,"Sheet1"}</definedName>
    <definedName name="wrn.red97_4" localSheetId="4" hidden="1">{"red33",#N/A,FALSE,"Sheet1"}</definedName>
    <definedName name="wrn.red97_4" localSheetId="5" hidden="1">{"red33",#N/A,FALSE,"Sheet1"}</definedName>
    <definedName name="wrn.red97_4" hidden="1">{"red33",#N/A,FALSE,"Sheet1"}</definedName>
    <definedName name="wrn.st1." localSheetId="9" hidden="1">{"ST1",#N/A,FALSE,"SOURCE"}</definedName>
    <definedName name="wrn.st1." localSheetId="4" hidden="1">{"ST1",#N/A,FALSE,"SOURCE"}</definedName>
    <definedName name="wrn.st1." localSheetId="5" hidden="1">{"ST1",#N/A,FALSE,"SOURCE"}</definedName>
    <definedName name="wrn.st1." hidden="1">{"ST1",#N/A,FALSE,"SOURCE"}</definedName>
    <definedName name="wrn.st1.." localSheetId="9" hidden="1">{"ST1",#N/A,FALSE,"SOURCE"}</definedName>
    <definedName name="wrn.st1.." localSheetId="4" hidden="1">{"ST1",#N/A,FALSE,"SOURCE"}</definedName>
    <definedName name="wrn.st1.." localSheetId="5" hidden="1">{"ST1",#N/A,FALSE,"SOURCE"}</definedName>
    <definedName name="wrn.st1.." hidden="1">{"ST1",#N/A,FALSE,"SOURCE"}</definedName>
    <definedName name="wrn.st1._3" localSheetId="9" hidden="1">{"ST1",#N/A,FALSE,"SOURCE"}</definedName>
    <definedName name="wrn.st1._3" localSheetId="4" hidden="1">{"ST1",#N/A,FALSE,"SOURCE"}</definedName>
    <definedName name="wrn.st1._3" localSheetId="5" hidden="1">{"ST1",#N/A,FALSE,"SOURCE"}</definedName>
    <definedName name="wrn.st1._3" hidden="1">{"ST1",#N/A,FALSE,"SOURCE"}</definedName>
    <definedName name="wrn.st1._4" localSheetId="9" hidden="1">{"ST1",#N/A,FALSE,"SOURCE"}</definedName>
    <definedName name="wrn.st1._4" localSheetId="4" hidden="1">{"ST1",#N/A,FALSE,"SOURCE"}</definedName>
    <definedName name="wrn.st1._4" localSheetId="5" hidden="1">{"ST1",#N/A,FALSE,"SOURCE"}</definedName>
    <definedName name="wrn.st1._4" hidden="1">{"ST1",#N/A,FALSE,"SOURCE"}</definedName>
    <definedName name="wrn.st2." localSheetId="9" hidden="1">{"ST1",#N/A,FALSE,"SOURCE"}</definedName>
    <definedName name="wrn.st2." localSheetId="4" hidden="1">{"ST1",#N/A,FALSE,"SOURCE"}</definedName>
    <definedName name="wrn.st2." localSheetId="5" hidden="1">{"ST1",#N/A,FALSE,"SOURCE"}</definedName>
    <definedName name="wrn.st2." hidden="1">{"ST1",#N/A,FALSE,"SOURCE"}</definedName>
    <definedName name="wrn.st2.." localSheetId="9" hidden="1">{"ST1",#N/A,FALSE,"SOURCE"}</definedName>
    <definedName name="wrn.st2.." localSheetId="4" hidden="1">{"ST1",#N/A,FALSE,"SOURCE"}</definedName>
    <definedName name="wrn.st2.." localSheetId="5" hidden="1">{"ST1",#N/A,FALSE,"SOURCE"}</definedName>
    <definedName name="wrn.st2.." hidden="1">{"ST1",#N/A,FALSE,"SOURCE"}</definedName>
    <definedName name="wrn.st2._3" localSheetId="9" hidden="1">{"ST1",#N/A,FALSE,"SOURCE"}</definedName>
    <definedName name="wrn.st2._3" localSheetId="4" hidden="1">{"ST1",#N/A,FALSE,"SOURCE"}</definedName>
    <definedName name="wrn.st2._3" localSheetId="5" hidden="1">{"ST1",#N/A,FALSE,"SOURCE"}</definedName>
    <definedName name="wrn.st2._3" hidden="1">{"ST1",#N/A,FALSE,"SOURCE"}</definedName>
    <definedName name="wrn.st2._4" localSheetId="9" hidden="1">{"ST1",#N/A,FALSE,"SOURCE"}</definedName>
    <definedName name="wrn.st2._4" localSheetId="4" hidden="1">{"ST1",#N/A,FALSE,"SOURCE"}</definedName>
    <definedName name="wrn.st2._4" localSheetId="5" hidden="1">{"ST1",#N/A,FALSE,"SOURCE"}</definedName>
    <definedName name="wrn.st2._4" hidden="1">{"ST1",#N/A,FALSE,"SOURCE"}</definedName>
    <definedName name="wrn.STAFF_REPORT_TABLES." localSheetId="9" hidden="1">{"SR_tbs",#N/A,FALSE,"MGSSEI";"SR_tbs",#N/A,FALSE,"MGSBOX";"SR_tbs",#N/A,FALSE,"MGSOCIND"}</definedName>
    <definedName name="wrn.STAFF_REPORT_TABLES." localSheetId="4" hidden="1">{"SR_tbs",#N/A,FALSE,"MGSSEI";"SR_tbs",#N/A,FALSE,"MGSBOX";"SR_tbs",#N/A,FALSE,"MGSOCIND"}</definedName>
    <definedName name="wrn.STAFF_REPORT_TABLES." localSheetId="5" hidden="1">{"SR_tbs",#N/A,FALSE,"MGSSEI";"SR_tbs",#N/A,FALSE,"MGSBOX";"SR_tbs",#N/A,FALSE,"MGSOCIND"}</definedName>
    <definedName name="wrn.STAFF_REPORT_TABLES." hidden="1">{"SR_tbs",#N/A,FALSE,"MGSSEI";"SR_tbs",#N/A,FALSE,"MGSBOX";"SR_tbs",#N/A,FALSE,"MGSOCIND"}</definedName>
    <definedName name="wrn.Stat._.Annex._.02." localSheetId="9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4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localSheetId="5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rt" localSheetId="9" hidden="1">{"SR_tbs",#N/A,FALSE,"MGSSEI";"SR_tbs",#N/A,FALSE,"MGSBOX";"SR_tbs",#N/A,FALSE,"MGSOCIND"}</definedName>
    <definedName name="wrt" localSheetId="4" hidden="1">{"SR_tbs",#N/A,FALSE,"MGSSEI";"SR_tbs",#N/A,FALSE,"MGSBOX";"SR_tbs",#N/A,FALSE,"MGSOCIND"}</definedName>
    <definedName name="wrt" localSheetId="5" hidden="1">{"SR_tbs",#N/A,FALSE,"MGSSEI";"SR_tbs",#N/A,FALSE,"MGSBOX";"SR_tbs",#N/A,FALSE,"MGSOCIND"}</definedName>
    <definedName name="wrt" hidden="1">{"SR_tbs",#N/A,FALSE,"MGSSEI";"SR_tbs",#N/A,FALSE,"MGSBOX";"SR_tbs",#N/A,FALSE,"MGSOCIND"}</definedName>
    <definedName name="wsew" localSheetId="9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sew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sew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sew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9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IMPORT." localSheetId="9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Print." localSheetId="9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4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localSheetId="5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w" localSheetId="9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w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w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w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w" localSheetId="9" hidden="1">{"Main Economic Indicators",#N/A,FALSE,"C"}</definedName>
    <definedName name="ww" localSheetId="4" hidden="1">{"Main Economic Indicators",#N/A,FALSE,"C"}</definedName>
    <definedName name="ww" localSheetId="5" hidden="1">{"Main Economic Indicators",#N/A,FALSE,"C"}</definedName>
    <definedName name="ww" hidden="1">{"Main Economic Indicators",#N/A,FALSE,"C"}</definedName>
    <definedName name="wwff" localSheetId="9" hidden="1">{"Main Economic Indicators",#N/A,FALSE,"C"}</definedName>
    <definedName name="wwff" localSheetId="4" hidden="1">{"Main Economic Indicators",#N/A,FALSE,"C"}</definedName>
    <definedName name="wwff" localSheetId="5" hidden="1">{"Main Economic Indicators",#N/A,FALSE,"C"}</definedName>
    <definedName name="wwff" hidden="1">{"Main Economic Indicators",#N/A,FALSE,"C"}</definedName>
    <definedName name="www" localSheetId="9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ww" localSheetId="4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ww" localSheetId="5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ww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wwww" localSheetId="9" hidden="1">{"SR_tbs",#N/A,FALSE,"MGSSEI";"SR_tbs",#N/A,FALSE,"MGSBOX";"SR_tbs",#N/A,FALSE,"MGSOCIND"}</definedName>
    <definedName name="wwwww" localSheetId="4" hidden="1">{"SR_tbs",#N/A,FALSE,"MGSSEI";"SR_tbs",#N/A,FALSE,"MGSBOX";"SR_tbs",#N/A,FALSE,"MGSOCIND"}</definedName>
    <definedName name="wwwww" localSheetId="5" hidden="1">{"SR_tbs",#N/A,FALSE,"MGSSEI";"SR_tbs",#N/A,FALSE,"MGSBOX";"SR_tbs",#N/A,FALSE,"MGSOCIND"}</definedName>
    <definedName name="wwwww" hidden="1">{"SR_tbs",#N/A,FALSE,"MGSSEI";"SR_tbs",#N/A,FALSE,"MGSBOX";"SR_tbs",#N/A,FALSE,"MGSOCIND"}</definedName>
    <definedName name="wwwwww" localSheetId="9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wwwww" localSheetId="4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wwwww" localSheetId="5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wwwww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y" localSheetId="9" hidden="1">{"Main Economic Indicators",#N/A,FALSE,"C"}</definedName>
    <definedName name="y" localSheetId="4" hidden="1">{"Main Economic Indicators",#N/A,FALSE,"C"}</definedName>
    <definedName name="y" localSheetId="5" hidden="1">{"Main Economic Indicators",#N/A,FALSE,"C"}</definedName>
    <definedName name="y" hidden="1">{"Main Economic Indicators",#N/A,FALSE,"C"}</definedName>
    <definedName name="Y_N_dropdown">[15]lookup!$Z$4:$Z$5</definedName>
    <definedName name="yd" localSheetId="9" hidden="1">{"Main Economic Indicators",#N/A,FALSE,"C"}</definedName>
    <definedName name="yd" localSheetId="4" hidden="1">{"Main Economic Indicators",#N/A,FALSE,"C"}</definedName>
    <definedName name="yd" localSheetId="5" hidden="1">{"Main Economic Indicators",#N/A,FALSE,"C"}</definedName>
    <definedName name="yd" hidden="1">{"Main Economic Indicators",#N/A,FALSE,"C"}</definedName>
    <definedName name="yy" localSheetId="9" hidden="1">{"Main Economic Indicators",#N/A,FALSE,"C"}</definedName>
    <definedName name="yy" localSheetId="4" hidden="1">{"Main Economic Indicators",#N/A,FALSE,"C"}</definedName>
    <definedName name="yy" localSheetId="5" hidden="1">{"Main Economic Indicators",#N/A,FALSE,"C"}</definedName>
    <definedName name="yy" hidden="1">{"Main Economic Indicators",#N/A,FALSE,"C"}</definedName>
    <definedName name="Z_112B8339_2081_11D2_BFD2_00A02466506E_.wvu.PrintTitles" hidden="1">[13]SUMMARY!$B$1:$D$65536,[13]SUMMARY!$A$3:$IV$5</definedName>
    <definedName name="Z_112B833B_2081_11D2_BFD2_00A02466506E_.wvu.PrintTitles" hidden="1">[13]SUMMARY!$B$1:$D$65536,[13]SUMMARY!$A$3:$IV$5</definedName>
    <definedName name="Z_1A8C061B_2301_11D3_BFD1_000039E37209_.wvu.Cols" hidden="1">'[23]IDA-tab7'!$K$1:$T$65536,'[23]IDA-tab7'!$V$1:$AE$65536,'[23]IDA-tab7'!$AG$1:$AP$65536</definedName>
    <definedName name="Z_1A8C061B_2301_11D3_BFD1_000039E37209_.wvu.Rows" hidden="1">'[23]IDA-tab7'!$A$10:$IV$11,'[23]IDA-tab7'!$A$14:$IV$14,'[23]IDA-tab7'!$A$18:$IV$18</definedName>
    <definedName name="Z_1A8C061C_2301_11D3_BFD1_000039E37209_.wvu.Cols" hidden="1">'[23]IDA-tab7'!$K$1:$T$65536,'[23]IDA-tab7'!$V$1:$AE$65536,'[23]IDA-tab7'!$AG$1:$AP$65536</definedName>
    <definedName name="Z_1A8C061C_2301_11D3_BFD1_000039E37209_.wvu.Rows" hidden="1">'[23]IDA-tab7'!$A$10:$IV$11,'[23]IDA-tab7'!$A$14:$IV$14,'[23]IDA-tab7'!$A$18:$IV$18</definedName>
    <definedName name="Z_1A8C061E_2301_11D3_BFD1_000039E37209_.wvu.Cols" hidden="1">'[23]IDA-tab7'!$K$1:$T$65536,'[23]IDA-tab7'!$V$1:$AE$65536,'[23]IDA-tab7'!$AG$1:$AP$65536</definedName>
    <definedName name="Z_1A8C061E_2301_11D3_BFD1_000039E37209_.wvu.Rows" hidden="1">'[23]IDA-tab7'!$A$10:$IV$11,'[23]IDA-tab7'!$A$14:$IV$14,'[23]IDA-tab7'!$A$18:$IV$18</definedName>
    <definedName name="Z_1A8C061F_2301_11D3_BFD1_000039E37209_.wvu.Cols" hidden="1">'[23]IDA-tab7'!$K$1:$T$65536,'[23]IDA-tab7'!$V$1:$AE$65536,'[23]IDA-tab7'!$AG$1:$AP$65536</definedName>
    <definedName name="Z_1A8C061F_2301_11D3_BFD1_000039E37209_.wvu.Rows" hidden="1">'[23]IDA-tab7'!$A$10:$IV$11,'[23]IDA-tab7'!$A$14:$IV$14,'[23]IDA-tab7'!$A$18:$IV$18</definedName>
    <definedName name="Z_65976840_70A2_11D2_BFD1_C1F7123CE332_.wvu.PrintTitles" hidden="1">[13]SUMMARY!$B$1:$D$65536,[13]SUMMARY!$A$3:$IV$5</definedName>
    <definedName name="Z_B424DD41_AAD0_11D2_BFD1_00A02466506E_.wvu.PrintTitles" hidden="1">[13]SUMMARY!$B$1:$D$65536,[13]SUMMARY!$A$3:$IV$5</definedName>
    <definedName name="Z_BC2BFA12_1C91_11D2_BFD2_00A02466506E_.wvu.PrintTitles" hidden="1">[13]SUMMARY!$B$1:$D$65536,[13]SUMMARY!$A$3:$IV$5</definedName>
    <definedName name="Z_E6B74681_BCE1_11D2_BFD1_00A02466506E_.wvu.PrintTitles" hidden="1">[13]SUMMARY!$B$1:$D$65536,[13]SUMMARY!$A$3:$IV$5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7" i="25" l="1"/>
  <c r="Y116" i="25"/>
  <c r="Y115" i="25"/>
  <c r="Y114" i="25"/>
  <c r="Y113" i="25"/>
  <c r="Y112" i="25"/>
  <c r="Y111" i="25"/>
  <c r="Y110" i="25"/>
  <c r="Y109" i="25"/>
  <c r="Y108" i="25"/>
  <c r="Y107" i="25"/>
  <c r="Y106" i="25"/>
  <c r="Y105" i="25"/>
  <c r="Y104" i="25"/>
  <c r="Y103" i="25"/>
  <c r="Y102" i="25"/>
  <c r="Y101" i="25"/>
  <c r="Y100" i="25"/>
  <c r="Y99" i="25"/>
  <c r="Y98" i="25"/>
  <c r="Y97" i="25"/>
  <c r="Y96" i="25"/>
  <c r="Y95" i="25"/>
  <c r="Y94" i="25"/>
  <c r="Y93" i="25"/>
  <c r="Y92" i="25"/>
  <c r="Y91" i="25"/>
  <c r="Y90" i="25"/>
  <c r="Y89" i="25"/>
  <c r="Y88" i="25"/>
  <c r="Y87" i="25"/>
  <c r="Y86" i="25"/>
  <c r="Y85" i="25"/>
  <c r="Y84" i="25"/>
  <c r="Y83" i="25"/>
  <c r="Y82" i="25"/>
  <c r="Y81" i="25"/>
  <c r="Y80" i="25"/>
  <c r="Y79" i="25"/>
  <c r="Y78" i="25"/>
  <c r="Y77" i="25"/>
  <c r="Y76" i="25"/>
  <c r="Y75" i="25"/>
  <c r="Y74" i="25"/>
  <c r="Y73" i="25"/>
  <c r="Y72" i="25"/>
  <c r="Y71" i="25"/>
  <c r="Y70" i="25"/>
  <c r="Y69" i="25"/>
  <c r="Y68" i="25"/>
  <c r="Y67" i="25"/>
  <c r="Y66" i="25"/>
  <c r="Y65" i="25"/>
  <c r="Y64" i="25"/>
  <c r="Y63" i="25"/>
  <c r="Y62" i="25"/>
  <c r="Y61" i="25"/>
  <c r="Y60" i="25"/>
  <c r="Y59" i="25"/>
  <c r="Y58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</calcChain>
</file>

<file path=xl/sharedStrings.xml><?xml version="1.0" encoding="utf-8"?>
<sst xmlns="http://schemas.openxmlformats.org/spreadsheetml/2006/main" count="996" uniqueCount="408">
  <si>
    <t>Year</t>
  </si>
  <si>
    <t>Share of Countries in Contraction</t>
  </si>
  <si>
    <t>Number of Contractions</t>
  </si>
  <si>
    <t>No of Countries</t>
  </si>
  <si>
    <t>Major Events</t>
  </si>
  <si>
    <t>Highlight</t>
  </si>
  <si>
    <t>World War I</t>
  </si>
  <si>
    <t>The Great Depression</t>
  </si>
  <si>
    <t>World War II</t>
  </si>
  <si>
    <t>Global Financial Crisis</t>
  </si>
  <si>
    <r>
      <rPr>
        <b/>
        <sz val="14"/>
        <color theme="6" tint="-0.249977111117893"/>
        <rFont val="Garamond"/>
        <family val="1"/>
      </rPr>
      <t>Figure O.3</t>
    </r>
    <r>
      <rPr>
        <b/>
        <sz val="14"/>
        <color theme="1"/>
        <rFont val="Garamond"/>
        <family val="1"/>
      </rPr>
      <t xml:space="preserve"> Conceptual framework: Vicious and virtuous cycles</t>
    </r>
  </si>
  <si>
    <r>
      <rPr>
        <b/>
        <sz val="14"/>
        <color theme="5"/>
        <rFont val="Garamond"/>
        <family val="1"/>
      </rPr>
      <t>Figure O.4</t>
    </r>
    <r>
      <rPr>
        <b/>
        <sz val="14"/>
        <color theme="1"/>
        <rFont val="Garamond"/>
        <family val="1"/>
      </rPr>
      <t xml:space="preserve"> Fiscal response to the COVID-19 crisis, selected countries, by income group</t>
    </r>
  </si>
  <si>
    <t>Overall Fiscal Support
(Above the line measures + Subtotal of Liquidity Support)</t>
  </si>
  <si>
    <t>Income Group</t>
  </si>
  <si>
    <t>ITA</t>
  </si>
  <si>
    <t>Italy</t>
  </si>
  <si>
    <t>High income</t>
  </si>
  <si>
    <t>JPN</t>
  </si>
  <si>
    <t>Japan</t>
  </si>
  <si>
    <t>GBR</t>
  </si>
  <si>
    <t>United Kingdom</t>
  </si>
  <si>
    <t>USA</t>
  </si>
  <si>
    <t>United States</t>
  </si>
  <si>
    <t>PER</t>
  </si>
  <si>
    <t>Peru</t>
  </si>
  <si>
    <t>Upper middle income</t>
  </si>
  <si>
    <t>CHL</t>
  </si>
  <si>
    <t>Chile</t>
  </si>
  <si>
    <t>BRA</t>
  </si>
  <si>
    <t>Brazil</t>
  </si>
  <si>
    <t>TUR</t>
  </si>
  <si>
    <t>Turkey</t>
  </si>
  <si>
    <t>IND</t>
  </si>
  <si>
    <t>India</t>
  </si>
  <si>
    <t>Lower middle income</t>
  </si>
  <si>
    <t>IDN</t>
  </si>
  <si>
    <t>Indonesia</t>
  </si>
  <si>
    <t>UZB</t>
  </si>
  <si>
    <t>Uzbekistan</t>
  </si>
  <si>
    <t>SEN</t>
  </si>
  <si>
    <t>Senegal</t>
  </si>
  <si>
    <t>RUS</t>
  </si>
  <si>
    <t>Russia</t>
  </si>
  <si>
    <t>CHN</t>
  </si>
  <si>
    <t>China</t>
  </si>
  <si>
    <t>PHL</t>
  </si>
  <si>
    <t>Philippines</t>
  </si>
  <si>
    <t>Low income</t>
  </si>
  <si>
    <t>GHA</t>
  </si>
  <si>
    <t>Ghana</t>
  </si>
  <si>
    <t>ETH</t>
  </si>
  <si>
    <t>Ethiopia</t>
  </si>
  <si>
    <t>BGD</t>
  </si>
  <si>
    <t>Bangladesh</t>
  </si>
  <si>
    <t>NER</t>
  </si>
  <si>
    <t>Niger</t>
  </si>
  <si>
    <t>MEX</t>
  </si>
  <si>
    <t>Mexico</t>
  </si>
  <si>
    <t>EGY</t>
  </si>
  <si>
    <t>Egypt</t>
  </si>
  <si>
    <t>Category</t>
  </si>
  <si>
    <t>Policy measure</t>
  </si>
  <si>
    <t>Fiscal</t>
  </si>
  <si>
    <t>Tax breaks for firms</t>
  </si>
  <si>
    <t>Tax breaks for individuals</t>
  </si>
  <si>
    <t>Direct cash transfers to individuals</t>
  </si>
  <si>
    <t>Income support for businesses</t>
  </si>
  <si>
    <t>Monetary</t>
  </si>
  <si>
    <t>Asset purchases</t>
  </si>
  <si>
    <t>Central bank liquidity</t>
  </si>
  <si>
    <t>Banking</t>
  </si>
  <si>
    <t>Debt Moratoria for households</t>
  </si>
  <si>
    <t>Debt moratoria for MFI borrowers</t>
  </si>
  <si>
    <t>Debt moratoria for firms</t>
  </si>
  <si>
    <t>Capacity of banking systems to absorb increases in nonperforming loans</t>
  </si>
  <si>
    <t>Region</t>
  </si>
  <si>
    <t>CDBP</t>
  </si>
  <si>
    <t>Note: Countries from North America dropped in the graph</t>
  </si>
  <si>
    <t>Israel</t>
  </si>
  <si>
    <t>ISR</t>
  </si>
  <si>
    <t>Middle East &amp; North Africa</t>
  </si>
  <si>
    <t>East Asia &amp; Pacific</t>
  </si>
  <si>
    <t>Latin America &amp; Caribbean</t>
  </si>
  <si>
    <t>Qatar</t>
  </si>
  <si>
    <t>QAT</t>
  </si>
  <si>
    <t>Kuwait</t>
  </si>
  <si>
    <t>KWT</t>
  </si>
  <si>
    <t>Oman</t>
  </si>
  <si>
    <t>OMN</t>
  </si>
  <si>
    <t>New Zealand</t>
  </si>
  <si>
    <t>NZL</t>
  </si>
  <si>
    <t>Denmark</t>
  </si>
  <si>
    <t>DNK</t>
  </si>
  <si>
    <t>Europe &amp; Central Asia</t>
  </si>
  <si>
    <t>Korea (South), Republic Of</t>
  </si>
  <si>
    <t>KOR</t>
  </si>
  <si>
    <t>Bahrain</t>
  </si>
  <si>
    <t>BHR</t>
  </si>
  <si>
    <t>Switzerland</t>
  </si>
  <si>
    <t>CHE</t>
  </si>
  <si>
    <t>Taiwan, China</t>
  </si>
  <si>
    <t>TWN</t>
  </si>
  <si>
    <t>Spain</t>
  </si>
  <si>
    <t>ESP</t>
  </si>
  <si>
    <t>Canada</t>
  </si>
  <si>
    <t>CAN</t>
  </si>
  <si>
    <t>North America</t>
  </si>
  <si>
    <t>Australia</t>
  </si>
  <si>
    <t>AUS</t>
  </si>
  <si>
    <t>Poland</t>
  </si>
  <si>
    <t>POL</t>
  </si>
  <si>
    <t>Netherlands</t>
  </si>
  <si>
    <t>NLD</t>
  </si>
  <si>
    <t>Slovakia</t>
  </si>
  <si>
    <t>SVK</t>
  </si>
  <si>
    <t>Portugal</t>
  </si>
  <si>
    <t>PRT</t>
  </si>
  <si>
    <t>Czech Republic</t>
  </si>
  <si>
    <t>CZE</t>
  </si>
  <si>
    <t>Belgium</t>
  </si>
  <si>
    <t>BEL</t>
  </si>
  <si>
    <t>Sweden</t>
  </si>
  <si>
    <t>SWE</t>
  </si>
  <si>
    <t>Germany</t>
  </si>
  <si>
    <t>DEU</t>
  </si>
  <si>
    <t>Median</t>
  </si>
  <si>
    <t>Slovenia</t>
  </si>
  <si>
    <t>SVN</t>
  </si>
  <si>
    <t>p25</t>
  </si>
  <si>
    <t>France</t>
  </si>
  <si>
    <t>FRA</t>
  </si>
  <si>
    <t>p75</t>
  </si>
  <si>
    <t>Austria</t>
  </si>
  <si>
    <t>AUT</t>
  </si>
  <si>
    <t>Singapore</t>
  </si>
  <si>
    <t>SGP</t>
  </si>
  <si>
    <t>Ireland</t>
  </si>
  <si>
    <t>IRL</t>
  </si>
  <si>
    <t>Greece</t>
  </si>
  <si>
    <t>GRC</t>
  </si>
  <si>
    <t>Bermuda</t>
  </si>
  <si>
    <t>BMU</t>
  </si>
  <si>
    <t>Hong Kong, China</t>
  </si>
  <si>
    <t>HKG</t>
  </si>
  <si>
    <t>Lithuania</t>
  </si>
  <si>
    <t>LTU</t>
  </si>
  <si>
    <t>Finland</t>
  </si>
  <si>
    <t>FIN</t>
  </si>
  <si>
    <t>Hungary</t>
  </si>
  <si>
    <t>HUN</t>
  </si>
  <si>
    <t>Liechtenstein</t>
  </si>
  <si>
    <t>LIE</t>
  </si>
  <si>
    <t>Latvia</t>
  </si>
  <si>
    <t>LVA</t>
  </si>
  <si>
    <t>Estonia</t>
  </si>
  <si>
    <t>EST</t>
  </si>
  <si>
    <t>Croatia</t>
  </si>
  <si>
    <t>HRV</t>
  </si>
  <si>
    <t>Cyprus</t>
  </si>
  <si>
    <t>CYP</t>
  </si>
  <si>
    <t>Malta</t>
  </si>
  <si>
    <t>MLT</t>
  </si>
  <si>
    <t>Saudi Arabia</t>
  </si>
  <si>
    <t>SAU</t>
  </si>
  <si>
    <t>Iceland</t>
  </si>
  <si>
    <t>ISL</t>
  </si>
  <si>
    <t>Norway</t>
  </si>
  <si>
    <t>NOR</t>
  </si>
  <si>
    <t>Guinea</t>
  </si>
  <si>
    <t>GIN</t>
  </si>
  <si>
    <t>Sub-Saharan Africa</t>
  </si>
  <si>
    <t>Rwanda</t>
  </si>
  <si>
    <t>RWA</t>
  </si>
  <si>
    <t>Mozambique</t>
  </si>
  <si>
    <t>MOZ</t>
  </si>
  <si>
    <t>Uganda</t>
  </si>
  <si>
    <t>UGA</t>
  </si>
  <si>
    <t>Liberia</t>
  </si>
  <si>
    <t>LBR</t>
  </si>
  <si>
    <t>South Asia</t>
  </si>
  <si>
    <t>Nepal</t>
  </si>
  <si>
    <t>NPL</t>
  </si>
  <si>
    <t>Kenya</t>
  </si>
  <si>
    <t>KEN</t>
  </si>
  <si>
    <t>Bolivia</t>
  </si>
  <si>
    <t>BOL</t>
  </si>
  <si>
    <t>Sri Lanka</t>
  </si>
  <si>
    <t>LKA</t>
  </si>
  <si>
    <t>Honduras</t>
  </si>
  <si>
    <t>HND</t>
  </si>
  <si>
    <t>Pakistan</t>
  </si>
  <si>
    <t>PAK</t>
  </si>
  <si>
    <t>Tanzania, United Republic Of</t>
  </si>
  <si>
    <t>TZA</t>
  </si>
  <si>
    <t>Ukraine</t>
  </si>
  <si>
    <t>UKR</t>
  </si>
  <si>
    <t>Zambia</t>
  </si>
  <si>
    <t>ZMB</t>
  </si>
  <si>
    <t>Nigeria</t>
  </si>
  <si>
    <t>NGA</t>
  </si>
  <si>
    <t>Angola</t>
  </si>
  <si>
    <t>AGO</t>
  </si>
  <si>
    <t>Nicaragua</t>
  </si>
  <si>
    <t>NIC</t>
  </si>
  <si>
    <t>Lebanon</t>
  </si>
  <si>
    <t>LBN</t>
  </si>
  <si>
    <t>Armenia</t>
  </si>
  <si>
    <t>ARM</t>
  </si>
  <si>
    <t>Belarus</t>
  </si>
  <si>
    <t>BLR</t>
  </si>
  <si>
    <t>Botswana</t>
  </si>
  <si>
    <t>BWA</t>
  </si>
  <si>
    <t>Albania</t>
  </si>
  <si>
    <t>ALB</t>
  </si>
  <si>
    <t>Jordan</t>
  </si>
  <si>
    <t>JOR</t>
  </si>
  <si>
    <t>Panama</t>
  </si>
  <si>
    <t>PAN</t>
  </si>
  <si>
    <t>Bosnia And Herzegovina</t>
  </si>
  <si>
    <t>BIH</t>
  </si>
  <si>
    <t>Moldova, Republic Of</t>
  </si>
  <si>
    <t>MDA</t>
  </si>
  <si>
    <t>Azerbaijan</t>
  </si>
  <si>
    <t>AZE</t>
  </si>
  <si>
    <t>South Africa</t>
  </si>
  <si>
    <t>ZAF</t>
  </si>
  <si>
    <t>Colombia</t>
  </si>
  <si>
    <t>COL</t>
  </si>
  <si>
    <t>Ecuador</t>
  </si>
  <si>
    <t>ECU</t>
  </si>
  <si>
    <t>Russian Federation</t>
  </si>
  <si>
    <t>Montenegro</t>
  </si>
  <si>
    <t>MNE</t>
  </si>
  <si>
    <t>Serbia</t>
  </si>
  <si>
    <t>SRB</t>
  </si>
  <si>
    <t>Mauritius</t>
  </si>
  <si>
    <t>MUS</t>
  </si>
  <si>
    <t>Malaysia</t>
  </si>
  <si>
    <t>MYS</t>
  </si>
  <si>
    <t>Georgia</t>
  </si>
  <si>
    <t>GEO</t>
  </si>
  <si>
    <t>North Macedonia, Republic Of</t>
  </si>
  <si>
    <t>MKD</t>
  </si>
  <si>
    <t>Thailand</t>
  </si>
  <si>
    <t>THA</t>
  </si>
  <si>
    <t>Romania</t>
  </si>
  <si>
    <t>ROU</t>
  </si>
  <si>
    <t>Kazakhstan</t>
  </si>
  <si>
    <t>KAZ</t>
  </si>
  <si>
    <t>Bulgaria</t>
  </si>
  <si>
    <t>BGR</t>
  </si>
  <si>
    <t>Guyana</t>
  </si>
  <si>
    <t>GUY</t>
  </si>
  <si>
    <t>Argentina</t>
  </si>
  <si>
    <t>ARG</t>
  </si>
  <si>
    <t>Share of establishments in arrears or anticipating arrears within six months, %</t>
  </si>
  <si>
    <t>AFG</t>
  </si>
  <si>
    <t>Afghanistan</t>
  </si>
  <si>
    <t>KHM</t>
  </si>
  <si>
    <t>Cambodia</t>
  </si>
  <si>
    <t>TCD</t>
  </si>
  <si>
    <t>Chad</t>
  </si>
  <si>
    <t>SLV</t>
  </si>
  <si>
    <t>El Salvador</t>
  </si>
  <si>
    <t>GAB</t>
  </si>
  <si>
    <t>Gabon</t>
  </si>
  <si>
    <t>GTM</t>
  </si>
  <si>
    <t>Guatemala</t>
  </si>
  <si>
    <t>XKX</t>
  </si>
  <si>
    <t>Kosovo</t>
  </si>
  <si>
    <t>Moldova</t>
  </si>
  <si>
    <t>MNG</t>
  </si>
  <si>
    <t>Mongolia</t>
  </si>
  <si>
    <t>MAR</t>
  </si>
  <si>
    <t>Morocco</t>
  </si>
  <si>
    <t>SDN</t>
  </si>
  <si>
    <t>Sudan</t>
  </si>
  <si>
    <t>TJK</t>
  </si>
  <si>
    <t>Tajikistan</t>
  </si>
  <si>
    <t>Tanzania</t>
  </si>
  <si>
    <t>TGO</t>
  </si>
  <si>
    <t>Togo</t>
  </si>
  <si>
    <t>VNM</t>
  </si>
  <si>
    <t>Vietnam</t>
  </si>
  <si>
    <t>ZWE</t>
  </si>
  <si>
    <t>Zimbabwe</t>
  </si>
  <si>
    <r>
      <rPr>
        <b/>
        <sz val="14"/>
        <color theme="5"/>
        <rFont val="Garamond"/>
        <family val="1"/>
      </rPr>
      <t>Figure O.8</t>
    </r>
    <r>
      <rPr>
        <b/>
        <sz val="14"/>
        <color theme="1"/>
        <rFont val="Garamond"/>
        <family val="1"/>
      </rPr>
      <t xml:space="preserve"> Quarterly trends in credit conditions, by country income group, 2018–21</t>
    </r>
  </si>
  <si>
    <t>Income Levels</t>
  </si>
  <si>
    <t>Quaters</t>
  </si>
  <si>
    <t>Q1 2018</t>
  </si>
  <si>
    <t>Q2 2018</t>
  </si>
  <si>
    <t>Q3 2018</t>
  </si>
  <si>
    <t>Q4 2018</t>
  </si>
  <si>
    <t xml:space="preserve">Q1 2019 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</si>
  <si>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</si>
  <si>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</si>
  <si>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</si>
  <si>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</si>
  <si>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</si>
  <si>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</si>
  <si>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</si>
  <si>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</si>
  <si>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</si>
  <si>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</si>
  <si>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All</t>
  </si>
  <si>
    <t>COVID-19</t>
  </si>
  <si>
    <t>Credit Conditions</t>
  </si>
  <si>
    <t>Income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</si>
  <si>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</si>
  <si>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</si>
  <si>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</si>
  <si>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</si>
  <si>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</si>
  <si>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</si>
  <si>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</si>
  <si>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</si>
  <si>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</si>
  <si>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</si>
  <si>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</si>
  <si>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</si>
  <si>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</si>
  <si>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</si>
  <si>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</si>
  <si>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</si>
  <si>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</si>
  <si>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</si>
  <si>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</si>
  <si>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</si>
  <si>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</si>
  <si>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</si>
  <si>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</si>
  <si>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</si>
  <si>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</si>
  <si>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</si>
  <si>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</si>
  <si>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</si>
  <si>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</si>
  <si>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</si>
  <si>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</si>
  <si>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</si>
  <si>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</si>
  <si>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</si>
  <si>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</si>
  <si>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</si>
  <si>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</si>
  <si>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</si>
  <si>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</si>
  <si>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</si>
  <si>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</si>
  <si>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</si>
  <si>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</si>
  <si>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</si>
  <si>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HIE</t>
  </si>
  <si>
    <t>ECA</t>
  </si>
  <si>
    <t>NA</t>
  </si>
  <si>
    <t>Czechia</t>
  </si>
  <si>
    <t>United Kindgom</t>
  </si>
  <si>
    <t>LAC</t>
  </si>
  <si>
    <t>EAP</t>
  </si>
  <si>
    <t>SSA</t>
  </si>
  <si>
    <t>LMIE</t>
  </si>
  <si>
    <t>SA</t>
  </si>
  <si>
    <t>UMIE</t>
  </si>
  <si>
    <t>North Macedonia</t>
  </si>
  <si>
    <r>
      <rPr>
        <b/>
        <sz val="14"/>
        <color theme="5"/>
        <rFont val="Garamond"/>
        <family val="1"/>
      </rPr>
      <t>Figure O.9</t>
    </r>
    <r>
      <rPr>
        <b/>
        <sz val="14"/>
        <color theme="1"/>
        <rFont val="Garamond"/>
        <family val="1"/>
      </rPr>
      <t xml:space="preserve"> General government gross debt, by country income group, 2010–20</t>
    </r>
  </si>
  <si>
    <t>Country Income Level</t>
  </si>
  <si>
    <t>Table 1 - Default Spells</t>
  </si>
  <si>
    <t xml:space="preserve">Table 2 -  Restructurings </t>
  </si>
  <si>
    <t>Spell outset</t>
  </si>
  <si>
    <t>Spell end</t>
  </si>
  <si>
    <t>Spell duration</t>
  </si>
  <si>
    <t>Year of restructuring</t>
  </si>
  <si>
    <t>Algeria</t>
  </si>
  <si>
    <t>Antigua&amp;Barbuda</t>
  </si>
  <si>
    <t>Bosnia &amp; Herzegovina</t>
  </si>
  <si>
    <t>Cook Islands</t>
  </si>
  <si>
    <t>Costa Rica</t>
  </si>
  <si>
    <t>Dominican Republic</t>
  </si>
  <si>
    <t>Equatorial Guinea</t>
  </si>
  <si>
    <t>Iraq</t>
  </si>
  <si>
    <t>Jamaica</t>
  </si>
  <si>
    <t>Paraguay</t>
  </si>
  <si>
    <t>Trinidad &amp; Tobago</t>
  </si>
  <si>
    <t>Uruguay</t>
  </si>
  <si>
    <t>Venezuela</t>
  </si>
  <si>
    <t>Yugoslavia</t>
  </si>
  <si>
    <r>
      <rPr>
        <b/>
        <sz val="14"/>
        <color theme="6" tint="-0.249977111117893"/>
        <rFont val="Garamond"/>
        <family val="1"/>
      </rPr>
      <t>Figure O.1</t>
    </r>
    <r>
      <rPr>
        <b/>
        <sz val="14"/>
        <color theme="1"/>
        <rFont val="Garamond"/>
        <family val="1"/>
      </rPr>
      <t xml:space="preserve"> Economic impact of COVID-19 in historical perspective</t>
    </r>
  </si>
  <si>
    <r>
      <rPr>
        <b/>
        <sz val="14"/>
        <color theme="6" tint="-0.249977111117893"/>
        <rFont val="Garamond"/>
        <family val="1"/>
      </rPr>
      <t>Figure O.2</t>
    </r>
    <r>
      <rPr>
        <b/>
        <sz val="14"/>
        <color theme="1"/>
        <rFont val="Garamond"/>
        <family val="1"/>
      </rPr>
      <t xml:space="preserve"> Conceptual framework: Interconnected balance sheet risks</t>
    </r>
  </si>
  <si>
    <t>Egypt, Arab Rep.</t>
  </si>
  <si>
    <t>Mean lower-middle-income</t>
  </si>
  <si>
    <t>Mean low-income</t>
  </si>
  <si>
    <t>Mean upper-middle-income</t>
  </si>
  <si>
    <t>Mean high-income</t>
  </si>
  <si>
    <r>
      <rPr>
        <b/>
        <sz val="14"/>
        <color theme="5"/>
        <rFont val="Garamond"/>
        <family val="1"/>
      </rPr>
      <t>Figure O.5</t>
    </r>
    <r>
      <rPr>
        <b/>
        <sz val="14"/>
        <color theme="1"/>
        <rFont val="Garamond"/>
        <family val="1"/>
      </rPr>
      <t xml:space="preserve"> Fiscal, monetary, and financial sector policy responses to the pandemic, by country income group</t>
    </r>
  </si>
  <si>
    <t>Change in policy rate</t>
  </si>
  <si>
    <t>Regulatory forbearance</t>
  </si>
  <si>
    <r>
      <rPr>
        <b/>
        <sz val="14"/>
        <color theme="5"/>
        <rFont val="Garamond"/>
        <family val="1"/>
      </rPr>
      <t>Figure O.6</t>
    </r>
    <r>
      <rPr>
        <b/>
        <sz val="14"/>
        <color theme="1"/>
        <rFont val="Garamond"/>
        <family val="1"/>
      </rPr>
      <t xml:space="preserve"> Capacity of banking systems to absorb increases in nonperforming loans, by country income group</t>
    </r>
  </si>
  <si>
    <t>Low-income</t>
  </si>
  <si>
    <t>Lower middle-income</t>
  </si>
  <si>
    <t>Upper-middle-income</t>
  </si>
  <si>
    <t>High-income</t>
  </si>
  <si>
    <r>
      <rPr>
        <b/>
        <sz val="14"/>
        <color theme="5"/>
        <rFont val="Garamond"/>
        <family val="1"/>
      </rPr>
      <t>Figure O.7</t>
    </r>
    <r>
      <rPr>
        <b/>
        <sz val="14"/>
        <color theme="1"/>
        <rFont val="Garamond"/>
        <family val="1"/>
      </rPr>
      <t xml:space="preserve"> Share of enterprises in arrears or expecting to fall into arrears within six months, selected countries, May–September 2020</t>
    </r>
  </si>
  <si>
    <t>Low- and middle-income</t>
  </si>
  <si>
    <t>Lower-middle-income</t>
  </si>
  <si>
    <r>
      <rPr>
        <b/>
        <sz val="14"/>
        <color theme="5"/>
        <rFont val="Garamond"/>
        <family val="1"/>
      </rPr>
      <t>Figure O.10</t>
    </r>
    <r>
      <rPr>
        <b/>
        <sz val="14"/>
        <color theme="1"/>
        <rFont val="Garamond"/>
        <family val="1"/>
      </rPr>
      <t xml:space="preserve"> Sovereign debt restructuring and time spent in default, selected countries, 1975–2000</t>
    </r>
  </si>
  <si>
    <t>Economy</t>
  </si>
  <si>
    <t>ISO 3 Code</t>
  </si>
  <si>
    <t>ISO3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</si>
</sst>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4"/>
      <color theme="1"/>
      <name val="Garamond"/>
      <family val="1"/>
    </font>
    <font>
      <b/>
      <sz val="14"/>
      <color theme="5"/>
      <name val="Garamond"/>
      <family val="1"/>
    </font>
    <font>
      <b/>
      <sz val="14"/>
      <color theme="6" tint="-0.249977111117893"/>
      <name val="Garamond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113">
    <xf numFmtId="0" fontId="0" fillId="0" borderId="0" xfId="0"/>
    <xf numFmtId="0" fontId="3" fillId="0" borderId="0" xfId="2"/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center"/>
    </xf>
    <xf numFmtId="1" fontId="5" fillId="0" borderId="1" xfId="1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 indent="1"/>
    </xf>
    <xf numFmtId="1" fontId="5" fillId="0" borderId="4" xfId="1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1" fontId="5" fillId="0" borderId="2" xfId="1" applyNumberFormat="1" applyFont="1" applyFill="1" applyBorder="1" applyAlignment="1">
      <alignment horizontal="right"/>
    </xf>
    <xf numFmtId="0" fontId="0" fillId="0" borderId="6" xfId="0" applyBorder="1"/>
    <xf numFmtId="0" fontId="8" fillId="0" borderId="0" xfId="4" applyFont="1" applyAlignment="1">
      <alignment horizontal="left"/>
    </xf>
    <xf numFmtId="0" fontId="8" fillId="0" borderId="0" xfId="4" applyFont="1" applyAlignment="1">
      <alignment horizontal="center"/>
    </xf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wrapText="1"/>
    </xf>
    <xf numFmtId="0" fontId="9" fillId="0" borderId="0" xfId="4" applyFont="1" applyAlignment="1">
      <alignment horizontal="left" vertical="center" wrapText="1"/>
    </xf>
    <xf numFmtId="165" fontId="10" fillId="0" borderId="0" xfId="4" applyNumberFormat="1" applyFont="1" applyAlignment="1">
      <alignment horizontal="center"/>
    </xf>
    <xf numFmtId="0" fontId="11" fillId="0" borderId="0" xfId="4" applyFont="1"/>
    <xf numFmtId="0" fontId="10" fillId="0" borderId="0" xfId="4" applyFont="1" applyAlignment="1">
      <alignment horizontal="left"/>
    </xf>
    <xf numFmtId="165" fontId="11" fillId="0" borderId="0" xfId="4" applyNumberFormat="1" applyFont="1" applyAlignment="1">
      <alignment horizontal="center"/>
    </xf>
    <xf numFmtId="0" fontId="10" fillId="0" borderId="0" xfId="4" applyFont="1" applyAlignment="1">
      <alignment horizontal="left" wrapText="1"/>
    </xf>
    <xf numFmtId="0" fontId="10" fillId="0" borderId="0" xfId="4" applyFont="1" applyAlignment="1">
      <alignment horizontal="left" vertical="center" wrapText="1"/>
    </xf>
    <xf numFmtId="165" fontId="12" fillId="0" borderId="0" xfId="4" applyNumberFormat="1" applyFont="1" applyAlignment="1">
      <alignment horizontal="center" vertical="center" wrapText="1"/>
    </xf>
    <xf numFmtId="165" fontId="9" fillId="0" borderId="0" xfId="4" applyNumberFormat="1" applyFont="1" applyAlignment="1">
      <alignment horizontal="center"/>
    </xf>
    <xf numFmtId="0" fontId="13" fillId="0" borderId="0" xfId="4" applyFont="1" applyAlignment="1">
      <alignment horizontal="left"/>
    </xf>
    <xf numFmtId="0" fontId="0" fillId="4" borderId="0" xfId="0" applyFill="1"/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4" borderId="1" xfId="0" applyFill="1" applyBorder="1"/>
    <xf numFmtId="0" fontId="14" fillId="4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indent="1"/>
    </xf>
    <xf numFmtId="1" fontId="5" fillId="5" borderId="1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indent="1"/>
    </xf>
    <xf numFmtId="0" fontId="4" fillId="4" borderId="16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0" fillId="3" borderId="0" xfId="0" applyFill="1"/>
    <xf numFmtId="0" fontId="22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6" xfId="2" applyBorder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8" fillId="8" borderId="17" xfId="0" applyFont="1" applyFill="1" applyBorder="1"/>
    <xf numFmtId="0" fontId="18" fillId="8" borderId="18" xfId="0" applyFont="1" applyFill="1" applyBorder="1"/>
    <xf numFmtId="0" fontId="18" fillId="8" borderId="19" xfId="0" applyFont="1" applyFill="1" applyBorder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/>
    <xf numFmtId="0" fontId="6" fillId="3" borderId="0" xfId="0" applyFon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20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3" fillId="0" borderId="0" xfId="2" applyBorder="1"/>
    <xf numFmtId="164" fontId="19" fillId="0" borderId="0" xfId="0" applyNumberFormat="1" applyFont="1"/>
    <xf numFmtId="164" fontId="19" fillId="0" borderId="12" xfId="0" applyNumberFormat="1" applyFont="1" applyBorder="1"/>
    <xf numFmtId="164" fontId="19" fillId="0" borderId="6" xfId="0" applyNumberFormat="1" applyFont="1" applyBorder="1"/>
    <xf numFmtId="164" fontId="19" fillId="0" borderId="13" xfId="0" applyNumberFormat="1" applyFont="1" applyBorder="1"/>
    <xf numFmtId="0" fontId="4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2" fontId="0" fillId="9" borderId="0" xfId="0" applyNumberFormat="1" applyFill="1" applyAlignment="1">
      <alignment vertical="center"/>
    </xf>
    <xf numFmtId="0" fontId="24" fillId="4" borderId="1" xfId="2" applyFont="1" applyFill="1" applyBorder="1" applyAlignment="1">
      <alignment horizontal="center" vertical="center"/>
    </xf>
    <xf numFmtId="0" fontId="24" fillId="4" borderId="15" xfId="2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2" xr:uid="{B0933C3E-984D-4FF9-9064-6612BB94CE08}"/>
    <cellStyle name="Normal 2 3" xfId="6" xr:uid="{C9BC1528-D45B-45F3-9A39-7A20D97CDA9F}"/>
    <cellStyle name="Normal 3" xfId="3" xr:uid="{594C98F2-231D-4BD0-84D9-BD2D9D0E3C2B}"/>
    <cellStyle name="Normal 4" xfId="4" xr:uid="{91079C01-F0DE-4E14-AFDD-251B98E04BAE}"/>
    <cellStyle name="Percent 2" xfId="5" xr:uid="{0AAE488E-98AC-4C26-8B9F-37F2B3424A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O.1!$S$2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O.1!$N$3:$N$123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O.1!$S$3:$S$123</c:f>
              <c:numCache>
                <c:formatCode>General</c:formatCode>
                <c:ptCount val="121"/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5-44C3-A529-36D7B6DE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53760"/>
        <c:axId val="720152928"/>
      </c:areaChart>
      <c:lineChart>
        <c:grouping val="standard"/>
        <c:varyColors val="0"/>
        <c:ser>
          <c:idx val="0"/>
          <c:order val="0"/>
          <c:tx>
            <c:strRef>
              <c:f>O.1!$O$2</c:f>
              <c:strCache>
                <c:ptCount val="1"/>
                <c:pt idx="0">
                  <c:v>Share of Countries in Contraction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O.1!$N$3:$N$123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O.1!$O$3:$O$123</c:f>
              <c:numCache>
                <c:formatCode>General</c:formatCode>
                <c:ptCount val="121"/>
                <c:pt idx="0">
                  <c:v>44.117647058823529</c:v>
                </c:pt>
                <c:pt idx="1">
                  <c:v>51.351351351351347</c:v>
                </c:pt>
                <c:pt idx="2">
                  <c:v>34.210526315789473</c:v>
                </c:pt>
                <c:pt idx="3">
                  <c:v>48.717948717948723</c:v>
                </c:pt>
                <c:pt idx="4">
                  <c:v>28.205128205128201</c:v>
                </c:pt>
                <c:pt idx="5">
                  <c:v>12.820512820512819</c:v>
                </c:pt>
                <c:pt idx="6">
                  <c:v>25.641025641025639</c:v>
                </c:pt>
                <c:pt idx="7">
                  <c:v>42.5</c:v>
                </c:pt>
                <c:pt idx="8">
                  <c:v>25</c:v>
                </c:pt>
                <c:pt idx="9">
                  <c:v>25</c:v>
                </c:pt>
                <c:pt idx="10">
                  <c:v>30.76923076923077</c:v>
                </c:pt>
                <c:pt idx="11">
                  <c:v>33.333333333333329</c:v>
                </c:pt>
                <c:pt idx="12">
                  <c:v>32.5</c:v>
                </c:pt>
                <c:pt idx="13">
                  <c:v>65</c:v>
                </c:pt>
                <c:pt idx="14">
                  <c:v>51.282051282051277</c:v>
                </c:pt>
                <c:pt idx="15">
                  <c:v>28.205128205128201</c:v>
                </c:pt>
                <c:pt idx="16">
                  <c:v>51.282051282051277</c:v>
                </c:pt>
                <c:pt idx="17">
                  <c:v>64.102564102564102</c:v>
                </c:pt>
                <c:pt idx="18">
                  <c:v>35.897435897435898</c:v>
                </c:pt>
                <c:pt idx="19">
                  <c:v>38.461538461538467</c:v>
                </c:pt>
                <c:pt idx="20">
                  <c:v>53.658536585365859</c:v>
                </c:pt>
                <c:pt idx="21">
                  <c:v>8.8888888888888893</c:v>
                </c:pt>
                <c:pt idx="22">
                  <c:v>21.739130434782609</c:v>
                </c:pt>
                <c:pt idx="23">
                  <c:v>26.086956521739129</c:v>
                </c:pt>
                <c:pt idx="24">
                  <c:v>24.489795918367349</c:v>
                </c:pt>
                <c:pt idx="25">
                  <c:v>28</c:v>
                </c:pt>
                <c:pt idx="26">
                  <c:v>36</c:v>
                </c:pt>
                <c:pt idx="27">
                  <c:v>18</c:v>
                </c:pt>
                <c:pt idx="28">
                  <c:v>24</c:v>
                </c:pt>
                <c:pt idx="29">
                  <c:v>68.627450980392155</c:v>
                </c:pt>
                <c:pt idx="30">
                  <c:v>82.692307692307693</c:v>
                </c:pt>
                <c:pt idx="31">
                  <c:v>73.076923076923066</c:v>
                </c:pt>
                <c:pt idx="32">
                  <c:v>34.615384615384613</c:v>
                </c:pt>
                <c:pt idx="33">
                  <c:v>30.76923076923077</c:v>
                </c:pt>
                <c:pt idx="34">
                  <c:v>19.23076923076923</c:v>
                </c:pt>
                <c:pt idx="35">
                  <c:v>26.92307692307692</c:v>
                </c:pt>
                <c:pt idx="36">
                  <c:v>19.23076923076923</c:v>
                </c:pt>
                <c:pt idx="37">
                  <c:v>46.153846153846153</c:v>
                </c:pt>
                <c:pt idx="38">
                  <c:v>26</c:v>
                </c:pt>
                <c:pt idx="39">
                  <c:v>55.102040816326522</c:v>
                </c:pt>
                <c:pt idx="40">
                  <c:v>45.833333333333329</c:v>
                </c:pt>
                <c:pt idx="41">
                  <c:v>55.319148936170222</c:v>
                </c:pt>
                <c:pt idx="42">
                  <c:v>42.222222222222221</c:v>
                </c:pt>
                <c:pt idx="43">
                  <c:v>56.81818181818182</c:v>
                </c:pt>
                <c:pt idx="44">
                  <c:v>59.090909090909093</c:v>
                </c:pt>
                <c:pt idx="45">
                  <c:v>25.581395348837209</c:v>
                </c:pt>
                <c:pt idx="46">
                  <c:v>27.083333333333329</c:v>
                </c:pt>
                <c:pt idx="47">
                  <c:v>18.75</c:v>
                </c:pt>
                <c:pt idx="48">
                  <c:v>28</c:v>
                </c:pt>
                <c:pt idx="49">
                  <c:v>21.56862745098039</c:v>
                </c:pt>
                <c:pt idx="50">
                  <c:v>23.63636363636364</c:v>
                </c:pt>
                <c:pt idx="51">
                  <c:v>16.546762589928061</c:v>
                </c:pt>
                <c:pt idx="52">
                  <c:v>15.8273381294964</c:v>
                </c:pt>
                <c:pt idx="53">
                  <c:v>19.31034482758621</c:v>
                </c:pt>
                <c:pt idx="54">
                  <c:v>20</c:v>
                </c:pt>
                <c:pt idx="55">
                  <c:v>17.931034482758619</c:v>
                </c:pt>
                <c:pt idx="56">
                  <c:v>20</c:v>
                </c:pt>
                <c:pt idx="57">
                  <c:v>31.03448275862069</c:v>
                </c:pt>
                <c:pt idx="58">
                  <c:v>15.86206896551724</c:v>
                </c:pt>
                <c:pt idx="59">
                  <c:v>13.103448275862069</c:v>
                </c:pt>
                <c:pt idx="60">
                  <c:v>24.137931034482762</c:v>
                </c:pt>
                <c:pt idx="61">
                  <c:v>19.17808219178082</c:v>
                </c:pt>
                <c:pt idx="62">
                  <c:v>19.17808219178082</c:v>
                </c:pt>
                <c:pt idx="63">
                  <c:v>15.75342465753425</c:v>
                </c:pt>
                <c:pt idx="64">
                  <c:v>19.863013698630141</c:v>
                </c:pt>
                <c:pt idx="65">
                  <c:v>21.917808219178081</c:v>
                </c:pt>
                <c:pt idx="66">
                  <c:v>21.917808219178081</c:v>
                </c:pt>
                <c:pt idx="67">
                  <c:v>22.602739726027391</c:v>
                </c:pt>
                <c:pt idx="68">
                  <c:v>17.12328767123288</c:v>
                </c:pt>
                <c:pt idx="69">
                  <c:v>17.80821917808219</c:v>
                </c:pt>
                <c:pt idx="70">
                  <c:v>18.493150684931511</c:v>
                </c:pt>
                <c:pt idx="71">
                  <c:v>23.129251700680271</c:v>
                </c:pt>
                <c:pt idx="72">
                  <c:v>18.367346938775508</c:v>
                </c:pt>
                <c:pt idx="73">
                  <c:v>25.85034013605442</c:v>
                </c:pt>
                <c:pt idx="74">
                  <c:v>45.57823129251701</c:v>
                </c:pt>
                <c:pt idx="75">
                  <c:v>21.088435374149661</c:v>
                </c:pt>
                <c:pt idx="76">
                  <c:v>28.571428571428569</c:v>
                </c:pt>
                <c:pt idx="77">
                  <c:v>24.489795918367349</c:v>
                </c:pt>
                <c:pt idx="78">
                  <c:v>27.210884353741498</c:v>
                </c:pt>
                <c:pt idx="79">
                  <c:v>37.414965986394563</c:v>
                </c:pt>
                <c:pt idx="80">
                  <c:v>41.358024691358032</c:v>
                </c:pt>
                <c:pt idx="81">
                  <c:v>48.863636363636367</c:v>
                </c:pt>
                <c:pt idx="82">
                  <c:v>43.18181818181818</c:v>
                </c:pt>
                <c:pt idx="83">
                  <c:v>28.40909090909091</c:v>
                </c:pt>
                <c:pt idx="84">
                  <c:v>38.06818181818182</c:v>
                </c:pt>
                <c:pt idx="85">
                  <c:v>29.378531073446329</c:v>
                </c:pt>
                <c:pt idx="86">
                  <c:v>36.871508379888269</c:v>
                </c:pt>
                <c:pt idx="87">
                  <c:v>34.07821229050279</c:v>
                </c:pt>
                <c:pt idx="88">
                  <c:v>30.726256983240219</c:v>
                </c:pt>
                <c:pt idx="89">
                  <c:v>45.251396648044697</c:v>
                </c:pt>
                <c:pt idx="90">
                  <c:v>50.555555555555557</c:v>
                </c:pt>
                <c:pt idx="91">
                  <c:v>48.333333333333343</c:v>
                </c:pt>
                <c:pt idx="92">
                  <c:v>48.066298342541437</c:v>
                </c:pt>
                <c:pt idx="93">
                  <c:v>29.834254143646412</c:v>
                </c:pt>
                <c:pt idx="94">
                  <c:v>26.519337016574589</c:v>
                </c:pt>
                <c:pt idx="95">
                  <c:v>20.87912087912088</c:v>
                </c:pt>
                <c:pt idx="96">
                  <c:v>19.780219780219781</c:v>
                </c:pt>
                <c:pt idx="97">
                  <c:v>25.136612021857921</c:v>
                </c:pt>
                <c:pt idx="98">
                  <c:v>30.978260869565219</c:v>
                </c:pt>
                <c:pt idx="99">
                  <c:v>20.65217391304348</c:v>
                </c:pt>
                <c:pt idx="100">
                  <c:v>26.203208556149729</c:v>
                </c:pt>
                <c:pt idx="101">
                  <c:v>25</c:v>
                </c:pt>
                <c:pt idx="102">
                  <c:v>20.105820105820101</c:v>
                </c:pt>
                <c:pt idx="103">
                  <c:v>14.285714285714279</c:v>
                </c:pt>
                <c:pt idx="104">
                  <c:v>12.04188481675393</c:v>
                </c:pt>
                <c:pt idx="105">
                  <c:v>10.47120418848167</c:v>
                </c:pt>
                <c:pt idx="106">
                  <c:v>12.56544502617801</c:v>
                </c:pt>
                <c:pt idx="107">
                  <c:v>23.560209424083769</c:v>
                </c:pt>
                <c:pt idx="108">
                  <c:v>61.780104712041883</c:v>
                </c:pt>
                <c:pt idx="109">
                  <c:v>16.230366492146601</c:v>
                </c:pt>
                <c:pt idx="110">
                  <c:v>16.230366492146601</c:v>
                </c:pt>
                <c:pt idx="111">
                  <c:v>28.645833333333329</c:v>
                </c:pt>
                <c:pt idx="112">
                  <c:v>23.958333333333339</c:v>
                </c:pt>
                <c:pt idx="113">
                  <c:v>21.875</c:v>
                </c:pt>
                <c:pt idx="114">
                  <c:v>24.479166666666661</c:v>
                </c:pt>
                <c:pt idx="115">
                  <c:v>24.479166666666661</c:v>
                </c:pt>
                <c:pt idx="116">
                  <c:v>20.833333333333339</c:v>
                </c:pt>
                <c:pt idx="117">
                  <c:v>17.1875</c:v>
                </c:pt>
                <c:pt idx="118">
                  <c:v>26.041666666666671</c:v>
                </c:pt>
                <c:pt idx="119">
                  <c:v>89.583333333333343</c:v>
                </c:pt>
                <c:pt idx="120">
                  <c:v>19.473684210526319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44C3-A529-36D7B6DE61B2}"/>
            </c:ext>
          </c:extLst>
        </c:ser>
        <c:ser>
          <c:idx val="1"/>
          <c:order val="1"/>
          <c:tx>
            <c:strRef>
              <c:f>O.1!$S$2:$S$123</c:f>
              <c:strCache>
                <c:ptCount val="122"/>
                <c:pt idx="0">
                  <c:v>Highlight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05-44C3-A529-36D7B6DE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153760"/>
        <c:axId val="720152928"/>
      </c:lineChart>
      <c:catAx>
        <c:axId val="720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52928"/>
        <c:crosses val="autoZero"/>
        <c:auto val="1"/>
        <c:lblAlgn val="ctr"/>
        <c:lblOffset val="100"/>
        <c:tickLblSkip val="5"/>
        <c:noMultiLvlLbl val="0"/>
      </c:catAx>
      <c:valAx>
        <c:axId val="720152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countries experiencing</a:t>
                </a:r>
                <a:r>
                  <a:rPr lang="en-US" baseline="0"/>
                  <a:t> negative per capita GDP growth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O.4!$Q$2</c:f>
              <c:strCache>
                <c:ptCount val="1"/>
                <c:pt idx="0">
                  <c:v>Overall Fiscal Support
(Above the line measures + Subtotal of Liquidity Support)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dk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9-45E1-A8E3-312029BDC9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9-45E1-A8E3-312029BDC9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9-45E1-A8E3-312029BDC9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9-45E1-A8E3-312029BDC9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39-45E1-A8E3-312029BDC9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9-45E1-A8E3-312029BDC9C2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chemeClr val="accent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9-45E1-A8E3-312029BDC9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9-45E1-A8E3-312029BDC9C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39-45E1-A8E3-312029BDC9C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9-45E1-A8E3-312029BDC9C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39-45E1-A8E3-312029BDC9C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39-45E1-A8E3-312029BDC9C2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A39-45E1-A8E3-312029BDC9C2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39-45E1-A8E3-312029BDC9C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39-45E1-A8E3-312029BDC9C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39-45E1-A8E3-312029BDC9C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39-45E1-A8E3-312029BDC9C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A39-45E1-A8E3-312029BDC9C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9-45E1-A8E3-312029BDC9C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39-45E1-A8E3-312029BDC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O.4!$P$3:$P$27</c:f>
              <c:strCache>
                <c:ptCount val="25"/>
                <c:pt idx="0">
                  <c:v>Italy</c:v>
                </c:pt>
                <c:pt idx="1">
                  <c:v>Japan</c:v>
                </c:pt>
                <c:pt idx="2">
                  <c:v>United Kingdom</c:v>
                </c:pt>
                <c:pt idx="3">
                  <c:v>United States</c:v>
                </c:pt>
                <c:pt idx="4">
                  <c:v>Mean high-income</c:v>
                </c:pt>
                <c:pt idx="5">
                  <c:v>Peru</c:v>
                </c:pt>
                <c:pt idx="6">
                  <c:v>Chile</c:v>
                </c:pt>
                <c:pt idx="7">
                  <c:v>Brazil</c:v>
                </c:pt>
                <c:pt idx="8">
                  <c:v>Turkey</c:v>
                </c:pt>
                <c:pt idx="9">
                  <c:v>India</c:v>
                </c:pt>
                <c:pt idx="10">
                  <c:v>Indonesia</c:v>
                </c:pt>
                <c:pt idx="11">
                  <c:v>Mean upper-middle-income</c:v>
                </c:pt>
                <c:pt idx="12">
                  <c:v>Uzbekistan</c:v>
                </c:pt>
                <c:pt idx="13">
                  <c:v>Senegal</c:v>
                </c:pt>
                <c:pt idx="14">
                  <c:v>Russian Federation</c:v>
                </c:pt>
                <c:pt idx="15">
                  <c:v>China</c:v>
                </c:pt>
                <c:pt idx="16">
                  <c:v>Philippines</c:v>
                </c:pt>
                <c:pt idx="17">
                  <c:v>Mean low-income</c:v>
                </c:pt>
                <c:pt idx="18">
                  <c:v>Mean lower-middle-income</c:v>
                </c:pt>
                <c:pt idx="19">
                  <c:v>Ghana</c:v>
                </c:pt>
                <c:pt idx="20">
                  <c:v>Ethiopia</c:v>
                </c:pt>
                <c:pt idx="21">
                  <c:v>Bangladesh</c:v>
                </c:pt>
                <c:pt idx="22">
                  <c:v>Niger</c:v>
                </c:pt>
                <c:pt idx="23">
                  <c:v>Mexico</c:v>
                </c:pt>
                <c:pt idx="24">
                  <c:v>Egypt, Arab Rep.</c:v>
                </c:pt>
              </c:strCache>
            </c:strRef>
          </c:cat>
          <c:val>
            <c:numRef>
              <c:f>O.4!$Q$3:$Q$27</c:f>
              <c:numCache>
                <c:formatCode>0</c:formatCode>
                <c:ptCount val="25"/>
                <c:pt idx="0">
                  <c:v>46.152360000000002</c:v>
                </c:pt>
                <c:pt idx="1">
                  <c:v>45.053870000000003</c:v>
                </c:pt>
                <c:pt idx="2">
                  <c:v>35.985599999999998</c:v>
                </c:pt>
                <c:pt idx="3">
                  <c:v>27.942810000000001</c:v>
                </c:pt>
                <c:pt idx="4">
                  <c:v>21.152139999999999</c:v>
                </c:pt>
                <c:pt idx="5">
                  <c:v>19.229230000000001</c:v>
                </c:pt>
                <c:pt idx="6">
                  <c:v>15.18186</c:v>
                </c:pt>
                <c:pt idx="7">
                  <c:v>15.38697</c:v>
                </c:pt>
                <c:pt idx="8">
                  <c:v>13.1388</c:v>
                </c:pt>
                <c:pt idx="9">
                  <c:v>10.31894</c:v>
                </c:pt>
                <c:pt idx="10">
                  <c:v>10.20529</c:v>
                </c:pt>
                <c:pt idx="11">
                  <c:v>9.6642539999999997</c:v>
                </c:pt>
                <c:pt idx="12">
                  <c:v>7.7130349999999996</c:v>
                </c:pt>
                <c:pt idx="13">
                  <c:v>7.0142360000000004</c:v>
                </c:pt>
                <c:pt idx="14">
                  <c:v>6.4701919999999999</c:v>
                </c:pt>
                <c:pt idx="15">
                  <c:v>6.0765169999999999</c:v>
                </c:pt>
                <c:pt idx="16">
                  <c:v>5.0394170000000003</c:v>
                </c:pt>
                <c:pt idx="17">
                  <c:v>4.7331380000000003</c:v>
                </c:pt>
                <c:pt idx="18">
                  <c:v>3.9123399999999999</c:v>
                </c:pt>
                <c:pt idx="19">
                  <c:v>3.5724900000000002</c:v>
                </c:pt>
                <c:pt idx="20">
                  <c:v>3.1235650000000001</c:v>
                </c:pt>
                <c:pt idx="21">
                  <c:v>2.376163</c:v>
                </c:pt>
                <c:pt idx="22">
                  <c:v>2.0038320000000001</c:v>
                </c:pt>
                <c:pt idx="23">
                  <c:v>1.903464</c:v>
                </c:pt>
                <c:pt idx="24">
                  <c:v>1.69537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B-42D7-A51A-08FF0E2FA12D}"/>
            </c:ext>
          </c:extLst>
        </c:ser>
        <c:ser>
          <c:idx val="1"/>
          <c:order val="1"/>
          <c:tx>
            <c:strRef>
              <c:f>O.4!$R$2</c:f>
              <c:strCache>
                <c:ptCount val="1"/>
                <c:pt idx="0">
                  <c:v>Income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O.4!$P$3:$P$27</c:f>
              <c:strCache>
                <c:ptCount val="25"/>
                <c:pt idx="0">
                  <c:v>Italy</c:v>
                </c:pt>
                <c:pt idx="1">
                  <c:v>Japan</c:v>
                </c:pt>
                <c:pt idx="2">
                  <c:v>United Kingdom</c:v>
                </c:pt>
                <c:pt idx="3">
                  <c:v>United States</c:v>
                </c:pt>
                <c:pt idx="4">
                  <c:v>Mean high-income</c:v>
                </c:pt>
                <c:pt idx="5">
                  <c:v>Peru</c:v>
                </c:pt>
                <c:pt idx="6">
                  <c:v>Chile</c:v>
                </c:pt>
                <c:pt idx="7">
                  <c:v>Brazil</c:v>
                </c:pt>
                <c:pt idx="8">
                  <c:v>Turkey</c:v>
                </c:pt>
                <c:pt idx="9">
                  <c:v>India</c:v>
                </c:pt>
                <c:pt idx="10">
                  <c:v>Indonesia</c:v>
                </c:pt>
                <c:pt idx="11">
                  <c:v>Mean upper-middle-income</c:v>
                </c:pt>
                <c:pt idx="12">
                  <c:v>Uzbekistan</c:v>
                </c:pt>
                <c:pt idx="13">
                  <c:v>Senegal</c:v>
                </c:pt>
                <c:pt idx="14">
                  <c:v>Russian Federation</c:v>
                </c:pt>
                <c:pt idx="15">
                  <c:v>China</c:v>
                </c:pt>
                <c:pt idx="16">
                  <c:v>Philippines</c:v>
                </c:pt>
                <c:pt idx="17">
                  <c:v>Mean low-income</c:v>
                </c:pt>
                <c:pt idx="18">
                  <c:v>Mean lower-middle-income</c:v>
                </c:pt>
                <c:pt idx="19">
                  <c:v>Ghana</c:v>
                </c:pt>
                <c:pt idx="20">
                  <c:v>Ethiopia</c:v>
                </c:pt>
                <c:pt idx="21">
                  <c:v>Bangladesh</c:v>
                </c:pt>
                <c:pt idx="22">
                  <c:v>Niger</c:v>
                </c:pt>
                <c:pt idx="23">
                  <c:v>Mexico</c:v>
                </c:pt>
                <c:pt idx="24">
                  <c:v>Egypt, Arab Rep.</c:v>
                </c:pt>
              </c:strCache>
            </c:strRef>
          </c:cat>
          <c:val>
            <c:numRef>
              <c:f>O.4!$R$3:$R$27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B-42D7-A51A-08FF0E2F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1160887056"/>
        <c:axId val="1160881232"/>
      </c:barChart>
      <c:catAx>
        <c:axId val="11608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81232"/>
        <c:crosses val="autoZero"/>
        <c:auto val="1"/>
        <c:lblAlgn val="ctr"/>
        <c:lblOffset val="100"/>
        <c:noMultiLvlLbl val="0"/>
      </c:catAx>
      <c:valAx>
        <c:axId val="1160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en-US" baseline="0"/>
                  <a:t> of GDP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High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Tax breaks for firms</c:v>
              </c:pt>
              <c:pt idx="1">
                <c:v>Tax breaks for individuals</c:v>
              </c:pt>
              <c:pt idx="2">
                <c:v>Direct cash transfers to individuals</c:v>
              </c:pt>
              <c:pt idx="3">
                <c:v>Income support for businesses</c:v>
              </c:pt>
            </c:strLit>
          </c:cat>
          <c:val>
            <c:numLit>
              <c:formatCode>General</c:formatCode>
              <c:ptCount val="4"/>
              <c:pt idx="0">
                <c:v>90.789469999999994</c:v>
              </c:pt>
              <c:pt idx="1">
                <c:v>34.210529999999999</c:v>
              </c:pt>
              <c:pt idx="2">
                <c:v>53.947369999999999</c:v>
              </c:pt>
              <c:pt idx="3">
                <c:v>67.105260000000001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C8-44F1-A60D-C7F020FF199E}"/>
            </c:ext>
          </c:extLst>
        </c:ser>
        <c:ser>
          <c:idx val="1"/>
          <c:order val="1"/>
          <c:tx>
            <c:v>Upper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Tax breaks for firms</c:v>
              </c:pt>
              <c:pt idx="1">
                <c:v>Tax breaks for individuals</c:v>
              </c:pt>
              <c:pt idx="2">
                <c:v>Direct cash transfers to individuals</c:v>
              </c:pt>
              <c:pt idx="3">
                <c:v>Income support for businesses</c:v>
              </c:pt>
            </c:strLit>
          </c:cat>
          <c:val>
            <c:numLit>
              <c:formatCode>General</c:formatCode>
              <c:ptCount val="4"/>
              <c:pt idx="0">
                <c:v>83.333340000000007</c:v>
              </c:pt>
              <c:pt idx="1">
                <c:v>53.703699999999998</c:v>
              </c:pt>
              <c:pt idx="2">
                <c:v>75.925929999999994</c:v>
              </c:pt>
              <c:pt idx="3">
                <c:v>46.296300000000002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CC8-44F1-A60D-C7F020FF199E}"/>
            </c:ext>
          </c:extLst>
        </c:ser>
        <c:ser>
          <c:idx val="2"/>
          <c:order val="2"/>
          <c:tx>
            <c:v>Lower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Tax breaks for firms</c:v>
              </c:pt>
              <c:pt idx="1">
                <c:v>Tax breaks for individuals</c:v>
              </c:pt>
              <c:pt idx="2">
                <c:v>Direct cash transfers to individuals</c:v>
              </c:pt>
              <c:pt idx="3">
                <c:v>Income support for businesses</c:v>
              </c:pt>
            </c:strLit>
          </c:cat>
          <c:val>
            <c:numLit>
              <c:formatCode>General</c:formatCode>
              <c:ptCount val="4"/>
              <c:pt idx="0">
                <c:v>86.956519999999998</c:v>
              </c:pt>
              <c:pt idx="1">
                <c:v>41.304349999999999</c:v>
              </c:pt>
              <c:pt idx="2">
                <c:v>73.913039999999995</c:v>
              </c:pt>
              <c:pt idx="3">
                <c:v>34.782609999999998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CC8-44F1-A60D-C7F020FF199E}"/>
            </c:ext>
          </c:extLst>
        </c:ser>
        <c:ser>
          <c:idx val="3"/>
          <c:order val="3"/>
          <c:tx>
            <c:v>Low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Tax breaks for firms</c:v>
              </c:pt>
              <c:pt idx="1">
                <c:v>Tax breaks for individuals</c:v>
              </c:pt>
              <c:pt idx="2">
                <c:v>Direct cash transfers to individuals</c:v>
              </c:pt>
              <c:pt idx="3">
                <c:v>Income support for businesses</c:v>
              </c:pt>
            </c:strLit>
          </c:cat>
          <c:val>
            <c:numLit>
              <c:formatCode>General</c:formatCode>
              <c:ptCount val="4"/>
              <c:pt idx="0">
                <c:v>65.384609999999995</c:v>
              </c:pt>
              <c:pt idx="1">
                <c:v>3.8461539999999999</c:v>
              </c:pt>
              <c:pt idx="2">
                <c:v>57.692309999999999</c:v>
              </c:pt>
              <c:pt idx="3">
                <c:v>30.76923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CC8-44F1-A60D-C7F020FF1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490959"/>
        <c:axId val="286489295"/>
      </c:lineChart>
      <c:catAx>
        <c:axId val="2864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9295"/>
        <c:crosses val="autoZero"/>
        <c:auto val="1"/>
        <c:lblAlgn val="ctr"/>
        <c:lblOffset val="100"/>
        <c:noMultiLvlLbl val="0"/>
      </c:catAx>
      <c:valAx>
        <c:axId val="286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Share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of countries adopting policy (%)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0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High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Asset purchases</c:v>
              </c:pt>
              <c:pt idx="1">
                <c:v>Central bank liquidity</c:v>
              </c:pt>
              <c:pt idx="2">
                <c:v>Policy rate</c:v>
              </c:pt>
            </c:strLit>
          </c:cat>
          <c:val>
            <c:numLit>
              <c:formatCode>General</c:formatCode>
              <c:ptCount val="3"/>
              <c:pt idx="0">
                <c:v>54.054049999999997</c:v>
              </c:pt>
              <c:pt idx="1">
                <c:v>89.189189999999996</c:v>
              </c:pt>
              <c:pt idx="2">
                <c:v>67.567570000000003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5C-4F48-A4B5-C754031242B0}"/>
            </c:ext>
          </c:extLst>
        </c:ser>
        <c:ser>
          <c:idx val="1"/>
          <c:order val="1"/>
          <c:tx>
            <c:v>Upper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Asset purchases</c:v>
              </c:pt>
              <c:pt idx="1">
                <c:v>Central bank liquidity</c:v>
              </c:pt>
              <c:pt idx="2">
                <c:v>Policy rate</c:v>
              </c:pt>
            </c:strLit>
          </c:cat>
          <c:val>
            <c:numLit>
              <c:formatCode>General</c:formatCode>
              <c:ptCount val="3"/>
              <c:pt idx="0">
                <c:v>12.244899999999999</c:v>
              </c:pt>
              <c:pt idx="1">
                <c:v>69.38776</c:v>
              </c:pt>
              <c:pt idx="2">
                <c:v>73.469390000000004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B5C-4F48-A4B5-C754031242B0}"/>
            </c:ext>
          </c:extLst>
        </c:ser>
        <c:ser>
          <c:idx val="2"/>
          <c:order val="2"/>
          <c:tx>
            <c:v>Lower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Asset purchases</c:v>
              </c:pt>
              <c:pt idx="1">
                <c:v>Central bank liquidity</c:v>
              </c:pt>
              <c:pt idx="2">
                <c:v>Policy rate</c:v>
              </c:pt>
            </c:strLit>
          </c:cat>
          <c:val>
            <c:numLit>
              <c:formatCode>General</c:formatCode>
              <c:ptCount val="3"/>
              <c:pt idx="0">
                <c:v>13.043480000000001</c:v>
              </c:pt>
              <c:pt idx="1">
                <c:v>84.782610000000005</c:v>
              </c:pt>
              <c:pt idx="2">
                <c:v>71.739130000000003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B5C-4F48-A4B5-C754031242B0}"/>
            </c:ext>
          </c:extLst>
        </c:ser>
        <c:ser>
          <c:idx val="3"/>
          <c:order val="3"/>
          <c:tx>
            <c:v>Low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Asset purchases</c:v>
              </c:pt>
              <c:pt idx="1">
                <c:v>Central bank liquidity</c:v>
              </c:pt>
              <c:pt idx="2">
                <c:v>Policy rate</c:v>
              </c:pt>
            </c:strLit>
          </c:cat>
          <c:val>
            <c:numLit>
              <c:formatCode>General</c:formatCode>
              <c:ptCount val="3"/>
              <c:pt idx="0">
                <c:v>9.0909089999999999</c:v>
              </c:pt>
              <c:pt idx="1">
                <c:v>86.363640000000004</c:v>
              </c:pt>
              <c:pt idx="2">
                <c:v>59.090910000000001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B5C-4F48-A4B5-C75403124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490959"/>
        <c:axId val="286489295"/>
      </c:lineChart>
      <c:catAx>
        <c:axId val="2864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9295"/>
        <c:crosses val="autoZero"/>
        <c:auto val="1"/>
        <c:lblAlgn val="ctr"/>
        <c:lblOffset val="100"/>
        <c:noMultiLvlLbl val="0"/>
      </c:catAx>
      <c:valAx>
        <c:axId val="286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Share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of countries adtopting policy (%)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0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High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Debt Moratoria for households</c:v>
              </c:pt>
              <c:pt idx="1">
                <c:v>Debt moratoria for MFI borrowers</c:v>
              </c:pt>
              <c:pt idx="2">
                <c:v>Debt moratoria for firms</c:v>
              </c:pt>
              <c:pt idx="3">
                <c:v>Regulatory forbearance for banks</c:v>
              </c:pt>
            </c:strLit>
          </c:cat>
          <c:val>
            <c:numLit>
              <c:formatCode>General</c:formatCode>
              <c:ptCount val="4"/>
              <c:pt idx="0">
                <c:v>100</c:v>
              </c:pt>
              <c:pt idx="1">
                <c:v>90.909090909090907</c:v>
              </c:pt>
              <c:pt idx="2">
                <c:v>100</c:v>
              </c:pt>
              <c:pt idx="3">
                <c:v>66.666666666666657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9-4F25-A703-577CD6EDE1C2}"/>
            </c:ext>
          </c:extLst>
        </c:ser>
        <c:ser>
          <c:idx val="1"/>
          <c:order val="1"/>
          <c:tx>
            <c:v>Upper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Debt Moratoria for households</c:v>
              </c:pt>
              <c:pt idx="1">
                <c:v>Debt moratoria for MFI borrowers</c:v>
              </c:pt>
              <c:pt idx="2">
                <c:v>Debt moratoria for firms</c:v>
              </c:pt>
              <c:pt idx="3">
                <c:v>Regulatory forbearance for banks</c:v>
              </c:pt>
            </c:strLit>
          </c:cat>
          <c:val>
            <c:numLit>
              <c:formatCode>General</c:formatCode>
              <c:ptCount val="4"/>
              <c:pt idx="0">
                <c:v>92.5</c:v>
              </c:pt>
              <c:pt idx="1">
                <c:v>76.31578947368422</c:v>
              </c:pt>
              <c:pt idx="2">
                <c:v>95</c:v>
              </c:pt>
              <c:pt idx="3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B9-4F25-A703-577CD6EDE1C2}"/>
            </c:ext>
          </c:extLst>
        </c:ser>
        <c:ser>
          <c:idx val="2"/>
          <c:order val="2"/>
          <c:tx>
            <c:v>Lower middle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Debt Moratoria for households</c:v>
              </c:pt>
              <c:pt idx="1">
                <c:v>Debt moratoria for MFI borrowers</c:v>
              </c:pt>
              <c:pt idx="2">
                <c:v>Debt moratoria for firms</c:v>
              </c:pt>
              <c:pt idx="3">
                <c:v>Regulatory forbearance for banks</c:v>
              </c:pt>
            </c:strLit>
          </c:cat>
          <c:val>
            <c:numLit>
              <c:formatCode>General</c:formatCode>
              <c:ptCount val="4"/>
              <c:pt idx="0">
                <c:v>84.210526315789465</c:v>
              </c:pt>
              <c:pt idx="1">
                <c:v>66.666666666666657</c:v>
              </c:pt>
              <c:pt idx="2">
                <c:v>89.473684210526315</c:v>
              </c:pt>
              <c:pt idx="3">
                <c:v>81.081081081081081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9B9-4F25-A703-577CD6EDE1C2}"/>
            </c:ext>
          </c:extLst>
        </c:ser>
        <c:ser>
          <c:idx val="3"/>
          <c:order val="3"/>
          <c:tx>
            <c:v>Low income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Debt Moratoria for households</c:v>
              </c:pt>
              <c:pt idx="1">
                <c:v>Debt moratoria for MFI borrowers</c:v>
              </c:pt>
              <c:pt idx="2">
                <c:v>Debt moratoria for firms</c:v>
              </c:pt>
              <c:pt idx="3">
                <c:v>Regulatory forbearance for banks</c:v>
              </c:pt>
            </c:strLit>
          </c:cat>
          <c:val>
            <c:numLit>
              <c:formatCode>General</c:formatCode>
              <c:ptCount val="4"/>
              <c:pt idx="0">
                <c:v>69.230769230769226</c:v>
              </c:pt>
              <c:pt idx="1">
                <c:v>61.53846153846154</c:v>
              </c:pt>
              <c:pt idx="2">
                <c:v>69.230769230769226</c:v>
              </c:pt>
              <c:pt idx="3">
                <c:v>76.923076923076934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9B9-4F25-A703-577CD6EDE1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490959"/>
        <c:axId val="286489295"/>
      </c:lineChart>
      <c:catAx>
        <c:axId val="2864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9295"/>
        <c:crosses val="autoZero"/>
        <c:auto val="1"/>
        <c:lblAlgn val="ctr"/>
        <c:lblOffset val="100"/>
        <c:noMultiLvlLbl val="0"/>
      </c:catAx>
      <c:valAx>
        <c:axId val="2864892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Share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of countries adopting policies (%)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0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26313275618384E-2"/>
          <c:y val="5.8355437665782495E-2"/>
          <c:w val="0.88013154642583891"/>
          <c:h val="0.60756419034577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O.7!$P$2</c:f>
              <c:strCache>
                <c:ptCount val="1"/>
                <c:pt idx="0">
                  <c:v>Share of establishments in arrears or anticipating arrears within six months,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O.7!$O$3:$O$43</c:f>
              <c:strCache>
                <c:ptCount val="41"/>
                <c:pt idx="0">
                  <c:v>South Africa</c:v>
                </c:pt>
                <c:pt idx="1">
                  <c:v>Nepal</c:v>
                </c:pt>
                <c:pt idx="2">
                  <c:v>Bangladesh</c:v>
                </c:pt>
                <c:pt idx="3">
                  <c:v>Afghanistan</c:v>
                </c:pt>
                <c:pt idx="4">
                  <c:v>Kenya</c:v>
                </c:pt>
                <c:pt idx="5">
                  <c:v>Mongolia</c:v>
                </c:pt>
                <c:pt idx="6">
                  <c:v>Gabon</c:v>
                </c:pt>
                <c:pt idx="7">
                  <c:v>Sri Lanka</c:v>
                </c:pt>
                <c:pt idx="8">
                  <c:v>Senegal</c:v>
                </c:pt>
                <c:pt idx="9">
                  <c:v>Niger</c:v>
                </c:pt>
                <c:pt idx="10">
                  <c:v>Sudan</c:v>
                </c:pt>
                <c:pt idx="11">
                  <c:v>Honduras</c:v>
                </c:pt>
                <c:pt idx="12">
                  <c:v>Kosovo</c:v>
                </c:pt>
                <c:pt idx="13">
                  <c:v>Guinea</c:v>
                </c:pt>
                <c:pt idx="14">
                  <c:v>India</c:v>
                </c:pt>
                <c:pt idx="15">
                  <c:v>Pakistan</c:v>
                </c:pt>
                <c:pt idx="16">
                  <c:v>Moldova</c:v>
                </c:pt>
                <c:pt idx="17">
                  <c:v>Togo</c:v>
                </c:pt>
                <c:pt idx="18">
                  <c:v>Jordan</c:v>
                </c:pt>
                <c:pt idx="19">
                  <c:v>Nicaragua</c:v>
                </c:pt>
                <c:pt idx="20">
                  <c:v>Vietnam</c:v>
                </c:pt>
                <c:pt idx="21">
                  <c:v>Nigeria</c:v>
                </c:pt>
                <c:pt idx="22">
                  <c:v>Tanzania</c:v>
                </c:pt>
                <c:pt idx="23">
                  <c:v>Romania</c:v>
                </c:pt>
                <c:pt idx="24">
                  <c:v>El Salvador</c:v>
                </c:pt>
                <c:pt idx="25">
                  <c:v>Armenia</c:v>
                </c:pt>
                <c:pt idx="26">
                  <c:v>Zimbabwe</c:v>
                </c:pt>
                <c:pt idx="27">
                  <c:v>Zambia</c:v>
                </c:pt>
                <c:pt idx="28">
                  <c:v>Turkey</c:v>
                </c:pt>
                <c:pt idx="29">
                  <c:v>Guatemala</c:v>
                </c:pt>
                <c:pt idx="30">
                  <c:v>Morocco</c:v>
                </c:pt>
                <c:pt idx="31">
                  <c:v>Cambodia</c:v>
                </c:pt>
                <c:pt idx="32">
                  <c:v>Albania</c:v>
                </c:pt>
                <c:pt idx="33">
                  <c:v>Uzbekistan</c:v>
                </c:pt>
                <c:pt idx="34">
                  <c:v>Georgia</c:v>
                </c:pt>
                <c:pt idx="35">
                  <c:v>Tajikistan</c:v>
                </c:pt>
                <c:pt idx="36">
                  <c:v>Bulgaria</c:v>
                </c:pt>
                <c:pt idx="37">
                  <c:v>Poland</c:v>
                </c:pt>
                <c:pt idx="38">
                  <c:v>Indonesia</c:v>
                </c:pt>
                <c:pt idx="39">
                  <c:v>Russian Federation</c:v>
                </c:pt>
                <c:pt idx="40">
                  <c:v>Chad</c:v>
                </c:pt>
              </c:strCache>
            </c:strRef>
          </c:cat>
          <c:val>
            <c:numRef>
              <c:f>O.7!$P$3:$P$43</c:f>
              <c:numCache>
                <c:formatCode>0.0</c:formatCode>
                <c:ptCount val="41"/>
                <c:pt idx="0">
                  <c:v>90.064619999999991</c:v>
                </c:pt>
                <c:pt idx="1">
                  <c:v>83.179299999999998</c:v>
                </c:pt>
                <c:pt idx="2">
                  <c:v>79.304349999999999</c:v>
                </c:pt>
                <c:pt idx="3">
                  <c:v>74.160210000000006</c:v>
                </c:pt>
                <c:pt idx="4">
                  <c:v>71.741200000000006</c:v>
                </c:pt>
                <c:pt idx="5">
                  <c:v>70.955880000000008</c:v>
                </c:pt>
                <c:pt idx="6">
                  <c:v>70.119520000000009</c:v>
                </c:pt>
                <c:pt idx="7">
                  <c:v>69.08023</c:v>
                </c:pt>
                <c:pt idx="8">
                  <c:v>64.285709999999995</c:v>
                </c:pt>
                <c:pt idx="9">
                  <c:v>63.934429999999999</c:v>
                </c:pt>
                <c:pt idx="10">
                  <c:v>58.18965</c:v>
                </c:pt>
                <c:pt idx="11">
                  <c:v>55.76923</c:v>
                </c:pt>
                <c:pt idx="12">
                  <c:v>55.191250000000004</c:v>
                </c:pt>
                <c:pt idx="13">
                  <c:v>53.68421</c:v>
                </c:pt>
                <c:pt idx="14">
                  <c:v>53.546590000000002</c:v>
                </c:pt>
                <c:pt idx="15">
                  <c:v>53.267319999999998</c:v>
                </c:pt>
                <c:pt idx="16">
                  <c:v>51.953130000000002</c:v>
                </c:pt>
                <c:pt idx="17">
                  <c:v>51.020410000000005</c:v>
                </c:pt>
                <c:pt idx="18">
                  <c:v>50.990100000000005</c:v>
                </c:pt>
                <c:pt idx="19">
                  <c:v>50.55556</c:v>
                </c:pt>
                <c:pt idx="20">
                  <c:v>49.798389999999998</c:v>
                </c:pt>
                <c:pt idx="21">
                  <c:v>49.22681</c:v>
                </c:pt>
                <c:pt idx="22">
                  <c:v>46.746749999999999</c:v>
                </c:pt>
                <c:pt idx="23">
                  <c:v>44.950330000000001</c:v>
                </c:pt>
                <c:pt idx="24">
                  <c:v>43.967829999999999</c:v>
                </c:pt>
                <c:pt idx="25">
                  <c:v>42.666670000000003</c:v>
                </c:pt>
                <c:pt idx="26">
                  <c:v>42.471040000000002</c:v>
                </c:pt>
                <c:pt idx="27">
                  <c:v>41.233139999999999</c:v>
                </c:pt>
                <c:pt idx="28">
                  <c:v>40.909089999999999</c:v>
                </c:pt>
                <c:pt idx="29">
                  <c:v>40.41451</c:v>
                </c:pt>
                <c:pt idx="30">
                  <c:v>39.011699999999998</c:v>
                </c:pt>
                <c:pt idx="31">
                  <c:v>38.495580000000004</c:v>
                </c:pt>
                <c:pt idx="32">
                  <c:v>38.043480000000002</c:v>
                </c:pt>
                <c:pt idx="33">
                  <c:v>36.550629999999998</c:v>
                </c:pt>
                <c:pt idx="34">
                  <c:v>29.554659999999998</c:v>
                </c:pt>
                <c:pt idx="35">
                  <c:v>27.796610000000001</c:v>
                </c:pt>
                <c:pt idx="36">
                  <c:v>27.44265</c:v>
                </c:pt>
                <c:pt idx="37">
                  <c:v>20.69351</c:v>
                </c:pt>
                <c:pt idx="38">
                  <c:v>13.42812</c:v>
                </c:pt>
                <c:pt idx="39">
                  <c:v>12.19272</c:v>
                </c:pt>
                <c:pt idx="40">
                  <c:v>5.9405899999999994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BE7-A17A-979D6C04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615120"/>
        <c:axId val="1198611376"/>
      </c:barChart>
      <c:catAx>
        <c:axId val="11986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11376"/>
        <c:crosses val="autoZero"/>
        <c:auto val="1"/>
        <c:lblAlgn val="ctr"/>
        <c:lblOffset val="100"/>
        <c:tickLblSkip val="1"/>
        <c:noMultiLvlLbl val="0"/>
      </c:catAx>
      <c:valAx>
        <c:axId val="1198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enterprises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O.8!$M$8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0">
              <a:noFill/>
              <a:prstDash val="sysDot"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34-4A87-A587-FDDBCAD40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O.8!$N$8:$AB$8</c:f>
              <c:numCache>
                <c:formatCode>General</c:formatCode>
                <c:ptCount val="15"/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34-4A87-A587-FDDBCAD4015D}"/>
            </c:ext>
          </c:extLst>
        </c:ser>
        <c:ser>
          <c:idx val="4"/>
          <c:order val="4"/>
          <c:tx>
            <c:strRef>
              <c:f>O.8!$M$9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O.8!$N$9:$AB$9</c:f>
              <c:numCache>
                <c:formatCode>General</c:formatCode>
                <c:ptCount val="15"/>
                <c:pt idx="8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34-4A87-A587-FDDBCAD4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198620944"/>
        <c:axId val="1198621360"/>
      </c:barChart>
      <c:lineChart>
        <c:grouping val="standard"/>
        <c:varyColors val="0"/>
        <c:ser>
          <c:idx val="0"/>
          <c:order val="0"/>
          <c:tx>
            <c:strRef>
              <c:f>O.8!$M$5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O.8!$N$5:$AB$5</c:f>
              <c:numCache>
                <c:formatCode>General</c:formatCode>
                <c:ptCount val="15"/>
                <c:pt idx="0">
                  <c:v>2.7027027027027029E-2</c:v>
                </c:pt>
                <c:pt idx="1">
                  <c:v>8.1081081081081086E-2</c:v>
                </c:pt>
                <c:pt idx="2">
                  <c:v>-5.4054054054054057E-2</c:v>
                </c:pt>
                <c:pt idx="3">
                  <c:v>-0.10526315789473684</c:v>
                </c:pt>
                <c:pt idx="4">
                  <c:v>-0.18421052631578944</c:v>
                </c:pt>
                <c:pt idx="5">
                  <c:v>-0.2105263157894737</c:v>
                </c:pt>
                <c:pt idx="6">
                  <c:v>-0.18421052631578949</c:v>
                </c:pt>
                <c:pt idx="7">
                  <c:v>-0.21052631578947367</c:v>
                </c:pt>
                <c:pt idx="8">
                  <c:v>-0.44736842105263164</c:v>
                </c:pt>
                <c:pt idx="9">
                  <c:v>-0.4210526315789474</c:v>
                </c:pt>
                <c:pt idx="10">
                  <c:v>-0.5</c:v>
                </c:pt>
                <c:pt idx="11">
                  <c:v>-0.55263157894736836</c:v>
                </c:pt>
                <c:pt idx="12">
                  <c:v>-0.13157894736842107</c:v>
                </c:pt>
                <c:pt idx="13">
                  <c:v>7.8947368421052599E-2</c:v>
                </c:pt>
                <c:pt idx="1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4-4A87-A587-FDDBCAD4015D}"/>
            </c:ext>
          </c:extLst>
        </c:ser>
        <c:ser>
          <c:idx val="1"/>
          <c:order val="1"/>
          <c:tx>
            <c:strRef>
              <c:f>O.8!$M$6</c:f>
              <c:strCache>
                <c:ptCount val="1"/>
                <c:pt idx="0">
                  <c:v>High-income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O.8!$N$6:$AB$6</c:f>
              <c:numCache>
                <c:formatCode>General</c:formatCode>
                <c:ptCount val="15"/>
                <c:pt idx="0">
                  <c:v>8.6956521739130432E-2</c:v>
                </c:pt>
                <c:pt idx="1">
                  <c:v>0.21739130434782611</c:v>
                </c:pt>
                <c:pt idx="2">
                  <c:v>0.17391304347826089</c:v>
                </c:pt>
                <c:pt idx="3">
                  <c:v>0</c:v>
                </c:pt>
                <c:pt idx="4">
                  <c:v>-4.3478260869565188E-2</c:v>
                </c:pt>
                <c:pt idx="5">
                  <c:v>-0.13043478260869565</c:v>
                </c:pt>
                <c:pt idx="6">
                  <c:v>-0.13043478260869565</c:v>
                </c:pt>
                <c:pt idx="7">
                  <c:v>-0.30434782608695654</c:v>
                </c:pt>
                <c:pt idx="8">
                  <c:v>-0.52173913043478259</c:v>
                </c:pt>
                <c:pt idx="9">
                  <c:v>-0.47826086956521741</c:v>
                </c:pt>
                <c:pt idx="10">
                  <c:v>-0.39130434782608703</c:v>
                </c:pt>
                <c:pt idx="11">
                  <c:v>-0.56521739130434778</c:v>
                </c:pt>
                <c:pt idx="12">
                  <c:v>-4.3478260869565188E-2</c:v>
                </c:pt>
                <c:pt idx="13">
                  <c:v>0.13043478260869565</c:v>
                </c:pt>
                <c:pt idx="14">
                  <c:v>0.26086956521739135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A87-A587-FDDBCAD4015D}"/>
            </c:ext>
          </c:extLst>
        </c:ser>
        <c:ser>
          <c:idx val="2"/>
          <c:order val="2"/>
          <c:tx>
            <c:strRef>
              <c:f>O.8!$M$7</c:f>
              <c:strCache>
                <c:ptCount val="1"/>
                <c:pt idx="0">
                  <c:v>Low- and middle-income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O.8!$N$7:$AB$7</c:f>
              <c:numCache>
                <c:formatCode>General</c:formatCode>
                <c:ptCount val="15"/>
                <c:pt idx="0">
                  <c:v>-7.1428571428571397E-2</c:v>
                </c:pt>
                <c:pt idx="1">
                  <c:v>-0.14285714285714285</c:v>
                </c:pt>
                <c:pt idx="2">
                  <c:v>-0.4285714285714286</c:v>
                </c:pt>
                <c:pt idx="3">
                  <c:v>-0.26666666666666666</c:v>
                </c:pt>
                <c:pt idx="4">
                  <c:v>-0.39999999999999997</c:v>
                </c:pt>
                <c:pt idx="5">
                  <c:v>-0.33333333333333331</c:v>
                </c:pt>
                <c:pt idx="6">
                  <c:v>-0.26666666666666666</c:v>
                </c:pt>
                <c:pt idx="7">
                  <c:v>-6.6666666666666652E-2</c:v>
                </c:pt>
                <c:pt idx="8">
                  <c:v>-0.33333333333333331</c:v>
                </c:pt>
                <c:pt idx="9">
                  <c:v>-0.33333333333333331</c:v>
                </c:pt>
                <c:pt idx="10">
                  <c:v>-0.66666666666666674</c:v>
                </c:pt>
                <c:pt idx="11">
                  <c:v>-0.53333333333333321</c:v>
                </c:pt>
                <c:pt idx="12">
                  <c:v>-0.26666666666666666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4-4A87-A587-FDDBCAD4015D}"/>
            </c:ext>
          </c:extLst>
        </c:ser>
        <c:ser>
          <c:idx val="5"/>
          <c:order val="5"/>
          <c:spPr>
            <a:ln w="127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O.8!$N$4:$AB$4</c:f>
              <c:strCache>
                <c:ptCount val="15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 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</c:strCache>
            </c:strRef>
          </c:cat>
          <c:val>
            <c:numRef>
              <c:f>O.8!$N$10:$AB$10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34-4A87-A587-FDDBCAD4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20944"/>
        <c:axId val="1198621360"/>
      </c:lineChart>
      <c:catAx>
        <c:axId val="119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1360"/>
        <c:crosses val="autoZero"/>
        <c:auto val="1"/>
        <c:lblAlgn val="ctr"/>
        <c:lblOffset val="100"/>
        <c:noMultiLvlLbl val="0"/>
      </c:catAx>
      <c:valAx>
        <c:axId val="1198621360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percentage of countries reporting a change in credit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O.9!$O$3</c:f>
              <c:strCache>
                <c:ptCount val="1"/>
                <c:pt idx="0">
                  <c:v>Low-income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0A4-43EE-B6A0-B03562BD3BA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0A4-43EE-B6A0-B03562BD3BA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0A4-43EE-B6A0-B03562BD3BA1}"/>
              </c:ext>
            </c:extLst>
          </c:dPt>
          <c:dLbls>
            <c:dLbl>
              <c:idx val="0"/>
              <c:layout>
                <c:manualLayout>
                  <c:x val="-3.7047760251399685E-2"/>
                  <c:y val="-3.6438918643136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A4-43EE-B6A0-B03562BD3BA1}"/>
                </c:ext>
              </c:extLst>
            </c:dLbl>
            <c:dLbl>
              <c:idx val="9"/>
              <c:layout>
                <c:manualLayout>
                  <c:x val="-9.2619400628499202E-2"/>
                  <c:y val="-2.6501031740463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A4-43EE-B6A0-B03562BD3BA1}"/>
                </c:ext>
              </c:extLst>
            </c:dLbl>
            <c:dLbl>
              <c:idx val="10"/>
              <c:layout>
                <c:manualLayout>
                  <c:x val="0"/>
                  <c:y val="1.6563144837789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A4-43EE-B6A0-B03562BD3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O.9!$N$4:$N$14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O.9!$O$4:$O$14</c:f>
              <c:numCache>
                <c:formatCode>0.0</c:formatCode>
                <c:ptCount val="11"/>
                <c:pt idx="0">
                  <c:v>40.969514570000001</c:v>
                </c:pt>
                <c:pt idx="1">
                  <c:v>36.832299990000003</c:v>
                </c:pt>
                <c:pt idx="2">
                  <c:v>38.001082369999999</c:v>
                </c:pt>
                <c:pt idx="3">
                  <c:v>42.290351999999999</c:v>
                </c:pt>
                <c:pt idx="4">
                  <c:v>42.980165509999999</c:v>
                </c:pt>
                <c:pt idx="5">
                  <c:v>50.098377050000003</c:v>
                </c:pt>
                <c:pt idx="6">
                  <c:v>56.515447350000002</c:v>
                </c:pt>
                <c:pt idx="7">
                  <c:v>58.299464489999998</c:v>
                </c:pt>
                <c:pt idx="8">
                  <c:v>59.418607010000002</c:v>
                </c:pt>
                <c:pt idx="9">
                  <c:v>60.8606342</c:v>
                </c:pt>
                <c:pt idx="10">
                  <c:v>67.047851570000006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3EE-B6A0-B03562BD3BA1}"/>
            </c:ext>
          </c:extLst>
        </c:ser>
        <c:ser>
          <c:idx val="1"/>
          <c:order val="1"/>
          <c:tx>
            <c:strRef>
              <c:f>O.9!$P$3</c:f>
              <c:strCache>
                <c:ptCount val="1"/>
                <c:pt idx="0">
                  <c:v>Upper-middle-income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0A4-43EE-B6A0-B03562BD3BA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0A4-43EE-B6A0-B03562BD3BA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0A4-43EE-B6A0-B03562BD3BA1}"/>
              </c:ext>
            </c:extLst>
          </c:dPt>
          <c:dLbls>
            <c:dLbl>
              <c:idx val="0"/>
              <c:layout>
                <c:manualLayout>
                  <c:x val="6.9464550471374405E-3"/>
                  <c:y val="-1.6563144837789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A4-43EE-B6A0-B03562BD3BA1}"/>
                </c:ext>
              </c:extLst>
            </c:dLbl>
            <c:dLbl>
              <c:idx val="9"/>
              <c:layout>
                <c:manualLayout>
                  <c:x val="-8.7988430597074244E-2"/>
                  <c:y val="-1.9875773805347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A4-43EE-B6A0-B03562BD3BA1}"/>
                </c:ext>
              </c:extLst>
            </c:dLbl>
            <c:dLbl>
              <c:idx val="10"/>
              <c:layout>
                <c:manualLayout>
                  <c:x val="-2.3154850157124803E-3"/>
                  <c:y val="-1.9875773805347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A4-43EE-B6A0-B03562BD3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O.9!$N$4:$N$14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O.9!$P$4:$P$14</c:f>
              <c:numCache>
                <c:formatCode>0.0</c:formatCode>
                <c:ptCount val="11"/>
                <c:pt idx="0">
                  <c:v>39.798470000000002</c:v>
                </c:pt>
                <c:pt idx="1">
                  <c:v>40.357300000000002</c:v>
                </c:pt>
                <c:pt idx="2">
                  <c:v>41.557259999999999</c:v>
                </c:pt>
                <c:pt idx="3">
                  <c:v>42.857500000000002</c:v>
                </c:pt>
                <c:pt idx="4">
                  <c:v>44.196449999999999</c:v>
                </c:pt>
                <c:pt idx="5">
                  <c:v>47.264060000000001</c:v>
                </c:pt>
                <c:pt idx="6">
                  <c:v>49.820599999999999</c:v>
                </c:pt>
                <c:pt idx="7">
                  <c:v>49.377780000000001</c:v>
                </c:pt>
                <c:pt idx="8">
                  <c:v>53.126649999999998</c:v>
                </c:pt>
                <c:pt idx="9">
                  <c:v>55.647799999999997</c:v>
                </c:pt>
                <c:pt idx="10">
                  <c:v>68.384870000000006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3EE-B6A0-B03562BD3BA1}"/>
            </c:ext>
          </c:extLst>
        </c:ser>
        <c:ser>
          <c:idx val="2"/>
          <c:order val="2"/>
          <c:tx>
            <c:strRef>
              <c:f>O.9!$Q$3</c:f>
              <c:strCache>
                <c:ptCount val="1"/>
                <c:pt idx="0">
                  <c:v>Lower-middle-income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0A4-43EE-B6A0-B03562BD3BA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0A4-43EE-B6A0-B03562BD3BA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0A4-43EE-B6A0-B03562BD3BA1}"/>
              </c:ext>
            </c:extLst>
          </c:dPt>
          <c:dLbls>
            <c:dLbl>
              <c:idx val="0"/>
              <c:layout>
                <c:manualLayout>
                  <c:x val="-1.620839510998736E-2"/>
                  <c:y val="4.3064176578252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A4-43EE-B6A0-B03562BD3BA1}"/>
                </c:ext>
              </c:extLst>
            </c:dLbl>
            <c:dLbl>
              <c:idx val="9"/>
              <c:layout>
                <c:manualLayout>
                  <c:x val="-2.31548501571248E-2"/>
                  <c:y val="3.3126289675578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A4-43EE-B6A0-B03562BD3BA1}"/>
                </c:ext>
              </c:extLst>
            </c:dLbl>
            <c:dLbl>
              <c:idx val="10"/>
              <c:layout>
                <c:manualLayout>
                  <c:x val="-6.9464550471374405E-3"/>
                  <c:y val="5.6314692448484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A4-43EE-B6A0-B03562BD3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O.9!$N$4:$N$14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O.9!$Q$4:$Q$14</c:f>
              <c:numCache>
                <c:formatCode>0.0</c:formatCode>
                <c:ptCount val="11"/>
                <c:pt idx="0">
                  <c:v>36.677</c:v>
                </c:pt>
                <c:pt idx="1">
                  <c:v>36.21</c:v>
                </c:pt>
                <c:pt idx="2">
                  <c:v>37.049999999999997</c:v>
                </c:pt>
                <c:pt idx="3">
                  <c:v>38.537999999999997</c:v>
                </c:pt>
                <c:pt idx="4">
                  <c:v>41.179000000000002</c:v>
                </c:pt>
                <c:pt idx="5">
                  <c:v>46.645000000000003</c:v>
                </c:pt>
                <c:pt idx="6">
                  <c:v>49.804000000000002</c:v>
                </c:pt>
                <c:pt idx="7">
                  <c:v>50.796999999999997</c:v>
                </c:pt>
                <c:pt idx="8">
                  <c:v>51.823999999999998</c:v>
                </c:pt>
                <c:pt idx="9">
                  <c:v>54.408000000000001</c:v>
                </c:pt>
                <c:pt idx="10">
                  <c:v>61.414999999999999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4-43EE-B6A0-B03562BD3BA1}"/>
            </c:ext>
          </c:extLst>
        </c:ser>
        <c:ser>
          <c:idx val="3"/>
          <c:order val="3"/>
          <c:tx>
            <c:strRef>
              <c:f>O.9!$R$3</c:f>
              <c:strCache>
                <c:ptCount val="1"/>
                <c:pt idx="0">
                  <c:v>High-income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0A4-43EE-B6A0-B03562BD3BA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A4-43EE-B6A0-B03562BD3BA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0A4-43EE-B6A0-B03562BD3BA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A4-43EE-B6A0-B03562BD3BA1}"/>
                </c:ext>
              </c:extLst>
            </c:dLbl>
            <c:dLbl>
              <c:idx val="9"/>
              <c:layout>
                <c:manualLayout>
                  <c:x val="-6.9464550471374412E-2"/>
                  <c:y val="-4.3064176578252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A4-43EE-B6A0-B03562BD3BA1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A4-43EE-B6A0-B03562BD3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O.9!$N$4:$N$14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O.9!$R$4:$R$14</c:f>
              <c:numCache>
                <c:formatCode>0.0</c:formatCode>
                <c:ptCount val="11"/>
                <c:pt idx="0">
                  <c:v>58.798414168240186</c:v>
                </c:pt>
                <c:pt idx="1">
                  <c:v>61.775346177212313</c:v>
                </c:pt>
                <c:pt idx="2">
                  <c:v>63.777129045356858</c:v>
                </c:pt>
                <c:pt idx="3">
                  <c:v>65.292517530379016</c:v>
                </c:pt>
                <c:pt idx="4">
                  <c:v>65.642903282911632</c:v>
                </c:pt>
                <c:pt idx="5">
                  <c:v>65.643561911935564</c:v>
                </c:pt>
                <c:pt idx="6">
                  <c:v>66.167152386096873</c:v>
                </c:pt>
                <c:pt idx="7">
                  <c:v>66.387417823360977</c:v>
                </c:pt>
                <c:pt idx="8">
                  <c:v>65.075378791055911</c:v>
                </c:pt>
                <c:pt idx="9">
                  <c:v>65.577317233208063</c:v>
                </c:pt>
                <c:pt idx="10">
                  <c:v>79.174324315833431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A4-43EE-B6A0-B03562BD3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594736"/>
        <c:axId val="1198596816"/>
      </c:lineChart>
      <c:catAx>
        <c:axId val="11985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96816"/>
        <c:crosses val="autoZero"/>
        <c:auto val="1"/>
        <c:lblAlgn val="ctr"/>
        <c:lblOffset val="100"/>
        <c:noMultiLvlLbl val="0"/>
      </c:catAx>
      <c:valAx>
        <c:axId val="119859681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</a:t>
                </a:r>
                <a:r>
                  <a:rPr lang="en-US" baseline="0"/>
                  <a:t> GDP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86352240049343"/>
          <c:y val="1.8474724749636649E-2"/>
          <c:w val="0.77245180365122712"/>
          <c:h val="0.91862717004560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O.10'!$X$3</c:f>
              <c:strCache>
                <c:ptCount val="1"/>
                <c:pt idx="0">
                  <c:v>Year of restructuring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7937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.4"/>
            <c:spPr>
              <a:noFill/>
              <a:ln w="34925" cap="flat" cmpd="sng" algn="ctr">
                <a:solidFill>
                  <a:srgbClr val="D7590B"/>
                </a:solidFill>
                <a:round/>
              </a:ln>
              <a:effectLst/>
            </c:spPr>
          </c:errBars>
          <c:xVal>
            <c:numRef>
              <c:f>'Fig O.10'!$X$4:$X$117</c:f>
              <c:numCache>
                <c:formatCode>General</c:formatCode>
                <c:ptCount val="114"/>
                <c:pt idx="0">
                  <c:v>1995</c:v>
                </c:pt>
                <c:pt idx="1">
                  <c:v>1992</c:v>
                </c:pt>
                <c:pt idx="2">
                  <c:v>1996</c:v>
                </c:pt>
                <c:pt idx="3">
                  <c:v>1993</c:v>
                </c:pt>
                <c:pt idx="4">
                  <c:v>1985</c:v>
                </c:pt>
                <c:pt idx="5">
                  <c:v>1987</c:v>
                </c:pt>
                <c:pt idx="6">
                  <c:v>1997</c:v>
                </c:pt>
                <c:pt idx="7">
                  <c:v>1986</c:v>
                </c:pt>
                <c:pt idx="8">
                  <c:v>1992</c:v>
                </c:pt>
                <c:pt idx="9">
                  <c:v>1983</c:v>
                </c:pt>
                <c:pt idx="10">
                  <c:v>1988</c:v>
                </c:pt>
                <c:pt idx="11">
                  <c:v>1994</c:v>
                </c:pt>
                <c:pt idx="12">
                  <c:v>1984</c:v>
                </c:pt>
                <c:pt idx="13">
                  <c:v>1994</c:v>
                </c:pt>
                <c:pt idx="14">
                  <c:v>1990</c:v>
                </c:pt>
                <c:pt idx="15">
                  <c:v>1983</c:v>
                </c:pt>
                <c:pt idx="16">
                  <c:v>1984</c:v>
                </c:pt>
                <c:pt idx="17">
                  <c:v>1987</c:v>
                </c:pt>
                <c:pt idx="18">
                  <c:v>1975</c:v>
                </c:pt>
                <c:pt idx="19">
                  <c:v>1986</c:v>
                </c:pt>
                <c:pt idx="20">
                  <c:v>1974</c:v>
                </c:pt>
                <c:pt idx="21">
                  <c:v>1972</c:v>
                </c:pt>
                <c:pt idx="22">
                  <c:v>1998</c:v>
                </c:pt>
                <c:pt idx="23">
                  <c:v>1985</c:v>
                </c:pt>
                <c:pt idx="24">
                  <c:v>1983</c:v>
                </c:pt>
                <c:pt idx="25">
                  <c:v>1990</c:v>
                </c:pt>
                <c:pt idx="26">
                  <c:v>1996</c:v>
                </c:pt>
                <c:pt idx="27">
                  <c:v>1986</c:v>
                </c:pt>
                <c:pt idx="28">
                  <c:v>1994</c:v>
                </c:pt>
                <c:pt idx="29">
                  <c:v>1983</c:v>
                </c:pt>
                <c:pt idx="30">
                  <c:v>1995</c:v>
                </c:pt>
                <c:pt idx="31">
                  <c:v>1984</c:v>
                </c:pt>
                <c:pt idx="32">
                  <c:v>2000</c:v>
                </c:pt>
                <c:pt idx="33">
                  <c:v>1985</c:v>
                </c:pt>
                <c:pt idx="34">
                  <c:v>1991</c:v>
                </c:pt>
                <c:pt idx="35">
                  <c:v>1985</c:v>
                </c:pt>
                <c:pt idx="36">
                  <c:v>1994</c:v>
                </c:pt>
                <c:pt idx="37">
                  <c:v>1987</c:v>
                </c:pt>
                <c:pt idx="38">
                  <c:v>1978</c:v>
                </c:pt>
                <c:pt idx="39">
                  <c:v>1989</c:v>
                </c:pt>
                <c:pt idx="40">
                  <c:v>1986</c:v>
                </c:pt>
                <c:pt idx="41">
                  <c:v>1999</c:v>
                </c:pt>
                <c:pt idx="42">
                  <c:v>2000</c:v>
                </c:pt>
                <c:pt idx="43">
                  <c:v>1978</c:v>
                </c:pt>
                <c:pt idx="44">
                  <c:v>1990</c:v>
                </c:pt>
                <c:pt idx="45">
                  <c:v>1985</c:v>
                </c:pt>
                <c:pt idx="46">
                  <c:v>1970</c:v>
                </c:pt>
                <c:pt idx="47">
                  <c:v>1987</c:v>
                </c:pt>
                <c:pt idx="48">
                  <c:v>1979</c:v>
                </c:pt>
                <c:pt idx="49">
                  <c:v>1981</c:v>
                </c:pt>
                <c:pt idx="50">
                  <c:v>1984</c:v>
                </c:pt>
                <c:pt idx="51">
                  <c:v>1993</c:v>
                </c:pt>
                <c:pt idx="52">
                  <c:v>1985</c:v>
                </c:pt>
                <c:pt idx="53">
                  <c:v>1987</c:v>
                </c:pt>
                <c:pt idx="54">
                  <c:v>1988</c:v>
                </c:pt>
                <c:pt idx="55">
                  <c:v>1990</c:v>
                </c:pt>
                <c:pt idx="56">
                  <c:v>1983</c:v>
                </c:pt>
                <c:pt idx="57">
                  <c:v>1985</c:v>
                </c:pt>
                <c:pt idx="58">
                  <c:v>1986</c:v>
                </c:pt>
                <c:pt idx="59">
                  <c:v>1990</c:v>
                </c:pt>
                <c:pt idx="60">
                  <c:v>1987</c:v>
                </c:pt>
                <c:pt idx="61">
                  <c:v>1997</c:v>
                </c:pt>
                <c:pt idx="62">
                  <c:v>1996</c:v>
                </c:pt>
                <c:pt idx="63">
                  <c:v>1994</c:v>
                </c:pt>
                <c:pt idx="64">
                  <c:v>1985</c:v>
                </c:pt>
                <c:pt idx="65">
                  <c:v>1993</c:v>
                </c:pt>
                <c:pt idx="66">
                  <c:v>1978</c:v>
                </c:pt>
                <c:pt idx="67">
                  <c:v>1983</c:v>
                </c:pt>
                <c:pt idx="68">
                  <c:v>1980</c:v>
                </c:pt>
                <c:pt idx="69">
                  <c:v>1997</c:v>
                </c:pt>
                <c:pt idx="70">
                  <c:v>1990</c:v>
                </c:pt>
                <c:pt idx="71">
                  <c:v>1992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1983</c:v>
                </c:pt>
                <c:pt idx="76">
                  <c:v>1982</c:v>
                </c:pt>
                <c:pt idx="77">
                  <c:v>1984</c:v>
                </c:pt>
                <c:pt idx="78">
                  <c:v>1986</c:v>
                </c:pt>
                <c:pt idx="79">
                  <c:v>1982</c:v>
                </c:pt>
                <c:pt idx="80">
                  <c:v>1989</c:v>
                </c:pt>
                <c:pt idx="81">
                  <c:v>1994</c:v>
                </c:pt>
                <c:pt idx="82">
                  <c:v>1982</c:v>
                </c:pt>
                <c:pt idx="83">
                  <c:v>1986</c:v>
                </c:pt>
                <c:pt idx="84">
                  <c:v>1983</c:v>
                </c:pt>
                <c:pt idx="85">
                  <c:v>2000</c:v>
                </c:pt>
                <c:pt idx="86">
                  <c:v>1997</c:v>
                </c:pt>
                <c:pt idx="87">
                  <c:v>1999</c:v>
                </c:pt>
                <c:pt idx="88">
                  <c:v>2000</c:v>
                </c:pt>
                <c:pt idx="89">
                  <c:v>1995</c:v>
                </c:pt>
                <c:pt idx="90">
                  <c:v>1989</c:v>
                </c:pt>
                <c:pt idx="91">
                  <c:v>1987</c:v>
                </c:pt>
                <c:pt idx="92">
                  <c:v>1993</c:v>
                </c:pt>
                <c:pt idx="93">
                  <c:v>1989</c:v>
                </c:pt>
                <c:pt idx="94">
                  <c:v>1979</c:v>
                </c:pt>
                <c:pt idx="95">
                  <c:v>1979</c:v>
                </c:pt>
                <c:pt idx="96">
                  <c:v>1981</c:v>
                </c:pt>
                <c:pt idx="97">
                  <c:v>1982</c:v>
                </c:pt>
                <c:pt idx="98">
                  <c:v>1998</c:v>
                </c:pt>
                <c:pt idx="99">
                  <c:v>2000</c:v>
                </c:pt>
                <c:pt idx="100">
                  <c:v>1999</c:v>
                </c:pt>
                <c:pt idx="101">
                  <c:v>1998</c:v>
                </c:pt>
                <c:pt idx="102">
                  <c:v>1988</c:v>
                </c:pt>
                <c:pt idx="103">
                  <c:v>1991</c:v>
                </c:pt>
                <c:pt idx="104">
                  <c:v>1986</c:v>
                </c:pt>
                <c:pt idx="105">
                  <c:v>1983</c:v>
                </c:pt>
                <c:pt idx="106">
                  <c:v>1990</c:v>
                </c:pt>
                <c:pt idx="107">
                  <c:v>1988</c:v>
                </c:pt>
                <c:pt idx="108">
                  <c:v>1986</c:v>
                </c:pt>
                <c:pt idx="109">
                  <c:v>1997</c:v>
                </c:pt>
                <c:pt idx="110">
                  <c:v>1988</c:v>
                </c:pt>
                <c:pt idx="111">
                  <c:v>1983</c:v>
                </c:pt>
                <c:pt idx="112">
                  <c:v>1985</c:v>
                </c:pt>
                <c:pt idx="113">
                  <c:v>1984</c:v>
                </c:pt>
              </c:numCache>
            </c:numRef>
          </c:xVal>
          <c:yVal>
            <c:numRef>
              <c:f>'Fig O.10'!$Y$4:$Y$117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1-4157-B07B-DB942BE3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02527"/>
        <c:axId val="1371223455"/>
      </c:scatterChart>
      <c:scatterChart>
        <c:scatterStyle val="smoothMarker"/>
        <c:varyColors val="0"/>
        <c:ser>
          <c:idx val="1"/>
          <c:order val="1"/>
          <c:tx>
            <c:strRef>
              <c:f>'Fig O.10'!$P$4</c:f>
              <c:strCache>
                <c:ptCount val="1"/>
                <c:pt idx="0">
                  <c:v>Albania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O.10'!$Q$4:$R$4</c:f>
              <c:numCache>
                <c:formatCode>General</c:formatCode>
                <c:ptCount val="2"/>
                <c:pt idx="0">
                  <c:v>1991</c:v>
                </c:pt>
                <c:pt idx="1">
                  <c:v>1995</c:v>
                </c:pt>
              </c:numCache>
            </c:numRef>
          </c:xVal>
          <c:yVal>
            <c:numRef>
              <c:f>'Fig O.10'!$T$4:$U$4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1-4157-B07B-DB942BE39987}"/>
            </c:ext>
          </c:extLst>
        </c:ser>
        <c:ser>
          <c:idx val="2"/>
          <c:order val="2"/>
          <c:tx>
            <c:strRef>
              <c:f>'Fig O.10'!$P$5</c:f>
              <c:strCache>
                <c:ptCount val="1"/>
                <c:pt idx="0">
                  <c:v>Algeria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O.10'!$Q$5:$R$5</c:f>
              <c:numCache>
                <c:formatCode>General</c:formatCode>
                <c:ptCount val="2"/>
                <c:pt idx="0">
                  <c:v>1991</c:v>
                </c:pt>
                <c:pt idx="1">
                  <c:v>1996</c:v>
                </c:pt>
              </c:numCache>
            </c:numRef>
          </c:xVal>
          <c:yVal>
            <c:numRef>
              <c:f>'Fig O.10'!$T$5:$U$5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1-4157-B07B-DB942BE39987}"/>
            </c:ext>
          </c:extLst>
        </c:ser>
        <c:ser>
          <c:idx val="3"/>
          <c:order val="3"/>
          <c:tx>
            <c:strRef>
              <c:f>'Fig O.10'!$P$6</c:f>
              <c:strCache>
                <c:ptCount val="1"/>
                <c:pt idx="0">
                  <c:v>Antigua&amp;Barbuda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O.10'!$Q$6:$R$6</c:f>
              <c:numCache>
                <c:formatCode>General</c:formatCode>
                <c:ptCount val="2"/>
                <c:pt idx="0">
                  <c:v>1996</c:v>
                </c:pt>
                <c:pt idx="1">
                  <c:v>2000</c:v>
                </c:pt>
              </c:numCache>
            </c:numRef>
          </c:xVal>
          <c:yVal>
            <c:numRef>
              <c:f>'Fig O.10'!$T$6:$U$6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E1-4157-B07B-DB942BE39987}"/>
            </c:ext>
          </c:extLst>
        </c:ser>
        <c:ser>
          <c:idx val="4"/>
          <c:order val="4"/>
          <c:tx>
            <c:strRef>
              <c:f>'Fig O.10'!$P$7</c:f>
              <c:strCache>
                <c:ptCount val="1"/>
                <c:pt idx="0">
                  <c:v>Argentina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O.10'!$Q$7:$R$7</c:f>
              <c:numCache>
                <c:formatCode>General</c:formatCode>
                <c:ptCount val="2"/>
                <c:pt idx="0">
                  <c:v>1982</c:v>
                </c:pt>
                <c:pt idx="1">
                  <c:v>1993</c:v>
                </c:pt>
              </c:numCache>
            </c:numRef>
          </c:xVal>
          <c:yVal>
            <c:numRef>
              <c:f>'Fig O.10'!$T$7:$U$7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E1-4157-B07B-DB942BE39987}"/>
            </c:ext>
          </c:extLst>
        </c:ser>
        <c:ser>
          <c:idx val="5"/>
          <c:order val="5"/>
          <c:tx>
            <c:strRef>
              <c:f>'Fig O.10'!$P$8</c:f>
              <c:strCache>
                <c:ptCount val="1"/>
                <c:pt idx="0">
                  <c:v>Bosnia &amp; Herzegovina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O.10'!$Q$8:$R$8</c:f>
              <c:numCache>
                <c:formatCode>General</c:formatCode>
                <c:ptCount val="2"/>
                <c:pt idx="0">
                  <c:v>1992</c:v>
                </c:pt>
                <c:pt idx="1">
                  <c:v>1997</c:v>
                </c:pt>
              </c:numCache>
            </c:numRef>
          </c:xVal>
          <c:yVal>
            <c:numRef>
              <c:f>'Fig O.10'!$T$8:$U$8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E1-4157-B07B-DB942BE39987}"/>
            </c:ext>
          </c:extLst>
        </c:ser>
        <c:ser>
          <c:idx val="6"/>
          <c:order val="6"/>
          <c:tx>
            <c:strRef>
              <c:f>'Fig O.10'!$P$9</c:f>
              <c:strCache>
                <c:ptCount val="1"/>
                <c:pt idx="0">
                  <c:v>Brazil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O.10'!$Q$9:$R$9</c:f>
              <c:numCache>
                <c:formatCode>General</c:formatCode>
                <c:ptCount val="2"/>
                <c:pt idx="0">
                  <c:v>1983</c:v>
                </c:pt>
                <c:pt idx="1">
                  <c:v>1994</c:v>
                </c:pt>
              </c:numCache>
            </c:numRef>
          </c:xVal>
          <c:yVal>
            <c:numRef>
              <c:f>'Fig O.10'!$T$9:$U$9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E1-4157-B07B-DB942BE39987}"/>
            </c:ext>
          </c:extLst>
        </c:ser>
        <c:ser>
          <c:idx val="7"/>
          <c:order val="7"/>
          <c:tx>
            <c:strRef>
              <c:f>'Fig O.10'!$P$10</c:f>
              <c:strCache>
                <c:ptCount val="1"/>
                <c:pt idx="0">
                  <c:v>Bulgaria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O.10'!$Q$10:$R$10</c:f>
              <c:numCache>
                <c:formatCode>General</c:formatCode>
                <c:ptCount val="2"/>
                <c:pt idx="0">
                  <c:v>1990</c:v>
                </c:pt>
                <c:pt idx="1">
                  <c:v>1994</c:v>
                </c:pt>
              </c:numCache>
            </c:numRef>
          </c:xVal>
          <c:yVal>
            <c:numRef>
              <c:f>'Fig O.10'!$T$10:$U$10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E1-4157-B07B-DB942BE39987}"/>
            </c:ext>
          </c:extLst>
        </c:ser>
        <c:ser>
          <c:idx val="8"/>
          <c:order val="8"/>
          <c:tx>
            <c:strRef>
              <c:f>'Fig O.10'!$P$11</c:f>
              <c:strCache>
                <c:ptCount val="1"/>
                <c:pt idx="0">
                  <c:v>Chile</c:v>
                </c:pt>
              </c:strCache>
            </c:strRef>
          </c:tx>
          <c:spPr>
            <a:ln w="19050" cap="rnd">
              <a:solidFill>
                <a:srgbClr val="FDC49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O.10'!$Q$11:$R$11</c:f>
              <c:numCache>
                <c:formatCode>General</c:formatCode>
                <c:ptCount val="2"/>
                <c:pt idx="0">
                  <c:v>1972</c:v>
                </c:pt>
                <c:pt idx="1">
                  <c:v>1975</c:v>
                </c:pt>
              </c:numCache>
            </c:numRef>
          </c:xVal>
          <c:yVal>
            <c:numRef>
              <c:f>'Fig O.10'!$T$11:$U$11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E1-4157-B07B-DB942BE39987}"/>
            </c:ext>
          </c:extLst>
        </c:ser>
        <c:ser>
          <c:idx val="9"/>
          <c:order val="9"/>
          <c:tx>
            <c:strRef>
              <c:f>'Fig O.10'!$P$12</c:f>
              <c:strCache>
                <c:ptCount val="1"/>
                <c:pt idx="0">
                  <c:v>Chile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O.10'!$Q$12:$R$12</c:f>
              <c:numCache>
                <c:formatCode>General</c:formatCode>
                <c:ptCount val="2"/>
                <c:pt idx="0">
                  <c:v>1983</c:v>
                </c:pt>
                <c:pt idx="1">
                  <c:v>1990</c:v>
                </c:pt>
              </c:numCache>
            </c:numRef>
          </c:xVal>
          <c:yVal>
            <c:numRef>
              <c:f>'Fig O.10'!$T$12:$U$12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E1-4157-B07B-DB942BE39987}"/>
            </c:ext>
          </c:extLst>
        </c:ser>
        <c:ser>
          <c:idx val="10"/>
          <c:order val="10"/>
          <c:tx>
            <c:strRef>
              <c:f>'Fig O.10'!$P$13</c:f>
              <c:strCache>
                <c:ptCount val="1"/>
                <c:pt idx="0">
                  <c:v>Cook Islands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O.10'!$Q$13:$R$13</c:f>
              <c:numCache>
                <c:formatCode>General</c:formatCode>
                <c:ptCount val="2"/>
                <c:pt idx="0">
                  <c:v>1995</c:v>
                </c:pt>
                <c:pt idx="1">
                  <c:v>1998</c:v>
                </c:pt>
              </c:numCache>
            </c:numRef>
          </c:xVal>
          <c:yVal>
            <c:numRef>
              <c:f>'Fig O.10'!$T$13:$V$13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E1-4157-B07B-DB942BE39987}"/>
            </c:ext>
          </c:extLst>
        </c:ser>
        <c:ser>
          <c:idx val="11"/>
          <c:order val="11"/>
          <c:tx>
            <c:strRef>
              <c:f>'Fig O.10'!$P$14</c:f>
              <c:strCache>
                <c:ptCount val="1"/>
                <c:pt idx="0">
                  <c:v>Costa Rica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O.10'!$Q$14:$R$14</c:f>
              <c:numCache>
                <c:formatCode>General</c:formatCode>
                <c:ptCount val="2"/>
                <c:pt idx="0">
                  <c:v>1981</c:v>
                </c:pt>
                <c:pt idx="1">
                  <c:v>1990</c:v>
                </c:pt>
              </c:numCache>
            </c:numRef>
          </c:xVal>
          <c:yVal>
            <c:numRef>
              <c:f>'Fig O.10'!$T$14:$U$14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E1-4157-B07B-DB942BE39987}"/>
            </c:ext>
          </c:extLst>
        </c:ser>
        <c:ser>
          <c:idx val="12"/>
          <c:order val="12"/>
          <c:tx>
            <c:strRef>
              <c:f>'Fig O.10'!$P$15</c:f>
              <c:strCache>
                <c:ptCount val="1"/>
                <c:pt idx="0">
                  <c:v>Croatia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O.10'!$Q$15:$R$15</c:f>
              <c:numCache>
                <c:formatCode>General</c:formatCode>
                <c:ptCount val="2"/>
                <c:pt idx="0">
                  <c:v>1992</c:v>
                </c:pt>
                <c:pt idx="1">
                  <c:v>1996</c:v>
                </c:pt>
              </c:numCache>
            </c:numRef>
          </c:xVal>
          <c:yVal>
            <c:numRef>
              <c:f>'Fig O.10'!$T$15:$U$15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E1-4157-B07B-DB942BE39987}"/>
            </c:ext>
          </c:extLst>
        </c:ser>
        <c:ser>
          <c:idx val="13"/>
          <c:order val="13"/>
          <c:tx>
            <c:strRef>
              <c:f>'Fig O.10'!$P$16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O.10'!$Q$16:$R$16</c:f>
              <c:numCache>
                <c:formatCode>General</c:formatCode>
                <c:ptCount val="2"/>
                <c:pt idx="0">
                  <c:v>1982</c:v>
                </c:pt>
                <c:pt idx="1">
                  <c:v>1994</c:v>
                </c:pt>
              </c:numCache>
            </c:numRef>
          </c:xVal>
          <c:yVal>
            <c:numRef>
              <c:f>'Fig O.10'!$T$16:$U$16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E1-4157-B07B-DB942BE39987}"/>
            </c:ext>
          </c:extLst>
        </c:ser>
        <c:ser>
          <c:idx val="14"/>
          <c:order val="14"/>
          <c:tx>
            <c:strRef>
              <c:f>'Fig O.10'!$P$17</c:f>
              <c:strCache>
                <c:ptCount val="1"/>
                <c:pt idx="0">
                  <c:v>Ecuador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O.10'!$Q$17:$R$17</c:f>
              <c:numCache>
                <c:formatCode>General</c:formatCode>
                <c:ptCount val="2"/>
                <c:pt idx="0">
                  <c:v>1982</c:v>
                </c:pt>
                <c:pt idx="1">
                  <c:v>1995</c:v>
                </c:pt>
              </c:numCache>
            </c:numRef>
          </c:xVal>
          <c:yVal>
            <c:numRef>
              <c:f>'Fig O.10'!$T$17:$U$17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E1-4157-B07B-DB942BE39987}"/>
            </c:ext>
          </c:extLst>
        </c:ser>
        <c:ser>
          <c:idx val="15"/>
          <c:order val="15"/>
          <c:tx>
            <c:strRef>
              <c:f>'Fig O.10'!$P$18</c:f>
              <c:strCache>
                <c:ptCount val="1"/>
                <c:pt idx="0">
                  <c:v>Ecuador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O.10'!$Q$18:$R$18</c:f>
              <c:numCache>
                <c:formatCode>General</c:formatCode>
                <c:ptCount val="2"/>
                <c:pt idx="0">
                  <c:v>1999</c:v>
                </c:pt>
                <c:pt idx="1">
                  <c:v>2000</c:v>
                </c:pt>
              </c:numCache>
            </c:numRef>
          </c:xVal>
          <c:yVal>
            <c:numRef>
              <c:f>'Fig O.10'!$T$18:$U$18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DE1-4157-B07B-DB942BE39987}"/>
            </c:ext>
          </c:extLst>
        </c:ser>
        <c:ser>
          <c:idx val="16"/>
          <c:order val="16"/>
          <c:tx>
            <c:strRef>
              <c:f>'Fig O.10'!$P$19</c:f>
              <c:strCache>
                <c:ptCount val="1"/>
                <c:pt idx="0">
                  <c:v>Egypt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O.10'!$Q$19:$R$19</c:f>
              <c:numCache>
                <c:formatCode>General</c:formatCode>
                <c:ptCount val="2"/>
                <c:pt idx="0">
                  <c:v>1984</c:v>
                </c:pt>
                <c:pt idx="1">
                  <c:v>1992</c:v>
                </c:pt>
              </c:numCache>
            </c:numRef>
          </c:xVal>
          <c:yVal>
            <c:numRef>
              <c:f>'Fig O.10'!$T$19:$U$19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DE1-4157-B07B-DB942BE39987}"/>
            </c:ext>
          </c:extLst>
        </c:ser>
        <c:ser>
          <c:idx val="17"/>
          <c:order val="17"/>
          <c:tx>
            <c:strRef>
              <c:f>'Fig O.10'!$P$20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19050" cap="rnd">
              <a:solidFill>
                <a:srgbClr val="FDC49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O.10'!$Q$20:$R$20</c:f>
              <c:numCache>
                <c:formatCode>General</c:formatCode>
                <c:ptCount val="2"/>
                <c:pt idx="0">
                  <c:v>1985</c:v>
                </c:pt>
                <c:pt idx="1">
                  <c:v>1985</c:v>
                </c:pt>
              </c:numCache>
            </c:numRef>
          </c:xVal>
          <c:yVal>
            <c:numRef>
              <c:f>'Fig O.10'!$T$20:$U$20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DE1-4157-B07B-DB942BE39987}"/>
            </c:ext>
          </c:extLst>
        </c:ser>
        <c:ser>
          <c:idx val="18"/>
          <c:order val="18"/>
          <c:tx>
            <c:strRef>
              <c:f>'Fig O.10'!$P$21</c:f>
              <c:strCache>
                <c:ptCount val="1"/>
                <c:pt idx="0">
                  <c:v>Gabon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O.10'!$Q$21:$R$21</c:f>
              <c:numCache>
                <c:formatCode>General</c:formatCode>
                <c:ptCount val="2"/>
                <c:pt idx="0">
                  <c:v>1978</c:v>
                </c:pt>
                <c:pt idx="1">
                  <c:v>1978</c:v>
                </c:pt>
              </c:numCache>
            </c:numRef>
          </c:xVal>
          <c:yVal>
            <c:numRef>
              <c:f>'Fig O.10'!$T$21:$U$21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DE1-4157-B07B-DB942BE39987}"/>
            </c:ext>
          </c:extLst>
        </c:ser>
        <c:ser>
          <c:idx val="19"/>
          <c:order val="19"/>
          <c:tx>
            <c:strRef>
              <c:f>'Fig O.10'!$P$22</c:f>
              <c:strCache>
                <c:ptCount val="1"/>
                <c:pt idx="0">
                  <c:v>Gabon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O.10'!$Q$22:$R$22</c:f>
              <c:numCache>
                <c:formatCode>General</c:formatCode>
                <c:ptCount val="2"/>
                <c:pt idx="0">
                  <c:v>1986</c:v>
                </c:pt>
                <c:pt idx="1">
                  <c:v>1994</c:v>
                </c:pt>
              </c:numCache>
            </c:numRef>
          </c:xVal>
          <c:yVal>
            <c:numRef>
              <c:f>'Fig O.10'!$T$23:$U$23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DE1-4157-B07B-DB942BE39987}"/>
            </c:ext>
          </c:extLst>
        </c:ser>
        <c:ser>
          <c:idx val="20"/>
          <c:order val="20"/>
          <c:tx>
            <c:strRef>
              <c:f>'Fig O.10'!$P$23</c:f>
              <c:strCache>
                <c:ptCount val="1"/>
                <c:pt idx="0">
                  <c:v>Gabon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O.10'!$Q$23:$R$23</c:f>
              <c:numCache>
                <c:formatCode>General</c:formatCode>
                <c:ptCount val="2"/>
                <c:pt idx="0">
                  <c:v>1999</c:v>
                </c:pt>
                <c:pt idx="1">
                  <c:v>2000</c:v>
                </c:pt>
              </c:numCache>
            </c:numRef>
          </c:xVal>
          <c:yVal>
            <c:numRef>
              <c:f>'Fig O.10'!$T$23:$U$23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DE1-4157-B07B-DB942BE39987}"/>
            </c:ext>
          </c:extLst>
        </c:ser>
        <c:ser>
          <c:idx val="21"/>
          <c:order val="21"/>
          <c:tx>
            <c:strRef>
              <c:f>'Fig O.10'!$P$24</c:f>
              <c:strCache>
                <c:ptCount val="1"/>
                <c:pt idx="0">
                  <c:v>Guatemala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O.10'!$Q$24:$R$24</c:f>
              <c:numCache>
                <c:formatCode>General</c:formatCode>
                <c:ptCount val="2"/>
                <c:pt idx="0">
                  <c:v>1986</c:v>
                </c:pt>
                <c:pt idx="1">
                  <c:v>1986</c:v>
                </c:pt>
              </c:numCache>
            </c:numRef>
          </c:xVal>
          <c:yVal>
            <c:numRef>
              <c:f>'Fig O.10'!$T$24:$U$24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DE1-4157-B07B-DB942BE39987}"/>
            </c:ext>
          </c:extLst>
        </c:ser>
        <c:ser>
          <c:idx val="22"/>
          <c:order val="22"/>
          <c:tx>
            <c:strRef>
              <c:f>'Fig O.10'!$P$25</c:f>
              <c:strCache>
                <c:ptCount val="1"/>
                <c:pt idx="0">
                  <c:v>Guatemala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O.10'!$Q$25:$R$25</c:f>
              <c:numCache>
                <c:formatCode>General</c:formatCode>
                <c:ptCount val="2"/>
                <c:pt idx="0">
                  <c:v>1989</c:v>
                </c:pt>
                <c:pt idx="1">
                  <c:v>1989</c:v>
                </c:pt>
              </c:numCache>
            </c:numRef>
          </c:xVal>
          <c:yVal>
            <c:numRef>
              <c:f>'Fig O.10'!$T$25:$U$25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DE1-4157-B07B-DB942BE39987}"/>
            </c:ext>
          </c:extLst>
        </c:ser>
        <c:ser>
          <c:idx val="23"/>
          <c:order val="23"/>
          <c:tx>
            <c:strRef>
              <c:f>'Fig O.10'!$P$26</c:f>
              <c:strCache>
                <c:ptCount val="1"/>
                <c:pt idx="0">
                  <c:v>Indonesia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O.10'!$Q$26:$R$26</c:f>
              <c:numCache>
                <c:formatCode>General</c:formatCode>
                <c:ptCount val="2"/>
                <c:pt idx="0">
                  <c:v>1998</c:v>
                </c:pt>
                <c:pt idx="1">
                  <c:v>2000</c:v>
                </c:pt>
              </c:numCache>
            </c:numRef>
          </c:xVal>
          <c:yVal>
            <c:numRef>
              <c:f>'Fig O.10'!$T$26:$U$26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DE1-4157-B07B-DB942BE39987}"/>
            </c:ext>
          </c:extLst>
        </c:ser>
        <c:ser>
          <c:idx val="24"/>
          <c:order val="24"/>
          <c:tx>
            <c:strRef>
              <c:f>'Fig O.10'!$P$27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O.10'!$Q$27:$R$27</c:f>
              <c:numCache>
                <c:formatCode>General</c:formatCode>
                <c:ptCount val="2"/>
                <c:pt idx="0">
                  <c:v>1987</c:v>
                </c:pt>
                <c:pt idx="1">
                  <c:v>2000</c:v>
                </c:pt>
              </c:numCache>
            </c:numRef>
          </c:xVal>
          <c:yVal>
            <c:numRef>
              <c:f>'Fig O.10'!$T$27:$U$27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DE1-4157-B07B-DB942BE39987}"/>
            </c:ext>
          </c:extLst>
        </c:ser>
        <c:ser>
          <c:idx val="25"/>
          <c:order val="25"/>
          <c:tx>
            <c:strRef>
              <c:f>'Fig O.10'!$P$28</c:f>
              <c:strCache>
                <c:ptCount val="1"/>
                <c:pt idx="0">
                  <c:v>Jamaica</c:v>
                </c:pt>
              </c:strCache>
            </c:strRef>
          </c:tx>
          <c:spPr>
            <a:ln w="19050" cap="rnd">
              <a:solidFill>
                <a:srgbClr val="FDC49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O.10'!$Q$28:$R$28</c:f>
              <c:numCache>
                <c:formatCode>General</c:formatCode>
                <c:ptCount val="2"/>
                <c:pt idx="0">
                  <c:v>1970</c:v>
                </c:pt>
                <c:pt idx="1">
                  <c:v>1970</c:v>
                </c:pt>
              </c:numCache>
            </c:numRef>
          </c:xVal>
          <c:yVal>
            <c:numRef>
              <c:f>'Fig O.10'!$T$28:$U$28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DE1-4157-B07B-DB942BE39987}"/>
            </c:ext>
          </c:extLst>
        </c:ser>
        <c:ser>
          <c:idx val="26"/>
          <c:order val="26"/>
          <c:tx>
            <c:strRef>
              <c:f>'Fig O.10'!$P$29</c:f>
              <c:strCache>
                <c:ptCount val="1"/>
                <c:pt idx="0">
                  <c:v>Jamaica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O.10'!$Q$29:$R$29</c:f>
              <c:numCache>
                <c:formatCode>General</c:formatCode>
                <c:ptCount val="2"/>
                <c:pt idx="0">
                  <c:v>1978</c:v>
                </c:pt>
                <c:pt idx="1">
                  <c:v>1993</c:v>
                </c:pt>
              </c:numCache>
            </c:numRef>
          </c:xVal>
          <c:yVal>
            <c:numRef>
              <c:f>'Fig O.10'!$T$29:$U$29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DE1-4157-B07B-DB942BE39987}"/>
            </c:ext>
          </c:extLst>
        </c:ser>
        <c:ser>
          <c:idx val="27"/>
          <c:order val="27"/>
          <c:tx>
            <c:strRef>
              <c:f>'Fig O.10'!$P$30</c:f>
              <c:strCache>
                <c:ptCount val="1"/>
                <c:pt idx="0">
                  <c:v>Jordan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O.10'!$Q$30:$R$30</c:f>
              <c:numCache>
                <c:formatCode>General</c:formatCode>
                <c:ptCount val="2"/>
                <c:pt idx="0">
                  <c:v>1989</c:v>
                </c:pt>
                <c:pt idx="1">
                  <c:v>1993</c:v>
                </c:pt>
              </c:numCache>
            </c:numRef>
          </c:xVal>
          <c:yVal>
            <c:numRef>
              <c:f>'Fig O.10'!$T$30:$U$30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DE1-4157-B07B-DB942BE39987}"/>
            </c:ext>
          </c:extLst>
        </c:ser>
        <c:ser>
          <c:idx val="28"/>
          <c:order val="28"/>
          <c:tx>
            <c:strRef>
              <c:f>'Fig O.10'!$P$31</c:f>
              <c:strCache>
                <c:ptCount val="1"/>
                <c:pt idx="0">
                  <c:v>Mexico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O.10'!$Q$31:$R$31</c:f>
              <c:numCache>
                <c:formatCode>General</c:formatCode>
                <c:ptCount val="2"/>
                <c:pt idx="0">
                  <c:v>1982</c:v>
                </c:pt>
                <c:pt idx="1">
                  <c:v>1990</c:v>
                </c:pt>
              </c:numCache>
            </c:numRef>
          </c:xVal>
          <c:yVal>
            <c:numRef>
              <c:f>'Fig O.10'!$T$31:$U$31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DE1-4157-B07B-DB942BE39987}"/>
            </c:ext>
          </c:extLst>
        </c:ser>
        <c:ser>
          <c:idx val="29"/>
          <c:order val="29"/>
          <c:tx>
            <c:strRef>
              <c:f>'Fig O.10'!$P$32</c:f>
              <c:strCache>
                <c:ptCount val="1"/>
                <c:pt idx="0">
                  <c:v>Morocco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O.10'!$Q$32:$R$32</c:f>
              <c:numCache>
                <c:formatCode>General</c:formatCode>
                <c:ptCount val="2"/>
                <c:pt idx="0">
                  <c:v>1983</c:v>
                </c:pt>
                <c:pt idx="1">
                  <c:v>1990</c:v>
                </c:pt>
              </c:numCache>
            </c:numRef>
          </c:xVal>
          <c:yVal>
            <c:numRef>
              <c:f>'Fig O.10'!$T$32:$U$32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DE1-4157-B07B-DB942BE39987}"/>
            </c:ext>
          </c:extLst>
        </c:ser>
        <c:ser>
          <c:idx val="30"/>
          <c:order val="30"/>
          <c:tx>
            <c:strRef>
              <c:f>'Fig O.10'!$P$33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O.10'!$Q$33:$R$33</c:f>
              <c:numCache>
                <c:formatCode>General</c:formatCode>
                <c:ptCount val="2"/>
                <c:pt idx="0">
                  <c:v>1992</c:v>
                </c:pt>
                <c:pt idx="1">
                  <c:v>1997</c:v>
                </c:pt>
              </c:numCache>
            </c:numRef>
          </c:xVal>
          <c:yVal>
            <c:numRef>
              <c:f>'Fig O.10'!$T$33:$U$33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DE1-4157-B07B-DB942BE39987}"/>
            </c:ext>
          </c:extLst>
        </c:ser>
        <c:ser>
          <c:idx val="31"/>
          <c:order val="31"/>
          <c:tx>
            <c:strRef>
              <c:f>'Fig O.10'!$P$34</c:f>
              <c:strCache>
                <c:ptCount val="1"/>
                <c:pt idx="0">
                  <c:v>Panama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O.10'!$Q$34:$R$34</c:f>
              <c:numCache>
                <c:formatCode>General</c:formatCode>
                <c:ptCount val="2"/>
                <c:pt idx="0">
                  <c:v>1983</c:v>
                </c:pt>
                <c:pt idx="1">
                  <c:v>1996</c:v>
                </c:pt>
              </c:numCache>
            </c:numRef>
          </c:xVal>
          <c:yVal>
            <c:numRef>
              <c:f>'Fig O.10'!$T$34:$U$34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DE1-4157-B07B-DB942BE39987}"/>
            </c:ext>
          </c:extLst>
        </c:ser>
        <c:ser>
          <c:idx val="32"/>
          <c:order val="32"/>
          <c:tx>
            <c:strRef>
              <c:f>'Fig O.10'!$P$35</c:f>
              <c:strCache>
                <c:ptCount val="1"/>
                <c:pt idx="0">
                  <c:v>Paraguay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O.10'!$Q$35:$R$35</c:f>
              <c:numCache>
                <c:formatCode>General</c:formatCode>
                <c:ptCount val="2"/>
                <c:pt idx="0">
                  <c:v>1986</c:v>
                </c:pt>
                <c:pt idx="1">
                  <c:v>1993</c:v>
                </c:pt>
              </c:numCache>
            </c:numRef>
          </c:xVal>
          <c:yVal>
            <c:numRef>
              <c:f>'Fig O.10'!$T$35:$U$35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DE1-4157-B07B-DB942BE39987}"/>
            </c:ext>
          </c:extLst>
        </c:ser>
        <c:ser>
          <c:idx val="33"/>
          <c:order val="33"/>
          <c:tx>
            <c:strRef>
              <c:f>'Fig O.10'!$P$36</c:f>
              <c:strCache>
                <c:ptCount val="1"/>
                <c:pt idx="0">
                  <c:v>Peru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O.10'!$Q$36:$R$36</c:f>
              <c:numCache>
                <c:formatCode>General</c:formatCode>
                <c:ptCount val="2"/>
                <c:pt idx="0">
                  <c:v>1976</c:v>
                </c:pt>
                <c:pt idx="1">
                  <c:v>1980</c:v>
                </c:pt>
              </c:numCache>
            </c:numRef>
          </c:xVal>
          <c:yVal>
            <c:numRef>
              <c:f>'Fig O.10'!$T$36:$U$36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DE1-4157-B07B-DB942BE39987}"/>
            </c:ext>
          </c:extLst>
        </c:ser>
        <c:ser>
          <c:idx val="34"/>
          <c:order val="34"/>
          <c:tx>
            <c:strRef>
              <c:f>'Fig O.10'!$P$37</c:f>
              <c:strCache>
                <c:ptCount val="1"/>
                <c:pt idx="0">
                  <c:v>Peru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O.10'!$Q$37:$R$37</c:f>
              <c:numCache>
                <c:formatCode>General</c:formatCode>
                <c:ptCount val="2"/>
                <c:pt idx="0">
                  <c:v>1983</c:v>
                </c:pt>
                <c:pt idx="1">
                  <c:v>1997</c:v>
                </c:pt>
              </c:numCache>
            </c:numRef>
          </c:xVal>
          <c:yVal>
            <c:numRef>
              <c:f>'Fig O.10'!$T$37:$U$37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DE1-4157-B07B-DB942BE39987}"/>
            </c:ext>
          </c:extLst>
        </c:ser>
        <c:ser>
          <c:idx val="35"/>
          <c:order val="35"/>
          <c:tx>
            <c:strRef>
              <c:f>'Fig O.10'!$P$38</c:f>
              <c:strCache>
                <c:ptCount val="1"/>
                <c:pt idx="0">
                  <c:v>Philippines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O.10'!$Q$38:$R$38</c:f>
              <c:numCache>
                <c:formatCode>General</c:formatCode>
                <c:ptCount val="2"/>
                <c:pt idx="0">
                  <c:v>1983</c:v>
                </c:pt>
                <c:pt idx="1">
                  <c:v>1992</c:v>
                </c:pt>
              </c:numCache>
            </c:numRef>
          </c:xVal>
          <c:yVal>
            <c:numRef>
              <c:f>'Fig O.10'!$T$38:$U$38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DE1-4157-B07B-DB942BE39987}"/>
            </c:ext>
          </c:extLst>
        </c:ser>
        <c:ser>
          <c:idx val="36"/>
          <c:order val="36"/>
          <c:tx>
            <c:strRef>
              <c:f>'Fig O.10'!$P$39</c:f>
              <c:strCache>
                <c:ptCount val="1"/>
                <c:pt idx="0">
                  <c:v>Poland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O.10'!$Q$39:$R$39</c:f>
              <c:numCache>
                <c:formatCode>General</c:formatCode>
                <c:ptCount val="2"/>
                <c:pt idx="0">
                  <c:v>1981</c:v>
                </c:pt>
                <c:pt idx="1">
                  <c:v>1994</c:v>
                </c:pt>
              </c:numCache>
            </c:numRef>
          </c:xVal>
          <c:yVal>
            <c:numRef>
              <c:f>'Fig O.10'!$T$39:$U$39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DE1-4157-B07B-DB942BE39987}"/>
            </c:ext>
          </c:extLst>
        </c:ser>
        <c:ser>
          <c:idx val="37"/>
          <c:order val="37"/>
          <c:tx>
            <c:strRef>
              <c:f>'Fig O.10'!$P$40</c:f>
              <c:strCache>
                <c:ptCount val="1"/>
                <c:pt idx="0">
                  <c:v>Romania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O.10'!$Q$40:$R$40</c:f>
              <c:numCache>
                <c:formatCode>General</c:formatCode>
                <c:ptCount val="2"/>
                <c:pt idx="0">
                  <c:v>1981</c:v>
                </c:pt>
                <c:pt idx="1">
                  <c:v>1986</c:v>
                </c:pt>
              </c:numCache>
            </c:numRef>
          </c:xVal>
          <c:yVal>
            <c:numRef>
              <c:f>'Fig O.10'!$T$40:$U$40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DE1-4157-B07B-DB942BE39987}"/>
            </c:ext>
          </c:extLst>
        </c:ser>
        <c:ser>
          <c:idx val="38"/>
          <c:order val="38"/>
          <c:tx>
            <c:strRef>
              <c:f>'Fig O.10'!$P$41</c:f>
              <c:strCache>
                <c:ptCount val="1"/>
                <c:pt idx="0">
                  <c:v>Russia</c:v>
                </c:pt>
              </c:strCache>
            </c:strRef>
          </c:tx>
          <c:spPr>
            <a:ln w="19050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O.10'!$Q$41:$R$41</c:f>
              <c:numCache>
                <c:formatCode>General</c:formatCode>
                <c:ptCount val="2"/>
                <c:pt idx="0">
                  <c:v>1991</c:v>
                </c:pt>
                <c:pt idx="1">
                  <c:v>2000</c:v>
                </c:pt>
              </c:numCache>
            </c:numRef>
          </c:xVal>
          <c:yVal>
            <c:numRef>
              <c:f>'Fig O.10'!$T$41:$U$41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DE1-4157-B07B-DB942BE39987}"/>
            </c:ext>
          </c:extLst>
        </c:ser>
        <c:ser>
          <c:idx val="39"/>
          <c:order val="39"/>
          <c:tx>
            <c:strRef>
              <c:f>'Fig O.10'!$P$42</c:f>
              <c:strCache>
                <c:ptCount val="1"/>
                <c:pt idx="0">
                  <c:v>Slovenia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O.10'!$Q$42:$R$42</c:f>
              <c:numCache>
                <c:formatCode>General</c:formatCode>
                <c:ptCount val="2"/>
                <c:pt idx="0">
                  <c:v>1992</c:v>
                </c:pt>
                <c:pt idx="1">
                  <c:v>1996</c:v>
                </c:pt>
              </c:numCache>
            </c:numRef>
          </c:xVal>
          <c:yVal>
            <c:numRef>
              <c:f>'Fig O.10'!$T$42:$U$42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DE1-4157-B07B-DB942BE39987}"/>
            </c:ext>
          </c:extLst>
        </c:ser>
        <c:ser>
          <c:idx val="40"/>
          <c:order val="40"/>
          <c:tx>
            <c:strRef>
              <c:f>'Fig O.10'!$P$43</c:f>
              <c:strCache>
                <c:ptCount val="1"/>
                <c:pt idx="0">
                  <c:v>South Africa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O.10'!$Q$43:$R$43</c:f>
              <c:numCache>
                <c:formatCode>General</c:formatCode>
                <c:ptCount val="2"/>
                <c:pt idx="0">
                  <c:v>1985</c:v>
                </c:pt>
                <c:pt idx="1">
                  <c:v>1989</c:v>
                </c:pt>
              </c:numCache>
            </c:numRef>
          </c:xVal>
          <c:yVal>
            <c:numRef>
              <c:f>'Fig O.10'!$T$43:$U$43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DE1-4157-B07B-DB942BE39987}"/>
            </c:ext>
          </c:extLst>
        </c:ser>
        <c:ser>
          <c:idx val="41"/>
          <c:order val="41"/>
          <c:tx>
            <c:strRef>
              <c:f>'Fig O.10'!$P$44</c:f>
              <c:strCache>
                <c:ptCount val="1"/>
                <c:pt idx="0">
                  <c:v>South Africa</c:v>
                </c:pt>
              </c:strCache>
            </c:strRef>
          </c:tx>
          <c:spPr>
            <a:ln w="19050" cap="rnd">
              <a:solidFill>
                <a:srgbClr val="FDC49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O.10'!$Q$44:$R$44</c:f>
              <c:numCache>
                <c:formatCode>General</c:formatCode>
                <c:ptCount val="2"/>
                <c:pt idx="0">
                  <c:v>1993</c:v>
                </c:pt>
                <c:pt idx="1">
                  <c:v>1993</c:v>
                </c:pt>
              </c:numCache>
            </c:numRef>
          </c:xVal>
          <c:yVal>
            <c:numRef>
              <c:f>'Fig O.10'!$T$44:$U$44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DE1-4157-B07B-DB942BE39987}"/>
            </c:ext>
          </c:extLst>
        </c:ser>
        <c:ser>
          <c:idx val="42"/>
          <c:order val="42"/>
          <c:tx>
            <c:strRef>
              <c:f>'Fig O.10'!$P$45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O.10'!$Q$45:$R$45</c:f>
              <c:numCache>
                <c:formatCode>General</c:formatCode>
                <c:ptCount val="2"/>
                <c:pt idx="0">
                  <c:v>1988</c:v>
                </c:pt>
                <c:pt idx="1">
                  <c:v>1989</c:v>
                </c:pt>
              </c:numCache>
            </c:numRef>
          </c:xVal>
          <c:yVal>
            <c:numRef>
              <c:f>'Fig O.10'!$T$45:$U$45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DE1-4157-B07B-DB942BE39987}"/>
            </c:ext>
          </c:extLst>
        </c:ser>
        <c:ser>
          <c:idx val="43"/>
          <c:order val="43"/>
          <c:tx>
            <c:strRef>
              <c:f>'Fig O.10'!$P$46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O.10'!$Q$46:$R$46</c:f>
              <c:numCache>
                <c:formatCode>General</c:formatCode>
                <c:ptCount val="2"/>
                <c:pt idx="0">
                  <c:v>1976</c:v>
                </c:pt>
                <c:pt idx="1">
                  <c:v>1982</c:v>
                </c:pt>
              </c:numCache>
            </c:numRef>
          </c:xVal>
          <c:yVal>
            <c:numRef>
              <c:f>'Fig O.10'!$T$46:$U$46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DE1-4157-B07B-DB942BE39987}"/>
            </c:ext>
          </c:extLst>
        </c:ser>
        <c:ser>
          <c:idx val="44"/>
          <c:order val="44"/>
          <c:tx>
            <c:strRef>
              <c:f>'Fig O.10'!$P$47</c:f>
              <c:strCache>
                <c:ptCount val="1"/>
                <c:pt idx="0">
                  <c:v>Ukraine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O.10'!$Q$47:$R$47</c:f>
              <c:numCache>
                <c:formatCode>General</c:formatCode>
                <c:ptCount val="2"/>
                <c:pt idx="0">
                  <c:v>1998</c:v>
                </c:pt>
                <c:pt idx="1">
                  <c:v>2000</c:v>
                </c:pt>
              </c:numCache>
            </c:numRef>
          </c:xVal>
          <c:yVal>
            <c:numRef>
              <c:f>'Fig O.10'!$T$47:$U$47</c:f>
              <c:numCache>
                <c:formatCode>General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DE1-4157-B07B-DB942BE39987}"/>
            </c:ext>
          </c:extLst>
        </c:ser>
        <c:ser>
          <c:idx val="45"/>
          <c:order val="45"/>
          <c:tx>
            <c:strRef>
              <c:f>'Fig O.10'!$P$48</c:f>
              <c:strCache>
                <c:ptCount val="1"/>
                <c:pt idx="0">
                  <c:v>Uruguay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O.10'!$Q$48:$R$48</c:f>
              <c:numCache>
                <c:formatCode>General</c:formatCode>
                <c:ptCount val="2"/>
                <c:pt idx="0">
                  <c:v>1983</c:v>
                </c:pt>
                <c:pt idx="1">
                  <c:v>1991</c:v>
                </c:pt>
              </c:numCache>
            </c:numRef>
          </c:xVal>
          <c:yVal>
            <c:numRef>
              <c:f>'Fig O.10'!$T$48:$U$48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DE1-4157-B07B-DB942BE39987}"/>
            </c:ext>
          </c:extLst>
        </c:ser>
        <c:ser>
          <c:idx val="46"/>
          <c:order val="46"/>
          <c:tx>
            <c:strRef>
              <c:f>'Fig O.10'!$P$49</c:f>
              <c:strCache>
                <c:ptCount val="1"/>
                <c:pt idx="0">
                  <c:v>Venezuela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O.10'!$Q$49:$R$49</c:f>
              <c:numCache>
                <c:formatCode>General</c:formatCode>
                <c:ptCount val="2"/>
                <c:pt idx="0">
                  <c:v>1983</c:v>
                </c:pt>
                <c:pt idx="1">
                  <c:v>1990</c:v>
                </c:pt>
              </c:numCache>
            </c:numRef>
          </c:xVal>
          <c:yVal>
            <c:numRef>
              <c:f>'Fig O.10'!$T$49:$U$49</c:f>
              <c:numCache>
                <c:formatCode>General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DE1-4157-B07B-DB942BE39987}"/>
            </c:ext>
          </c:extLst>
        </c:ser>
        <c:ser>
          <c:idx val="47"/>
          <c:order val="47"/>
          <c:tx>
            <c:strRef>
              <c:f>'Fig O.10'!$P$50</c:f>
              <c:strCache>
                <c:ptCount val="1"/>
                <c:pt idx="0">
                  <c:v>Vietnam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O.10'!$Q$50:$R$50</c:f>
              <c:numCache>
                <c:formatCode>General</c:formatCode>
                <c:ptCount val="2"/>
                <c:pt idx="0">
                  <c:v>1982</c:v>
                </c:pt>
                <c:pt idx="1">
                  <c:v>1997</c:v>
                </c:pt>
              </c:numCache>
            </c:numRef>
          </c:xVal>
          <c:yVal>
            <c:numRef>
              <c:f>'Fig O.10'!$T$50:$U$50</c:f>
              <c:numCache>
                <c:formatCode>General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DE1-4157-B07B-DB942BE39987}"/>
            </c:ext>
          </c:extLst>
        </c:ser>
        <c:ser>
          <c:idx val="48"/>
          <c:order val="48"/>
          <c:tx>
            <c:strRef>
              <c:f>'Fig O.10'!$P$51</c:f>
              <c:strCache>
                <c:ptCount val="1"/>
                <c:pt idx="0">
                  <c:v>Yugoslavia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O.10'!$Q$51:$R$51</c:f>
              <c:numCache>
                <c:formatCode>General</c:formatCode>
                <c:ptCount val="2"/>
                <c:pt idx="0">
                  <c:v>1983</c:v>
                </c:pt>
                <c:pt idx="1">
                  <c:v>1992</c:v>
                </c:pt>
              </c:numCache>
            </c:numRef>
          </c:xVal>
          <c:yVal>
            <c:numRef>
              <c:f>'Fig O.10'!$T$51:$U$51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DE1-4157-B07B-DB942BE3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02527"/>
        <c:axId val="1371223455"/>
      </c:scatterChart>
      <c:valAx>
        <c:axId val="1474202527"/>
        <c:scaling>
          <c:orientation val="minMax"/>
          <c:max val="2000"/>
          <c:min val="1975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1371223455"/>
        <c:crosses val="autoZero"/>
        <c:crossBetween val="midCat"/>
      </c:valAx>
      <c:valAx>
        <c:axId val="1371223455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4202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CE44DA04-D6C2-4A71-999B-719E5976ACF1}">
          <cx:tx>
            <cx:txData>
              <cx:f>_xlchart.v1.1</cx:f>
              <cx:v>Country_Weig_Dis_Techn_Insolv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08000004"/>
        <cx:tickLabels/>
      </cx:axis>
      <cx:axis id="1">
        <cx:valScaling/>
        <cx:title>
          <cx:tx>
            <cx:txData>
              <cx:v>Consolidated distance to break point (percentage points)</cx:v>
            </cx:txData>
          </cx:tx>
        </cx:title>
        <cx:majorGridlines/>
        <cx:tickLabels/>
      </cx:axis>
    </cx:plotArea>
  </cx:chart>
  <cx:spPr>
    <a:ln>
      <a:solidFill>
        <a:schemeClr val="tx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12700</xdr:rowOff>
    </xdr:from>
    <xdr:to>
      <xdr:col>10</xdr:col>
      <xdr:colOff>2821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147DB-9ED0-42B9-8383-2C41C12E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2</xdr:row>
      <xdr:rowOff>158750</xdr:rowOff>
    </xdr:from>
    <xdr:to>
      <xdr:col>4</xdr:col>
      <xdr:colOff>25400</xdr:colOff>
      <xdr:row>4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74910A-91C9-47EB-8470-4C789E544A35}"/>
            </a:ext>
          </a:extLst>
        </xdr:cNvPr>
        <xdr:cNvSpPr txBox="1"/>
      </xdr:nvSpPr>
      <xdr:spPr>
        <a:xfrm>
          <a:off x="1625600" y="908050"/>
          <a:ext cx="8382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World War I</a:t>
          </a:r>
        </a:p>
      </xdr:txBody>
    </xdr:sp>
    <xdr:clientData/>
  </xdr:twoCellAnchor>
  <xdr:twoCellAnchor>
    <xdr:from>
      <xdr:col>4</xdr:col>
      <xdr:colOff>187678</xdr:colOff>
      <xdr:row>2</xdr:row>
      <xdr:rowOff>153105</xdr:rowOff>
    </xdr:from>
    <xdr:to>
      <xdr:col>5</xdr:col>
      <xdr:colOff>312420</xdr:colOff>
      <xdr:row>4</xdr:row>
      <xdr:rowOff>7055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9730C6-F90A-4B4A-830C-2FE89600A01E}"/>
            </a:ext>
          </a:extLst>
        </xdr:cNvPr>
        <xdr:cNvSpPr txBox="1"/>
      </xdr:nvSpPr>
      <xdr:spPr>
        <a:xfrm>
          <a:off x="2614789" y="618772"/>
          <a:ext cx="731520" cy="220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World War II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416278</xdr:colOff>
      <xdr:row>5</xdr:row>
      <xdr:rowOff>165100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F323597-BE0B-477E-AA76-28DEF7D2B1D8}"/>
            </a:ext>
          </a:extLst>
        </xdr:cNvPr>
        <xdr:cNvSpPr txBox="1"/>
      </xdr:nvSpPr>
      <xdr:spPr>
        <a:xfrm>
          <a:off x="2182283" y="832556"/>
          <a:ext cx="661106" cy="348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aseline="0"/>
            <a:t> Great Depression</a:t>
          </a:r>
          <a:endParaRPr lang="en-US" sz="800"/>
        </a:p>
      </xdr:txBody>
    </xdr:sp>
    <xdr:clientData/>
  </xdr:twoCellAnchor>
  <xdr:twoCellAnchor>
    <xdr:from>
      <xdr:col>9</xdr:col>
      <xdr:colOff>76200</xdr:colOff>
      <xdr:row>4</xdr:row>
      <xdr:rowOff>19050</xdr:rowOff>
    </xdr:from>
    <xdr:to>
      <xdr:col>10</xdr:col>
      <xdr:colOff>304800</xdr:colOff>
      <xdr:row>5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8B391E-9052-4DDC-B90B-16B3FCB357F1}"/>
            </a:ext>
          </a:extLst>
        </xdr:cNvPr>
        <xdr:cNvSpPr txBox="1"/>
      </xdr:nvSpPr>
      <xdr:spPr>
        <a:xfrm>
          <a:off x="5562600" y="1136650"/>
          <a:ext cx="8382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COVID-19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2</xdr:row>
      <xdr:rowOff>111125</xdr:rowOff>
    </xdr:from>
    <xdr:to>
      <xdr:col>10</xdr:col>
      <xdr:colOff>7938</xdr:colOff>
      <xdr:row>17</xdr:row>
      <xdr:rowOff>9842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5EA83-9E5B-47FB-8135-8BF889A5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21579</xdr:colOff>
      <xdr:row>2</xdr:row>
      <xdr:rowOff>99003</xdr:rowOff>
    </xdr:from>
    <xdr:to>
      <xdr:col>11</xdr:col>
      <xdr:colOff>606567</xdr:colOff>
      <xdr:row>28</xdr:row>
      <xdr:rowOff>117333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4D35D-156B-4D0D-85A0-6DF4B0D3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0.23253</cdr:x>
      <cdr:y>0.01465</cdr:y>
    </cdr:from>
    <cdr:to>
      <cdr:x>0.41919</cdr:x>
      <cdr:y>0.96804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7CB176-902F-49F6-8672-A7717E87D335}"/>
            </a:ext>
          </a:extLst>
        </cdr:cNvPr>
        <cdr:cNvSpPr txBox="1"/>
      </cdr:nvSpPr>
      <cdr:spPr>
        <a:xfrm xmlns:a="http://schemas.openxmlformats.org/drawingml/2006/main">
          <a:off x="1416050" y="69850"/>
          <a:ext cx="1136650" cy="454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0.01668</cdr:x>
      <cdr:y>0.01465</cdr:y>
    </cdr:from>
    <cdr:to>
      <cdr:x>0.18874</cdr:x>
      <cdr:y>0.94541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4BF3E4C-DC09-4FB9-AF3A-0FB92D20971C}"/>
            </a:ext>
          </a:extLst>
        </cdr:cNvPr>
        <cdr:cNvSpPr txBox="1"/>
      </cdr:nvSpPr>
      <cdr:spPr>
        <a:xfrm xmlns:a="http://schemas.openxmlformats.org/drawingml/2006/main">
          <a:off x="101600" y="69850"/>
          <a:ext cx="1047750" cy="443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0.03233</cdr:x>
      <cdr:y>0.00932</cdr:y>
    </cdr:from>
    <cdr:to>
      <cdr:x>0.19082</cdr:x>
      <cdr:y>0.94008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DC22C9C-2C4E-407D-BF2F-49B3B4FEBB39}"/>
            </a:ext>
          </a:extLst>
        </cdr:cNvPr>
        <cdr:cNvSpPr txBox="1"/>
      </cdr:nvSpPr>
      <cdr:spPr>
        <a:xfrm xmlns:a="http://schemas.openxmlformats.org/drawingml/2006/main">
          <a:off x="196850" y="44450"/>
          <a:ext cx="965200" cy="443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0.00938</cdr:x>
      <cdr:y>0.02796</cdr:y>
    </cdr:from>
    <cdr:to>
      <cdr:x>0.19917</cdr:x>
      <cdr:y>0.97484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FBCDAE9-73BA-4C01-88CF-3DB243DF7108}"/>
            </a:ext>
          </a:extLst>
        </cdr:cNvPr>
        <cdr:cNvSpPr txBox="1"/>
      </cdr:nvSpPr>
      <cdr:spPr>
        <a:xfrm xmlns:a="http://schemas.openxmlformats.org/drawingml/2006/main">
          <a:off x="63545" y="143083"/>
          <a:ext cx="1285746" cy="48455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solidFill>
                <a:schemeClr val="dk1"/>
              </a:solidFill>
              <a:latin typeface="Corbel" panose="020B0503020204020204" pitchFamily="34" charset="0"/>
              <a:ea typeface="+mn-ea"/>
              <a:cs typeface="+mn-cs"/>
            </a:rPr>
            <a:t>Albania</a:t>
          </a: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Algeria </a:t>
          </a:r>
          <a:r>
            <a:rPr lang="en-US" sz="800">
              <a:solidFill>
                <a:schemeClr val="dk1"/>
              </a:solidFill>
              <a:latin typeface="Corbel" panose="020B0503020204020204" pitchFamily="34" charset="0"/>
              <a:ea typeface="+mn-ea"/>
              <a:cs typeface="+mn-cs"/>
            </a:rPr>
            <a:t>Antigua</a:t>
          </a: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&amp;Barbuda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Argentina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Bosnia &amp; Herzegovina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Brazil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Bulgaria 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Chile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solidFill>
                <a:schemeClr val="dk1"/>
              </a:solidFill>
              <a:latin typeface="Corbel" panose="020B0503020204020204" pitchFamily="34" charset="0"/>
              <a:ea typeface="+mn-ea"/>
              <a:cs typeface="+mn-cs"/>
            </a:rPr>
            <a:t>Cook</a:t>
          </a: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 Islands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Costa Rica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Croatia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Dominican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Republic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Ecuador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Egypt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Equatorial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Guinea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Gabon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Guatemala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Indonesia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Iraq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Jamaica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Jordan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Mexico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Morocco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North Macedonia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Panama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Paraguay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Peru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Philippines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Poland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Romania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Russia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Slovenia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South Africa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Trinidad &amp; Tobago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Turkey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Ukraine </a:t>
          </a:r>
          <a:endParaRPr lang="en-US" sz="800">
            <a:effectLst/>
            <a:latin typeface="Corbel" panose="020B0503020204020204" pitchFamily="34" charset="0"/>
          </a:endParaRP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Uruguay </a:t>
          </a: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Venezuela </a:t>
          </a: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Vietnam </a:t>
          </a:r>
        </a:p>
        <a:p xmlns:a="http://schemas.openxmlformats.org/drawingml/2006/main">
          <a:pPr algn="r">
            <a:lnSpc>
              <a:spcPct val="81000"/>
            </a:lnSpc>
          </a:pPr>
          <a:r>
            <a:rPr lang="en-US" sz="800">
              <a:effectLst/>
              <a:latin typeface="Corbel" panose="020B0503020204020204" pitchFamily="34" charset="0"/>
              <a:ea typeface="+mn-ea"/>
              <a:cs typeface="+mn-cs"/>
            </a:rPr>
            <a:t>Yugoslavia </a:t>
          </a:r>
        </a:p>
        <a:p xmlns:a="http://schemas.openxmlformats.org/drawingml/2006/main">
          <a:pPr algn="r">
            <a:lnSpc>
              <a:spcPct val="81000"/>
            </a:lnSpc>
          </a:pPr>
          <a:endParaRPr lang="en-US" sz="800">
            <a:latin typeface="Corbel" panose="020B0503020204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0.73575</cdr:x>
      <cdr:y>0.0298</cdr:y>
    </cdr:from>
    <cdr:to>
      <cdr:x>0.89787</cdr:x>
      <cdr:y>0.16707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D74910A-91C9-47EB-8470-4C789E544A35}"/>
            </a:ext>
          </a:extLst>
        </cdr:cNvPr>
        <cdr:cNvSpPr txBox="1"/>
      </cdr:nvSpPr>
      <cdr:spPr>
        <a:xfrm xmlns:a="http://schemas.openxmlformats.org/drawingml/2006/main">
          <a:off x="4015316" y="87085"/>
          <a:ext cx="884768" cy="401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Global </a:t>
          </a:r>
          <a:r>
            <a:rPr lang="en-US" sz="800" baseline="0"/>
            <a:t>financial crisis</a:t>
          </a:r>
          <a:endParaRPr lang="en-US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330200</xdr:colOff>
      <xdr:row>2</xdr:row>
      <xdr:rowOff>63500</xdr:rowOff>
    </xdr:from>
    <xdr:to>
      <xdr:col>9</xdr:col>
      <xdr:colOff>228600</xdr:colOff>
      <xdr:row>17</xdr:row>
      <xdr:rowOff>108986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B251BF-F045-479B-85D8-325B5466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476250"/>
          <a:ext cx="4775200" cy="2807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2</xdr:row>
      <xdr:rowOff>57150</xdr:rowOff>
    </xdr:from>
    <xdr:to>
      <xdr:col>10</xdr:col>
      <xdr:colOff>59302</xdr:colOff>
      <xdr:row>15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FC9EA0-600F-448B-B834-A36C93AE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99" y="469900"/>
          <a:ext cx="5520303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3</xdr:row>
      <xdr:rowOff>0</xdr:rowOff>
    </xdr:from>
    <xdr:to>
      <xdr:col>11</xdr:col>
      <xdr:colOff>19050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36009-0D59-4821-83E9-76314496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4</xdr:row>
      <xdr:rowOff>6350</xdr:rowOff>
    </xdr:from>
    <xdr:to>
      <xdr:col>8</xdr:col>
      <xdr:colOff>12700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4AC81-B621-41B5-8D37-E45F41728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4</xdr:row>
      <xdr:rowOff>0</xdr:rowOff>
    </xdr:from>
    <xdr:to>
      <xdr:col>16</xdr:col>
      <xdr:colOff>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FD-01F2-4B47-ADEE-E99369A9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606425</xdr:colOff>
      <xdr:row>19</xdr:row>
      <xdr:rowOff>6350</xdr:rowOff>
    </xdr:from>
    <xdr:to>
      <xdr:col>12</xdr:col>
      <xdr:colOff>25400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66FF9-01BA-474D-82BE-32AA92F2B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184057</xdr:rowOff>
    </xdr:from>
    <xdr:to>
      <xdr:col>9</xdr:col>
      <xdr:colOff>71828</xdr:colOff>
      <xdr:row>25</xdr:row>
      <xdr:rowOff>9202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C2E80C-C03B-4E9D-AE9F-E5C0BA39D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" y="1288957"/>
              <a:ext cx="5958278" cy="3692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</xdr:colOff>
      <xdr:row>2</xdr:row>
      <xdr:rowOff>127000</xdr:rowOff>
    </xdr:from>
    <xdr:to>
      <xdr:col>10</xdr:col>
      <xdr:colOff>31749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67C01-A9E2-488B-86E8-9B053E2B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6350</xdr:rowOff>
    </xdr:from>
    <xdr:to>
      <xdr:col>9</xdr:col>
      <xdr:colOff>12699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2FFB5-038F-4361-A239-B9B9AFAF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5</xdr:row>
      <xdr:rowOff>107950</xdr:rowOff>
    </xdr:from>
    <xdr:to>
      <xdr:col>5</xdr:col>
      <xdr:colOff>495300</xdr:colOff>
      <xdr:row>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9FBFD8-720F-46B7-83BB-5D1DE547DA87}"/>
            </a:ext>
          </a:extLst>
        </xdr:cNvPr>
        <xdr:cNvSpPr txBox="1"/>
      </xdr:nvSpPr>
      <xdr:spPr>
        <a:xfrm>
          <a:off x="3187700" y="1168400"/>
          <a:ext cx="9652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j-lt"/>
            </a:rPr>
            <a:t>COVID-19 onset</a:t>
          </a:r>
        </a:p>
      </xdr:txBody>
    </xdr:sp>
    <xdr:clientData/>
  </xdr:twoCellAnchor>
  <xdr:twoCellAnchor>
    <xdr:from>
      <xdr:col>8</xdr:col>
      <xdr:colOff>510114</xdr:colOff>
      <xdr:row>6</xdr:row>
      <xdr:rowOff>116419</xdr:rowOff>
    </xdr:from>
    <xdr:to>
      <xdr:col>8</xdr:col>
      <xdr:colOff>516464</xdr:colOff>
      <xdr:row>16</xdr:row>
      <xdr:rowOff>10586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8F9DB30-FBF5-47E3-B590-937746170374}"/>
            </a:ext>
          </a:extLst>
        </xdr:cNvPr>
        <xdr:cNvCxnSpPr/>
      </xdr:nvCxnSpPr>
      <xdr:spPr>
        <a:xfrm flipH="1">
          <a:off x="5386914" y="1665819"/>
          <a:ext cx="6350" cy="1773767"/>
        </a:xfrm>
        <a:prstGeom prst="straightConnector1">
          <a:avLst/>
        </a:prstGeom>
        <a:ln w="6350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133350</xdr:rowOff>
    </xdr:from>
    <xdr:to>
      <xdr:col>9</xdr:col>
      <xdr:colOff>215900</xdr:colOff>
      <xdr:row>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3B7462-8020-4E64-8728-D4B8DC512DAF}"/>
            </a:ext>
          </a:extLst>
        </xdr:cNvPr>
        <xdr:cNvSpPr txBox="1"/>
      </xdr:nvSpPr>
      <xdr:spPr>
        <a:xfrm>
          <a:off x="5486400" y="1193800"/>
          <a:ext cx="8255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+mj-lt"/>
            </a:rPr>
            <a:t>Easing</a:t>
          </a:r>
        </a:p>
      </xdr:txBody>
    </xdr:sp>
    <xdr:clientData/>
  </xdr:twoCellAnchor>
  <xdr:twoCellAnchor>
    <xdr:from>
      <xdr:col>7</xdr:col>
      <xdr:colOff>361950</xdr:colOff>
      <xdr:row>14</xdr:row>
      <xdr:rowOff>44450</xdr:rowOff>
    </xdr:from>
    <xdr:to>
      <xdr:col>9</xdr:col>
      <xdr:colOff>88900</xdr:colOff>
      <xdr:row>15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E95D6C-70A4-4986-B574-FD06866E8C9C}"/>
            </a:ext>
          </a:extLst>
        </xdr:cNvPr>
        <xdr:cNvSpPr txBox="1"/>
      </xdr:nvSpPr>
      <xdr:spPr>
        <a:xfrm>
          <a:off x="5238750" y="2762250"/>
          <a:ext cx="9461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>
                  <a:lumMod val="65000"/>
                </a:schemeClr>
              </a:solidFill>
              <a:latin typeface="+mj-lt"/>
            </a:rPr>
            <a:t>Tightening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Users\pgitton\AppData\Roaming\Microsoft\Excel\Jorxls\jomon03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Users\pgitton\AppData\Roaming\Microsoft\Excel\MOZ\Briefing%20Paper\Briefing%20Paper\moz%20Bo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\RESEARCH\Strategy\Liquidity\AMF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akkineni_worldbank_org/Documents/WDR%202022/Graphs/Ch%202/Graphs_Chapter%202_Upda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STA\Public\March-April%202005%20Mission\moz%20macroframework%20MISS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Administrator\Desktop\prepara&#231;&#227;o%20Mar&#231;o%202010\DATA\MOZ\moz%20macroframework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MOZ\Archives\2018\20180214%20CSD_WEO_SR%20A4%20final\Set%20ForTranslation\MOZ%20LIC%20DSA%20txt%20chart%20and%20table%20only%20for%20translation%20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1028\AppData\Local\Microsoft\Windows\INetCache\Content.Outlook\VERZZPQ3\5.4_Lost_decad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COD\Main\CDCA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mare_worldbank_org/Documents/World%20Bank/2021%20-%20WDR/Chapter%202/Chapter/CGAP/Graphs/CGAP%20-%20output%203%20analysis,%2023-06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AFR\CFA\WAEMU\WAEMU_2002\WAEMU_Questionnaire_OCT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ore%20n%20go\store%20n%20go\PDR\WIN\Temporary%20Internet%20Files\OLK93A2\Macedonia\Missions\July2000\BriefingPaper\MacroframeworkJun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Users\ncarvalho\AppData\Local\Microsoft\Windows\Temporary%20Internet%20Files\Content.Outlook\1CGBA5VT\Leandro_CompEmploy_10142014_EXPENDITURES_v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e_26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10\DATA\Enhanced%20Table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mare_worldbank_org/Documents/World%20Bank/2021%20-%20WDR/Data%20&amp;%20Figures/Complete%20Excels/Individual%20graphs/B4.1.1,%20B4.4.1,%20O.10,%205.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STA\Mozambique\Money\UGHU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Zimbabwe\BOP\ZW_RS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NGA%20local\scenario%20III\STA-ins\NGCP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Mission\Uganda\Previous%20files\Data%20from%20the%20Authorities\Diskette%209\INT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GA%20local\scenario%20III\STA-ins\NGCP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4\users10\WIN\TEMP\BOP9703_stres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TEMP\BOP9703_str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-Monetary"/>
      <sheetName val="OUT-SHARE"/>
      <sheetName val="B"/>
      <sheetName val="Chart2"/>
      <sheetName val="Chart1"/>
      <sheetName val="pc2000"/>
      <sheetName val="pc2000calc"/>
      <sheetName val="pc2001"/>
      <sheetName val="MonS"/>
      <sheetName val="Tables"/>
      <sheetName val="CBJ"/>
      <sheetName val="Cbanks"/>
      <sheetName val="govfin"/>
      <sheetName val="govfin (2)"/>
      <sheetName val="Forasset"/>
      <sheetName val="CBJprofi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ATAIMPORT"/>
      <sheetName val="BoPOutMedium"/>
      <sheetName val="BoP SR"/>
      <sheetName val="Work sheet"/>
      <sheetName val="grants"/>
      <sheetName val="loans"/>
      <sheetName val="External Financing"/>
      <sheetName val="External Financing SR"/>
      <sheetName val="CBCashflow"/>
      <sheetName val="Old DS"/>
      <sheetName val="NominalDebt"/>
      <sheetName val="IMFDebtservice"/>
      <sheetName val="TMU tables"/>
      <sheetName val="New Disb"/>
      <sheetName val="New Debt"/>
      <sheetName val="MegaProj"/>
      <sheetName val="NewIDA"/>
      <sheetName val="NewADF"/>
      <sheetName val="NewOthMult"/>
      <sheetName val="NewIMF"/>
      <sheetName val="Private"/>
      <sheetName val="Mozal I"/>
      <sheetName val="Mozal II"/>
      <sheetName val="grant_out"/>
      <sheetName val="loan_out"/>
      <sheetName val="improj"/>
      <sheetName val="exproj"/>
      <sheetName val="ToT"/>
      <sheetName val="Services"/>
      <sheetName val="NIRChart"/>
      <sheetName val="DATA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Cumulative"/>
      <sheetName val="Data"/>
      <sheetName val="Category_wise"/>
      <sheetName val="Sensex_Flows"/>
      <sheetName val="Assets_Consolidated"/>
      <sheetName val="Assets_Fundwise"/>
      <sheetName val="MF Category wise flows_chart"/>
      <sheetName val="CEIC _ India-FII"/>
      <sheetName val="Domestic MF Net Buying"/>
      <sheetName val="Net activity chart"/>
      <sheetName val="INR_US$"/>
      <sheetName val="AUM"/>
      <sheetName val="New Schemes"/>
      <sheetName val="Trial"/>
      <sheetName val="UTI-Pvt"/>
      <sheetName val="debt-equity"/>
      <sheetName val="Chart1"/>
      <sheetName val="Chart2"/>
      <sheetName val="Chart3"/>
      <sheetName val="Chart4"/>
      <sheetName val="Chart5"/>
      <sheetName val="Char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 t="str">
            <v>IA</v>
          </cell>
          <cell r="J3" t="str">
            <v>IA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.1 (Updated)"/>
      <sheetName val="B2.2.1 (Updated)"/>
      <sheetName val="Fig 2.2 (Updated)"/>
      <sheetName val="Fig 2.3 (Updated)"/>
      <sheetName val="Fig 2.4"/>
      <sheetName val="Fig 2.5 (Updated)"/>
      <sheetName val="Fig 2.6 (Updated)"/>
      <sheetName val="S2.5.1 (Updated)"/>
      <sheetName val="S2.5.2 (Updated)"/>
    </sheetNames>
    <sheetDataSet>
      <sheetData sheetId="0" refreshError="1"/>
      <sheetData sheetId="1" refreshError="1"/>
      <sheetData sheetId="2">
        <row r="6">
          <cell r="AC6" t="str">
            <v>Country_Weig_Dis_Techn_Insolv</v>
          </cell>
        </row>
        <row r="7">
          <cell r="AB7" t="str">
            <v>Low income</v>
          </cell>
          <cell r="AC7">
            <v>21.569880000000001</v>
          </cell>
        </row>
        <row r="8">
          <cell r="AB8" t="str">
            <v>Low income</v>
          </cell>
          <cell r="AC8">
            <v>11.34474</v>
          </cell>
        </row>
        <row r="9">
          <cell r="AB9" t="str">
            <v>Low income</v>
          </cell>
          <cell r="AC9">
            <v>17.604759999999999</v>
          </cell>
        </row>
        <row r="10">
          <cell r="AB10" t="str">
            <v>Low income</v>
          </cell>
          <cell r="AC10">
            <v>28.66018</v>
          </cell>
        </row>
        <row r="11">
          <cell r="AB11" t="str">
            <v>Low income</v>
          </cell>
          <cell r="AC11">
            <v>7.4511770000000004</v>
          </cell>
        </row>
        <row r="12">
          <cell r="AB12" t="str">
            <v>Low income</v>
          </cell>
          <cell r="AC12">
            <v>7.852519</v>
          </cell>
        </row>
        <row r="13">
          <cell r="AB13" t="str">
            <v>Lower middle income</v>
          </cell>
          <cell r="AC13">
            <v>11.76965</v>
          </cell>
        </row>
        <row r="14">
          <cell r="AB14" t="str">
            <v>Lower middle income</v>
          </cell>
          <cell r="AC14">
            <v>10.871549999999999</v>
          </cell>
        </row>
        <row r="15">
          <cell r="AB15" t="str">
            <v>Lower middle income</v>
          </cell>
          <cell r="AC15">
            <v>7.0196069999999997</v>
          </cell>
        </row>
        <row r="16">
          <cell r="AB16" t="str">
            <v>Lower middle income</v>
          </cell>
          <cell r="AC16">
            <v>5.4032349999999996</v>
          </cell>
        </row>
        <row r="17">
          <cell r="AB17" t="str">
            <v>Lower middle income</v>
          </cell>
          <cell r="AC17">
            <v>7.7805390000000001</v>
          </cell>
        </row>
        <row r="18">
          <cell r="AB18" t="str">
            <v>Lower middle income</v>
          </cell>
          <cell r="AC18">
            <v>10.670970000000001</v>
          </cell>
        </row>
        <row r="19">
          <cell r="AB19" t="str">
            <v>Lower middle income</v>
          </cell>
          <cell r="AC19">
            <v>6.1833159999999996</v>
          </cell>
        </row>
        <row r="20">
          <cell r="AB20" t="str">
            <v>Lower middle income</v>
          </cell>
          <cell r="AC20">
            <v>15.78285</v>
          </cell>
        </row>
        <row r="21">
          <cell r="AB21" t="str">
            <v>Lower middle income</v>
          </cell>
          <cell r="AC21">
            <v>35.47381</v>
          </cell>
        </row>
        <row r="22">
          <cell r="AB22" t="str">
            <v>Lower middle income</v>
          </cell>
          <cell r="AC22">
            <v>2.2771249999999998</v>
          </cell>
        </row>
        <row r="23">
          <cell r="AB23" t="str">
            <v>Lower middle income</v>
          </cell>
          <cell r="AC23">
            <v>2.7200009999999999</v>
          </cell>
        </row>
        <row r="24">
          <cell r="AB24" t="str">
            <v>Lower middle income</v>
          </cell>
          <cell r="AC24">
            <v>18.00178</v>
          </cell>
        </row>
        <row r="25">
          <cell r="AB25" t="str">
            <v>Lower middle income</v>
          </cell>
          <cell r="AC25">
            <v>7.3132140000000003</v>
          </cell>
        </row>
        <row r="26">
          <cell r="AB26" t="str">
            <v>Lower middle income</v>
          </cell>
          <cell r="AC26">
            <v>5.7687889999999999</v>
          </cell>
        </row>
        <row r="27">
          <cell r="AB27" t="str">
            <v>Lower middle income</v>
          </cell>
          <cell r="AC27">
            <v>33.776260000000001</v>
          </cell>
        </row>
        <row r="28">
          <cell r="AB28" t="str">
            <v>Lower middle income</v>
          </cell>
          <cell r="AC28">
            <v>3.9084750000000001</v>
          </cell>
        </row>
        <row r="29">
          <cell r="AB29" t="str">
            <v>Lower middle income</v>
          </cell>
          <cell r="AC29">
            <v>5.0317119999999997</v>
          </cell>
        </row>
        <row r="30">
          <cell r="AB30" t="str">
            <v>Lower middle income</v>
          </cell>
          <cell r="AC30">
            <v>0</v>
          </cell>
        </row>
        <row r="31">
          <cell r="AB31" t="str">
            <v>Lower middle income</v>
          </cell>
          <cell r="AC31">
            <v>34.80509</v>
          </cell>
        </row>
        <row r="32">
          <cell r="AB32" t="str">
            <v>Upper middle income</v>
          </cell>
          <cell r="AC32">
            <v>11.600619999999999</v>
          </cell>
        </row>
        <row r="33">
          <cell r="AB33" t="str">
            <v>Upper middle income</v>
          </cell>
          <cell r="AC33">
            <v>17.699629999999999</v>
          </cell>
        </row>
        <row r="34">
          <cell r="AB34" t="str">
            <v>Upper middle income</v>
          </cell>
          <cell r="AC34">
            <v>9.3216640000000002</v>
          </cell>
        </row>
        <row r="35">
          <cell r="AB35" t="str">
            <v>Upper middle income</v>
          </cell>
          <cell r="AC35">
            <v>12.52351</v>
          </cell>
        </row>
        <row r="36">
          <cell r="AB36" t="str">
            <v>Upper middle income</v>
          </cell>
          <cell r="AC36">
            <v>10.593400000000001</v>
          </cell>
        </row>
        <row r="37">
          <cell r="AB37" t="str">
            <v>Upper middle income</v>
          </cell>
          <cell r="AC37">
            <v>18.33099</v>
          </cell>
        </row>
        <row r="38">
          <cell r="AB38" t="str">
            <v>Upper middle income</v>
          </cell>
          <cell r="AC38">
            <v>9.5197000000000003</v>
          </cell>
        </row>
        <row r="39">
          <cell r="AB39" t="str">
            <v>Upper middle income</v>
          </cell>
          <cell r="AC39">
            <v>7.330489</v>
          </cell>
        </row>
        <row r="40">
          <cell r="AB40" t="str">
            <v>Upper middle income</v>
          </cell>
          <cell r="AC40">
            <v>17.67765</v>
          </cell>
        </row>
        <row r="41">
          <cell r="AB41" t="str">
            <v>Upper middle income</v>
          </cell>
          <cell r="AC41">
            <v>11.76605</v>
          </cell>
        </row>
        <row r="42">
          <cell r="AB42" t="str">
            <v>Upper middle income</v>
          </cell>
          <cell r="AC42">
            <v>8.2409619999999997</v>
          </cell>
        </row>
        <row r="43">
          <cell r="AB43" t="str">
            <v>Upper middle income</v>
          </cell>
          <cell r="AC43">
            <v>14.57681</v>
          </cell>
        </row>
        <row r="44">
          <cell r="AB44" t="str">
            <v>Upper middle income</v>
          </cell>
          <cell r="AC44">
            <v>14.37208</v>
          </cell>
        </row>
        <row r="45">
          <cell r="AB45" t="str">
            <v>Upper middle income</v>
          </cell>
          <cell r="AC45">
            <v>15.2202</v>
          </cell>
        </row>
        <row r="46">
          <cell r="AB46" t="str">
            <v>Upper middle income</v>
          </cell>
          <cell r="AC46">
            <v>0</v>
          </cell>
        </row>
        <row r="47">
          <cell r="AB47" t="str">
            <v>Upper middle income</v>
          </cell>
          <cell r="AC47">
            <v>21.697949999999999</v>
          </cell>
        </row>
        <row r="48">
          <cell r="AB48" t="str">
            <v>Upper middle income</v>
          </cell>
          <cell r="AC48">
            <v>6.823855</v>
          </cell>
        </row>
        <row r="49">
          <cell r="AB49" t="str">
            <v>Upper middle income</v>
          </cell>
          <cell r="AC49">
            <v>34.730400000000003</v>
          </cell>
        </row>
        <row r="50">
          <cell r="AB50" t="str">
            <v>Upper middle income</v>
          </cell>
          <cell r="AC50">
            <v>16.16648</v>
          </cell>
        </row>
        <row r="51">
          <cell r="AB51" t="str">
            <v>Upper middle income</v>
          </cell>
          <cell r="AC51">
            <v>9.6817119999999992</v>
          </cell>
        </row>
        <row r="52">
          <cell r="AB52" t="str">
            <v>Upper middle income</v>
          </cell>
          <cell r="AC52">
            <v>9.4492239999999992</v>
          </cell>
        </row>
        <row r="53">
          <cell r="AB53" t="str">
            <v>Upper middle income</v>
          </cell>
          <cell r="AC53">
            <v>10.95928</v>
          </cell>
        </row>
        <row r="54">
          <cell r="AB54" t="str">
            <v>Upper middle income</v>
          </cell>
          <cell r="AC54">
            <v>22.014099999999999</v>
          </cell>
        </row>
        <row r="55">
          <cell r="AB55" t="str">
            <v>Upper middle income</v>
          </cell>
          <cell r="AC55">
            <v>12.72484</v>
          </cell>
        </row>
        <row r="56">
          <cell r="AB56" t="str">
            <v>Upper middle income</v>
          </cell>
          <cell r="AC56">
            <v>4.3078139999999996</v>
          </cell>
        </row>
        <row r="57">
          <cell r="AB57" t="str">
            <v>Upper middle income</v>
          </cell>
          <cell r="AC57">
            <v>7.593845</v>
          </cell>
        </row>
        <row r="58">
          <cell r="AB58" t="str">
            <v>Upper middle income</v>
          </cell>
          <cell r="AC58">
            <v>2.8671630000000001</v>
          </cell>
        </row>
        <row r="59">
          <cell r="AB59" t="str">
            <v>Upper middle income</v>
          </cell>
          <cell r="AC59">
            <v>9.0557940000000006</v>
          </cell>
        </row>
        <row r="60">
          <cell r="AB60" t="str">
            <v>Upper middle income</v>
          </cell>
          <cell r="AC60">
            <v>2.79298</v>
          </cell>
        </row>
        <row r="61">
          <cell r="AB61" t="str">
            <v>Upper middle income</v>
          </cell>
          <cell r="AC61">
            <v>44.292540000000002</v>
          </cell>
        </row>
        <row r="62">
          <cell r="AB62" t="str">
            <v>Upper middle income</v>
          </cell>
          <cell r="AC62">
            <v>6.2817470000000002</v>
          </cell>
        </row>
        <row r="63">
          <cell r="AB63" t="str">
            <v>High income</v>
          </cell>
          <cell r="AC63">
            <v>10.448639999999999</v>
          </cell>
        </row>
        <row r="64">
          <cell r="AB64" t="str">
            <v>High income</v>
          </cell>
          <cell r="AC64">
            <v>10.753819999999999</v>
          </cell>
        </row>
        <row r="65">
          <cell r="AB65" t="str">
            <v>High income</v>
          </cell>
          <cell r="AC65">
            <v>8.4602470000000007</v>
          </cell>
        </row>
        <row r="66">
          <cell r="AB66" t="str">
            <v>High income</v>
          </cell>
          <cell r="AC66">
            <v>8.2361749999999994</v>
          </cell>
        </row>
        <row r="67">
          <cell r="AB67" t="str">
            <v>High income</v>
          </cell>
          <cell r="AC67">
            <v>11.851599999999999</v>
          </cell>
        </row>
        <row r="68">
          <cell r="AB68" t="str">
            <v>High income</v>
          </cell>
          <cell r="AC68">
            <v>8.9829430000000006</v>
          </cell>
        </row>
        <row r="69">
          <cell r="AB69" t="str">
            <v>High income</v>
          </cell>
          <cell r="AC69">
            <v>12.436059999999999</v>
          </cell>
        </row>
        <row r="70">
          <cell r="AB70" t="str">
            <v>High income</v>
          </cell>
          <cell r="AC70">
            <v>11.354520000000001</v>
          </cell>
        </row>
        <row r="71">
          <cell r="AB71" t="str">
            <v>High income</v>
          </cell>
          <cell r="AC71">
            <v>14.264799999999999</v>
          </cell>
        </row>
        <row r="72">
          <cell r="AB72" t="str">
            <v>High income</v>
          </cell>
          <cell r="AC72">
            <v>23.712859999999999</v>
          </cell>
        </row>
        <row r="73">
          <cell r="AB73" t="str">
            <v>High income</v>
          </cell>
          <cell r="AC73">
            <v>6.496956</v>
          </cell>
        </row>
        <row r="74">
          <cell r="AB74" t="str">
            <v>High income</v>
          </cell>
          <cell r="AC74">
            <v>11.412739999999999</v>
          </cell>
        </row>
        <row r="75">
          <cell r="AB75" t="str">
            <v>High income</v>
          </cell>
          <cell r="AC75">
            <v>11.00421</v>
          </cell>
        </row>
        <row r="76">
          <cell r="AB76" t="str">
            <v>High income</v>
          </cell>
          <cell r="AC76">
            <v>7.0395770000000004</v>
          </cell>
        </row>
        <row r="77">
          <cell r="AB77" t="str">
            <v>High income</v>
          </cell>
          <cell r="AC77">
            <v>28.255279999999999</v>
          </cell>
        </row>
        <row r="78">
          <cell r="AB78" t="str">
            <v>High income</v>
          </cell>
          <cell r="AC78">
            <v>7.8632910000000003</v>
          </cell>
        </row>
        <row r="79">
          <cell r="AB79" t="str">
            <v>High income</v>
          </cell>
          <cell r="AC79">
            <v>11.348420000000001</v>
          </cell>
        </row>
        <row r="80">
          <cell r="AB80" t="str">
            <v>High income</v>
          </cell>
          <cell r="AC80">
            <v>23.70392</v>
          </cell>
        </row>
        <row r="81">
          <cell r="AB81" t="str">
            <v>High income</v>
          </cell>
          <cell r="AC81">
            <v>16.967369999999999</v>
          </cell>
        </row>
        <row r="82">
          <cell r="AB82" t="str">
            <v>High income</v>
          </cell>
          <cell r="AC82">
            <v>17.414829999999998</v>
          </cell>
        </row>
        <row r="83">
          <cell r="AB83" t="str">
            <v>High income</v>
          </cell>
          <cell r="AC83">
            <v>18.81448</v>
          </cell>
        </row>
        <row r="84">
          <cell r="AB84" t="str">
            <v>High income</v>
          </cell>
          <cell r="AC84">
            <v>7.039523</v>
          </cell>
        </row>
        <row r="85">
          <cell r="AB85" t="str">
            <v>High income</v>
          </cell>
          <cell r="AC85">
            <v>8.0710239999999995</v>
          </cell>
        </row>
        <row r="86">
          <cell r="AB86" t="str">
            <v>High income</v>
          </cell>
          <cell r="AC86">
            <v>1.6224400000000001</v>
          </cell>
        </row>
        <row r="87">
          <cell r="AB87" t="str">
            <v>High income</v>
          </cell>
          <cell r="AC87">
            <v>9.8020560000000003</v>
          </cell>
        </row>
        <row r="88">
          <cell r="AB88" t="str">
            <v>High income</v>
          </cell>
          <cell r="AC88">
            <v>1.3108690000000001</v>
          </cell>
        </row>
        <row r="89">
          <cell r="AB89" t="str">
            <v>High income</v>
          </cell>
          <cell r="AC89">
            <v>14.49858</v>
          </cell>
        </row>
        <row r="90">
          <cell r="AB90" t="str">
            <v>High income</v>
          </cell>
          <cell r="AC90">
            <v>23.966809999999999</v>
          </cell>
        </row>
        <row r="91">
          <cell r="AB91" t="str">
            <v>High income</v>
          </cell>
          <cell r="AC91">
            <v>17.399149999999999</v>
          </cell>
        </row>
        <row r="92">
          <cell r="AB92" t="str">
            <v>High income</v>
          </cell>
          <cell r="AC92">
            <v>16.242039999999999</v>
          </cell>
        </row>
        <row r="93">
          <cell r="AB93" t="str">
            <v>High income</v>
          </cell>
          <cell r="AC93">
            <v>14.637919999999999</v>
          </cell>
        </row>
        <row r="94">
          <cell r="AB94" t="str">
            <v>High income</v>
          </cell>
          <cell r="AC94">
            <v>12.20875</v>
          </cell>
        </row>
        <row r="95">
          <cell r="AB95" t="str">
            <v>High income</v>
          </cell>
          <cell r="AC95">
            <v>13.34648</v>
          </cell>
        </row>
        <row r="96">
          <cell r="AB96" t="str">
            <v>High income</v>
          </cell>
          <cell r="AC96">
            <v>17.235209999999999</v>
          </cell>
        </row>
        <row r="97">
          <cell r="AB97" t="str">
            <v>High income</v>
          </cell>
          <cell r="AC97">
            <v>19.936520000000002</v>
          </cell>
        </row>
        <row r="98">
          <cell r="AB98" t="str">
            <v>High income</v>
          </cell>
          <cell r="AC98">
            <v>8.0437429999999992</v>
          </cell>
        </row>
        <row r="99">
          <cell r="AB99" t="str">
            <v>High income</v>
          </cell>
          <cell r="AC99">
            <v>11.445729999999999</v>
          </cell>
        </row>
        <row r="100">
          <cell r="AB100" t="str">
            <v>High income</v>
          </cell>
          <cell r="AC100">
            <v>20.383669999999999</v>
          </cell>
        </row>
        <row r="101">
          <cell r="AB101" t="str">
            <v>High income</v>
          </cell>
          <cell r="AC101">
            <v>20.110610000000001</v>
          </cell>
        </row>
        <row r="102">
          <cell r="AB102" t="str">
            <v>High income</v>
          </cell>
          <cell r="AC102">
            <v>4.304379</v>
          </cell>
        </row>
        <row r="103">
          <cell r="AB103" t="str">
            <v>High income</v>
          </cell>
          <cell r="AC103">
            <v>9.0589689999999994</v>
          </cell>
        </row>
        <row r="104">
          <cell r="AB104" t="str">
            <v>High income</v>
          </cell>
          <cell r="AC104">
            <v>15.338469999999999</v>
          </cell>
        </row>
        <row r="105">
          <cell r="AB105" t="str">
            <v>High income</v>
          </cell>
          <cell r="AC105">
            <v>11.477080000000001</v>
          </cell>
        </row>
        <row r="106">
          <cell r="AB106" t="str">
            <v>High income</v>
          </cell>
          <cell r="AC106">
            <v>8.1541999999999994</v>
          </cell>
        </row>
        <row r="107">
          <cell r="AB107" t="str">
            <v>High income</v>
          </cell>
          <cell r="AC107">
            <v>13.5898</v>
          </cell>
        </row>
        <row r="108">
          <cell r="AB108" t="str">
            <v>High income</v>
          </cell>
          <cell r="AC108">
            <v>9.4002350000000003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ontrolSheet"/>
      <sheetName val="Table Article IV"/>
      <sheetName val="National Accounts"/>
      <sheetName val="INPUT"/>
      <sheetName val="OUTPUT"/>
      <sheetName val="Table 1 - SEFI"/>
      <sheetName val="WETA"/>
      <sheetName val="Charts Article IV"/>
      <sheetName val="GDP Prod. - Input"/>
      <sheetName val="PROJECTIONS"/>
      <sheetName val="Staff Report T6"/>
      <sheetName val="SUMMARY"/>
      <sheetName val="Panel1"/>
      <sheetName val="Pie1"/>
      <sheetName val="Pie2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>
        <row r="2">
          <cell r="B2">
            <v>1980</v>
          </cell>
          <cell r="C2">
            <v>1981</v>
          </cell>
          <cell r="D2">
            <v>1982</v>
          </cell>
          <cell r="E2">
            <v>1983</v>
          </cell>
          <cell r="F2">
            <v>1984</v>
          </cell>
          <cell r="G2">
            <v>1985</v>
          </cell>
          <cell r="H2">
            <v>1986</v>
          </cell>
          <cell r="I2">
            <v>1987</v>
          </cell>
          <cell r="J2">
            <v>1988</v>
          </cell>
          <cell r="K2">
            <v>1989</v>
          </cell>
          <cell r="L2">
            <v>1990</v>
          </cell>
          <cell r="M2">
            <v>1991</v>
          </cell>
          <cell r="N2">
            <v>1992</v>
          </cell>
          <cell r="O2">
            <v>1993</v>
          </cell>
          <cell r="P2">
            <v>1994</v>
          </cell>
        </row>
        <row r="4">
          <cell r="B4">
            <v>116.09301625521302</v>
          </cell>
          <cell r="C4">
            <v>126.87181989534687</v>
          </cell>
          <cell r="D4">
            <v>138.74063837800864</v>
          </cell>
          <cell r="E4">
            <v>132.20127070923647</v>
          </cell>
          <cell r="F4">
            <v>145.45674571350466</v>
          </cell>
          <cell r="G4">
            <v>195.61207599844616</v>
          </cell>
          <cell r="H4">
            <v>215.40299967669915</v>
          </cell>
          <cell r="I4">
            <v>695.37074875080998</v>
          </cell>
          <cell r="J4">
            <v>1115.9878378121305</v>
          </cell>
          <cell r="K4">
            <v>1751.5987815596923</v>
          </cell>
          <cell r="L4">
            <v>2371.5873835700809</v>
          </cell>
          <cell r="M4">
            <v>3943.2868678493628</v>
          </cell>
          <cell r="N4">
            <v>5053.1498306547319</v>
          </cell>
          <cell r="O4">
            <v>8011.4657315132417</v>
          </cell>
          <cell r="P4">
            <v>13319.221553635409</v>
          </cell>
        </row>
        <row r="6">
          <cell r="M6">
            <v>66.272046105816102</v>
          </cell>
          <cell r="N6">
            <v>28.145630789744679</v>
          </cell>
          <cell r="O6">
            <v>58.543997308609462</v>
          </cell>
          <cell r="P6">
            <v>66.251994329127768</v>
          </cell>
        </row>
        <row r="7">
          <cell r="M7">
            <v>4.8999999999999932</v>
          </cell>
          <cell r="N7">
            <v>-8.5641379321030087</v>
          </cell>
          <cell r="O7">
            <v>6.785953685497347</v>
          </cell>
          <cell r="P7">
            <v>6.9833562312938255</v>
          </cell>
        </row>
        <row r="8">
          <cell r="M8">
            <v>58.505287040816121</v>
          </cell>
          <cell r="N8">
            <v>40.148108074475573</v>
          </cell>
          <cell r="O8">
            <v>48.468962290254268</v>
          </cell>
          <cell r="P8">
            <v>55.399867966095087</v>
          </cell>
        </row>
        <row r="9">
          <cell r="M9">
            <v>33.258342707161617</v>
          </cell>
          <cell r="N9">
            <v>45.075970737197515</v>
          </cell>
          <cell r="O9">
            <v>42.254978019136288</v>
          </cell>
          <cell r="P9">
            <v>63.122614070169057</v>
          </cell>
        </row>
        <row r="10">
          <cell r="M10">
            <v>35.214140040788578</v>
          </cell>
          <cell r="N10">
            <v>54.499748617395682</v>
          </cell>
          <cell r="O10">
            <v>43.638138626749104</v>
          </cell>
          <cell r="P10">
            <v>70.208427729950145</v>
          </cell>
        </row>
        <row r="12">
          <cell r="M12">
            <v>1957.3975000000003</v>
          </cell>
          <cell r="N12">
            <v>2627.5283333333327</v>
          </cell>
          <cell r="O12">
            <v>4080.8258333333329</v>
          </cell>
          <cell r="P12">
            <v>6152.2241666666669</v>
          </cell>
        </row>
        <row r="13">
          <cell r="M13">
            <v>1957.3975000000003</v>
          </cell>
          <cell r="N13">
            <v>2627.5283333333327</v>
          </cell>
          <cell r="O13">
            <v>4080.8258333333329</v>
          </cell>
          <cell r="P13">
            <v>6152.2241666666669</v>
          </cell>
        </row>
        <row r="15">
          <cell r="M15">
            <v>2.0145559948091085</v>
          </cell>
          <cell r="N15">
            <v>1.9231571231980624</v>
          </cell>
          <cell r="O15">
            <v>1.9631971710415419</v>
          </cell>
          <cell r="P15">
            <v>2.1649441231027002</v>
          </cell>
        </row>
        <row r="16">
          <cell r="N16">
            <v>-4.5369238604711315</v>
          </cell>
          <cell r="O16">
            <v>2.0819956601827672</v>
          </cell>
          <cell r="P16">
            <v>10.276448796741322</v>
          </cell>
        </row>
        <row r="20">
          <cell r="M20">
            <v>14.470168069251372</v>
          </cell>
          <cell r="N20">
            <v>14.796534799829129</v>
          </cell>
          <cell r="O20">
            <v>15.130262553604283</v>
          </cell>
          <cell r="P20">
            <v>15.471517354431095</v>
          </cell>
        </row>
        <row r="21">
          <cell r="M21">
            <v>139.22132660573399</v>
          </cell>
          <cell r="N21">
            <v>129.9734802245909</v>
          </cell>
          <cell r="O21">
            <v>129.75301413879797</v>
          </cell>
          <cell r="P21">
            <v>139.93095011347759</v>
          </cell>
        </row>
        <row r="26">
          <cell r="B26">
            <v>8.4405060838963202</v>
          </cell>
          <cell r="C26">
            <v>7.8081498067667603</v>
          </cell>
          <cell r="D26">
            <v>6.2384732845311213</v>
          </cell>
          <cell r="E26">
            <v>3.9989049361162023</v>
          </cell>
          <cell r="F26">
            <v>2.7915442629231126</v>
          </cell>
          <cell r="G26">
            <v>1.6917303408335009</v>
          </cell>
          <cell r="H26">
            <v>1.4880729399362831</v>
          </cell>
          <cell r="I26">
            <v>4.039510314528064</v>
          </cell>
          <cell r="J26">
            <v>4.8793770500899374</v>
          </cell>
          <cell r="K26">
            <v>4.7492466046320478</v>
          </cell>
          <cell r="L26">
            <v>9.6858000010497207</v>
          </cell>
          <cell r="M26">
            <v>3943.2868678493628</v>
          </cell>
          <cell r="N26">
            <v>5053.1498306547319</v>
          </cell>
          <cell r="O26">
            <v>8011.4657315132417</v>
          </cell>
          <cell r="P26">
            <v>13319.221553635409</v>
          </cell>
        </row>
        <row r="28">
          <cell r="M28">
            <v>66.272046105816102</v>
          </cell>
          <cell r="N28">
            <v>28.145630789744679</v>
          </cell>
          <cell r="O28">
            <v>58.543997308609462</v>
          </cell>
          <cell r="P28">
            <v>66.251994329127768</v>
          </cell>
        </row>
        <row r="29">
          <cell r="M29">
            <v>4.8999999999999932</v>
          </cell>
          <cell r="N29">
            <v>-8.5641379321030087</v>
          </cell>
          <cell r="O29">
            <v>6.785953685497347</v>
          </cell>
          <cell r="P29">
            <v>6.9833562312938255</v>
          </cell>
        </row>
        <row r="30">
          <cell r="M30">
            <v>58.505287040816121</v>
          </cell>
          <cell r="N30">
            <v>40.148108074475573</v>
          </cell>
          <cell r="O30">
            <v>48.468962290254268</v>
          </cell>
          <cell r="P30">
            <v>55.399867966095087</v>
          </cell>
        </row>
        <row r="31">
          <cell r="M31">
            <v>33.258342707161617</v>
          </cell>
          <cell r="N31">
            <v>45.075970737197515</v>
          </cell>
          <cell r="O31">
            <v>42.254978019136288</v>
          </cell>
          <cell r="P31">
            <v>63.122614070169057</v>
          </cell>
        </row>
        <row r="32">
          <cell r="M32">
            <v>35.214140040788578</v>
          </cell>
          <cell r="N32">
            <v>54.499748617395682</v>
          </cell>
          <cell r="O32">
            <v>43.638138626749104</v>
          </cell>
          <cell r="P32">
            <v>70.208427729950145</v>
          </cell>
        </row>
        <row r="34">
          <cell r="M34">
            <v>1957.3975000000003</v>
          </cell>
          <cell r="N34">
            <v>2627.5283333333327</v>
          </cell>
          <cell r="O34">
            <v>4080.8258333333329</v>
          </cell>
          <cell r="P34">
            <v>6152.2241666666669</v>
          </cell>
        </row>
        <row r="35">
          <cell r="M35">
            <v>1957.3975000000003</v>
          </cell>
          <cell r="N35">
            <v>2627.5283333333327</v>
          </cell>
          <cell r="O35">
            <v>4080.8258333333329</v>
          </cell>
          <cell r="P35">
            <v>6152.2241666666669</v>
          </cell>
        </row>
        <row r="37">
          <cell r="M37">
            <v>2.0145559948091085</v>
          </cell>
          <cell r="N37">
            <v>1.9231571231980624</v>
          </cell>
          <cell r="O37">
            <v>1.9631971710415419</v>
          </cell>
          <cell r="P37">
            <v>2.1649441231027002</v>
          </cell>
        </row>
        <row r="38">
          <cell r="N38">
            <v>-4.5369238604711315</v>
          </cell>
          <cell r="O38">
            <v>2.0819956601827672</v>
          </cell>
          <cell r="P38">
            <v>10.276448796741322</v>
          </cell>
        </row>
        <row r="42">
          <cell r="M42">
            <v>14.470168069251372</v>
          </cell>
          <cell r="N42">
            <v>14.796534799829129</v>
          </cell>
          <cell r="O42">
            <v>15.130262553604283</v>
          </cell>
          <cell r="P42">
            <v>15.471517354431095</v>
          </cell>
        </row>
        <row r="43">
          <cell r="M43">
            <v>139.22132660573399</v>
          </cell>
          <cell r="N43">
            <v>129.9734802245909</v>
          </cell>
          <cell r="O43">
            <v>129.75301413879797</v>
          </cell>
          <cell r="P43">
            <v>139.93095011347759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Exports of goods</v>
          </cell>
        </row>
        <row r="81">
          <cell r="C81" t="str">
            <v>Imports of goods and services</v>
          </cell>
        </row>
        <row r="82">
          <cell r="C82" t="str">
            <v>Imports of goods</v>
          </cell>
        </row>
        <row r="83">
          <cell r="C83" t="str">
            <v>Underlying gross domestic product</v>
          </cell>
        </row>
        <row r="84">
          <cell r="C84" t="str">
            <v>Real GDP growth rate</v>
          </cell>
          <cell r="D84" t="str">
            <v xml:space="preserve"> </v>
          </cell>
        </row>
        <row r="85">
          <cell r="C85" t="str">
            <v xml:space="preserve">Memorandum items </v>
          </cell>
        </row>
        <row r="86">
          <cell r="C86" t="str">
            <v>Total Consumption per capita</v>
          </cell>
        </row>
        <row r="87">
          <cell r="C87" t="str">
            <v>Private Consumption per capita</v>
          </cell>
        </row>
        <row r="88">
          <cell r="C88" t="str">
            <v xml:space="preserve"> </v>
          </cell>
        </row>
        <row r="89">
          <cell r="C89" t="str">
            <v>Deflators  (percent)</v>
          </cell>
        </row>
        <row r="90">
          <cell r="C90" t="str">
            <v>Total consumption</v>
          </cell>
        </row>
        <row r="91">
          <cell r="C91" t="str">
            <v xml:space="preserve">  Public consumption</v>
          </cell>
        </row>
        <row r="92">
          <cell r="C92" t="str">
            <v xml:space="preserve">  Private consumption</v>
          </cell>
        </row>
        <row r="93">
          <cell r="C93" t="str">
            <v>Gross fixed capital formation</v>
          </cell>
        </row>
        <row r="94">
          <cell r="C94" t="str">
            <v xml:space="preserve">  Public gross fixed capital formation</v>
          </cell>
        </row>
        <row r="95">
          <cell r="C95" t="str">
            <v xml:space="preserve">  Private gross fixed capital formation</v>
          </cell>
        </row>
        <row r="96">
          <cell r="C96" t="str">
            <v>Exports of goods and services</v>
          </cell>
        </row>
        <row r="97">
          <cell r="C97" t="str">
            <v>Imports of goods and services</v>
          </cell>
        </row>
        <row r="98">
          <cell r="C98" t="str">
            <v>Gross domestic product</v>
          </cell>
        </row>
        <row r="99">
          <cell r="C99" t="str">
            <v>Deflator: (2000 should = 100)</v>
          </cell>
        </row>
        <row r="101">
          <cell r="C101" t="str">
            <v>II.II NATIONAL ACCOUNTS IN 1999 REAL TERMS (for projections)</v>
          </cell>
        </row>
        <row r="103">
          <cell r="C103" t="str">
            <v>GDP Components in billions of 1999 Meticals (for projections)</v>
          </cell>
        </row>
        <row r="104">
          <cell r="C104" t="str">
            <v>Total consumption</v>
          </cell>
        </row>
        <row r="105">
          <cell r="C105" t="str">
            <v xml:space="preserve">    Private consumption</v>
          </cell>
        </row>
        <row r="106">
          <cell r="C106" t="str">
            <v xml:space="preserve">        Monetary private consumption + emergency aid</v>
          </cell>
        </row>
        <row r="107">
          <cell r="C107" t="str">
            <v xml:space="preserve">        Non-monetary private cons.</v>
          </cell>
        </row>
        <row r="108">
          <cell r="C108" t="str">
            <v xml:space="preserve">    Public consumption</v>
          </cell>
        </row>
        <row r="109">
          <cell r="C109" t="str">
            <v>Total investment</v>
          </cell>
        </row>
        <row r="110">
          <cell r="C110" t="str">
            <v xml:space="preserve">    Public investment</v>
          </cell>
        </row>
        <row r="111">
          <cell r="C111" t="str">
            <v xml:space="preserve">    Private investment </v>
          </cell>
        </row>
        <row r="112">
          <cell r="C112" t="str">
            <v xml:space="preserve">  Domestic demand</v>
          </cell>
        </row>
        <row r="113">
          <cell r="C113" t="str">
            <v>Exports goods and nonfactor services</v>
          </cell>
        </row>
        <row r="114">
          <cell r="C114" t="str">
            <v>Imports goods and nonfactor services</v>
          </cell>
        </row>
        <row r="115">
          <cell r="C115" t="str">
            <v>Real GDP at 1999 Prices</v>
          </cell>
        </row>
        <row r="116">
          <cell r="C116" t="str">
            <v xml:space="preserve">Memorandum items </v>
          </cell>
        </row>
        <row r="117">
          <cell r="C117" t="str">
            <v>Total consumption per capita</v>
          </cell>
        </row>
        <row r="118">
          <cell r="C118" t="str">
            <v>Private consumption per capita</v>
          </cell>
        </row>
        <row r="119">
          <cell r="C119" t="str">
            <v xml:space="preserve"> </v>
          </cell>
        </row>
        <row r="120">
          <cell r="C120" t="str">
            <v>Average propensity to consume</v>
          </cell>
        </row>
        <row r="121">
          <cell r="C121" t="str">
            <v>Freely distributed foreign aid (in 1999 met.)</v>
          </cell>
        </row>
        <row r="122">
          <cell r="C122" t="str">
            <v xml:space="preserve">          Emergency food aid (from fiscal) Mill USD</v>
          </cell>
        </row>
        <row r="123">
          <cell r="C123" t="str">
            <v xml:space="preserve">          Emergency nonfood aid, mill. USD (from fiscal proj)</v>
          </cell>
        </row>
        <row r="124">
          <cell r="C124" t="str">
            <v>Real disposable income of the monetized private sector, 1995 meticais</v>
          </cell>
        </row>
        <row r="125">
          <cell r="C125" t="str">
            <v xml:space="preserve">      GDP</v>
          </cell>
        </row>
        <row r="126">
          <cell r="C126" t="str">
            <v xml:space="preserve">      Subsistance production/consumption  (-)</v>
          </cell>
        </row>
        <row r="127">
          <cell r="C127" t="str">
            <v xml:space="preserve">     Amortization of Pande Gas, bill. 1996 Mt.</v>
          </cell>
        </row>
        <row r="128">
          <cell r="C128" t="str">
            <v xml:space="preserve">          Amortization of Pande Gas, mill. US$</v>
          </cell>
        </row>
        <row r="129">
          <cell r="C129" t="str">
            <v xml:space="preserve">      Real net taxes</v>
          </cell>
        </row>
        <row r="130">
          <cell r="C130" t="str">
            <v xml:space="preserve">      Net private sector factor income, cash</v>
          </cell>
        </row>
        <row r="132">
          <cell r="C132" t="str">
            <v>Base deflators for projection (100=1997)</v>
          </cell>
        </row>
        <row r="133">
          <cell r="C133" t="str">
            <v>Total consumption</v>
          </cell>
        </row>
        <row r="134">
          <cell r="C134" t="str">
            <v xml:space="preserve">  Public consumption</v>
          </cell>
        </row>
        <row r="135">
          <cell r="C135" t="str">
            <v xml:space="preserve">  Private consumption</v>
          </cell>
        </row>
        <row r="136">
          <cell r="C136" t="str">
            <v>Gross fixed capital formation</v>
          </cell>
        </row>
        <row r="137">
          <cell r="C137" t="str">
            <v xml:space="preserve">  Public gross fixed capital formation</v>
          </cell>
        </row>
        <row r="138">
          <cell r="C138" t="str">
            <v xml:space="preserve">  Private gross fixed capital formation</v>
          </cell>
        </row>
        <row r="139">
          <cell r="C139" t="str">
            <v>Exports of goods and services</v>
          </cell>
        </row>
        <row r="140">
          <cell r="C140" t="str">
            <v>Imports of goods and services</v>
          </cell>
        </row>
        <row r="141">
          <cell r="C141" t="str">
            <v>Gross domestic product</v>
          </cell>
        </row>
        <row r="143">
          <cell r="C143" t="str">
            <v>Base index, exports</v>
          </cell>
        </row>
        <row r="144">
          <cell r="C144" t="str">
            <v>Base index, imports</v>
          </cell>
        </row>
        <row r="146">
          <cell r="C146" t="str">
            <v>II.III NATIONAL ACCOUNTS IN 2000 REAL TERMS (for WEO)</v>
          </cell>
        </row>
        <row r="148">
          <cell r="C148" t="str">
            <v>Billions of meticais, at 1990 constant prices)</v>
          </cell>
        </row>
        <row r="149">
          <cell r="C149" t="str">
            <v>Total consumption</v>
          </cell>
        </row>
        <row r="150">
          <cell r="B150" t="str">
            <v>NCG_R</v>
          </cell>
          <cell r="C150" t="str">
            <v xml:space="preserve">  Public consumption</v>
          </cell>
        </row>
        <row r="151">
          <cell r="B151" t="str">
            <v>NCP_R</v>
          </cell>
          <cell r="C151" t="str">
            <v xml:space="preserve">  Private consumption</v>
          </cell>
        </row>
        <row r="152">
          <cell r="B152" t="str">
            <v>NFI_R</v>
          </cell>
          <cell r="C152" t="str">
            <v>Gross fixed capital formation</v>
          </cell>
        </row>
        <row r="153">
          <cell r="C153" t="str">
            <v xml:space="preserve">  Public gross fixed capital formation</v>
          </cell>
        </row>
        <row r="154">
          <cell r="C154" t="str">
            <v xml:space="preserve">  Private gross fixed capital formation</v>
          </cell>
        </row>
        <row r="155">
          <cell r="B155" t="str">
            <v>NINV_R</v>
          </cell>
          <cell r="C155" t="str">
            <v>Changes in inventories</v>
          </cell>
        </row>
        <row r="156">
          <cell r="B156" t="str">
            <v>NX_R</v>
          </cell>
          <cell r="C156" t="str">
            <v>Exports of goods and services</v>
          </cell>
        </row>
        <row r="157">
          <cell r="B157" t="str">
            <v>NXG_R</v>
          </cell>
          <cell r="C157" t="str">
            <v xml:space="preserve">  Exports of goods</v>
          </cell>
        </row>
        <row r="158">
          <cell r="B158" t="str">
            <v>NM_R</v>
          </cell>
          <cell r="C158" t="str">
            <v>Imports of goods and services</v>
          </cell>
        </row>
        <row r="159">
          <cell r="B159" t="str">
            <v>NMG_R</v>
          </cell>
          <cell r="C159" t="str">
            <v xml:space="preserve">  Imports of goods</v>
          </cell>
        </row>
        <row r="160">
          <cell r="B160" t="str">
            <v>NGDP_R</v>
          </cell>
          <cell r="C160" t="str">
            <v xml:space="preserve">Gross domestic product </v>
          </cell>
        </row>
        <row r="161">
          <cell r="C161" t="str">
            <v xml:space="preserve">Memorandum items </v>
          </cell>
        </row>
        <row r="162">
          <cell r="B162" t="str">
            <v>NGPXO_R</v>
          </cell>
          <cell r="C162" t="str">
            <v>Non-oil GDP</v>
          </cell>
        </row>
        <row r="163">
          <cell r="C163" t="str">
            <v xml:space="preserve">   Net factor income at 2000 metical </v>
          </cell>
        </row>
        <row r="164">
          <cell r="C164" t="str">
            <v>GNP</v>
          </cell>
        </row>
        <row r="165">
          <cell r="C165" t="str">
            <v xml:space="preserve">GDP per capita </v>
          </cell>
        </row>
        <row r="166">
          <cell r="C166" t="str">
            <v>GNP per capita</v>
          </cell>
        </row>
        <row r="168">
          <cell r="C168" t="str">
            <v>Percentage change</v>
          </cell>
        </row>
        <row r="169">
          <cell r="C169" t="str">
            <v>Total consumption</v>
          </cell>
        </row>
        <row r="170">
          <cell r="C170" t="str">
            <v xml:space="preserve">  Public consumption</v>
          </cell>
        </row>
        <row r="171">
          <cell r="C171" t="str">
            <v xml:space="preserve">  Private consumption</v>
          </cell>
        </row>
        <row r="172">
          <cell r="C172" t="str">
            <v>Gross fixed capital formation</v>
          </cell>
        </row>
        <row r="173">
          <cell r="C173" t="str">
            <v xml:space="preserve">  Public gross fixed capital formation</v>
          </cell>
        </row>
        <row r="174">
          <cell r="C174" t="str">
            <v xml:space="preserve">  Private gross fixed capital formation</v>
          </cell>
        </row>
        <row r="175">
          <cell r="C175" t="str">
            <v>Changes in inventories</v>
          </cell>
        </row>
        <row r="176">
          <cell r="C176" t="str">
            <v>Exports of goods and services</v>
          </cell>
        </row>
        <row r="177">
          <cell r="C177" t="str">
            <v xml:space="preserve">  Exports of goods</v>
          </cell>
        </row>
        <row r="178">
          <cell r="C178" t="str">
            <v>Imports of goods and services</v>
          </cell>
        </row>
        <row r="179">
          <cell r="C179" t="str">
            <v xml:space="preserve">  Imports of goods</v>
          </cell>
        </row>
        <row r="180">
          <cell r="C180" t="str">
            <v>Real GDP growth rate:</v>
          </cell>
        </row>
        <row r="181">
          <cell r="C181" t="str">
            <v>Non-oil GDP</v>
          </cell>
        </row>
        <row r="183">
          <cell r="C183" t="str">
            <v xml:space="preserve">III.    FISCAL AND FINANCIAL INDICATORS </v>
          </cell>
        </row>
        <row r="185">
          <cell r="C185" t="str">
            <v>Central Government (bill. met.)</v>
          </cell>
        </row>
        <row r="186">
          <cell r="B186" t="str">
            <v>GCRG</v>
          </cell>
          <cell r="C186" t="str">
            <v>Total revenue and grants</v>
          </cell>
        </row>
        <row r="187">
          <cell r="C187" t="str">
            <v xml:space="preserve">   Total revenue</v>
          </cell>
        </row>
        <row r="188">
          <cell r="B188" t="str">
            <v>GCG</v>
          </cell>
          <cell r="C188" t="str">
            <v xml:space="preserve">  Grants received (current and capital)</v>
          </cell>
        </row>
        <row r="189">
          <cell r="B189" t="str">
            <v>GCGC</v>
          </cell>
          <cell r="C189" t="str">
            <v xml:space="preserve">     of which: project grants received</v>
          </cell>
        </row>
        <row r="190">
          <cell r="C190" t="str">
            <v xml:space="preserve">   Estimated grant financed technical assistance</v>
          </cell>
        </row>
        <row r="191">
          <cell r="C191" t="str">
            <v xml:space="preserve">   Tax revenue</v>
          </cell>
        </row>
        <row r="192">
          <cell r="B192" t="str">
            <v>GCENL</v>
          </cell>
          <cell r="C192" t="str">
            <v>Total expenditure and net lending</v>
          </cell>
        </row>
        <row r="193">
          <cell r="B193" t="str">
            <v>GCEG</v>
          </cell>
          <cell r="C193" t="str">
            <v>General public services</v>
          </cell>
        </row>
        <row r="194">
          <cell r="B194" t="str">
            <v>GCED</v>
          </cell>
          <cell r="C194" t="str">
            <v xml:space="preserve">   Defense</v>
          </cell>
        </row>
        <row r="195">
          <cell r="B195" t="str">
            <v>GCEE</v>
          </cell>
          <cell r="C195" t="str">
            <v xml:space="preserve">   Education</v>
          </cell>
        </row>
        <row r="196">
          <cell r="B196" t="str">
            <v>GCEEP</v>
          </cell>
          <cell r="C196" t="str">
            <v xml:space="preserve">      Elementary education</v>
          </cell>
        </row>
        <row r="197">
          <cell r="B197" t="str">
            <v>GCEH</v>
          </cell>
          <cell r="C197" t="str">
            <v xml:space="preserve">   Health</v>
          </cell>
        </row>
        <row r="198">
          <cell r="B198" t="str">
            <v>GCEHP</v>
          </cell>
          <cell r="C198" t="str">
            <v xml:space="preserve">      Basic healthcare</v>
          </cell>
        </row>
        <row r="199">
          <cell r="B199" t="str">
            <v>GCESWH</v>
          </cell>
          <cell r="C199" t="str">
            <v xml:space="preserve">   Social security, welfare &amp; housing</v>
          </cell>
        </row>
        <row r="200">
          <cell r="B200" t="str">
            <v>GCEES</v>
          </cell>
          <cell r="C200" t="str">
            <v xml:space="preserve">   Economic affairs &amp; services</v>
          </cell>
        </row>
        <row r="201">
          <cell r="B201" t="str">
            <v>GCEO</v>
          </cell>
          <cell r="C201" t="str">
            <v xml:space="preserve">   Other (residual)</v>
          </cell>
        </row>
        <row r="202">
          <cell r="C202" t="str">
            <v>Total expenditure (excluding net lending)</v>
          </cell>
        </row>
        <row r="203">
          <cell r="B203" t="str">
            <v>GCEC</v>
          </cell>
          <cell r="C203" t="str">
            <v xml:space="preserve">  Current expenditure</v>
          </cell>
        </row>
        <row r="204">
          <cell r="B204" t="str">
            <v>GCEW</v>
          </cell>
          <cell r="C204" t="str">
            <v xml:space="preserve">  Wages and salaries</v>
          </cell>
        </row>
        <row r="205">
          <cell r="B205" t="str">
            <v>GCEI_D</v>
          </cell>
          <cell r="C205" t="str">
            <v xml:space="preserve">    Domestic interest payments (scheduled)</v>
          </cell>
        </row>
        <row r="206">
          <cell r="B206" t="str">
            <v>GCEI_F</v>
          </cell>
          <cell r="C206" t="str">
            <v xml:space="preserve">    Foreign interest payments (scheduled  -budget)</v>
          </cell>
        </row>
        <row r="207">
          <cell r="C207" t="str">
            <v>Net Taxes</v>
          </cell>
        </row>
        <row r="208">
          <cell r="C208" t="str">
            <v>Net foreign borrowing</v>
          </cell>
        </row>
        <row r="209">
          <cell r="C209" t="str">
            <v>Domestic financing</v>
          </cell>
        </row>
        <row r="210">
          <cell r="C210" t="str">
            <v xml:space="preserve">   Of which:   bank financing</v>
          </cell>
        </row>
        <row r="212">
          <cell r="C212" t="str">
            <v>General Government (bill. met.)</v>
          </cell>
        </row>
        <row r="213">
          <cell r="B213" t="str">
            <v>GGRG</v>
          </cell>
          <cell r="C213" t="str">
            <v>Total revenue and grants</v>
          </cell>
        </row>
        <row r="214">
          <cell r="B214" t="str">
            <v>GGENL</v>
          </cell>
          <cell r="C214" t="str">
            <v>Total expenditure and net lending</v>
          </cell>
        </row>
        <row r="215">
          <cell r="B215" t="str">
            <v>GGEC</v>
          </cell>
          <cell r="C215" t="str">
            <v xml:space="preserve">  Current expenditure</v>
          </cell>
        </row>
        <row r="216">
          <cell r="C216" t="str">
            <v xml:space="preserve">        Current expenditure (adjusted)</v>
          </cell>
        </row>
        <row r="217">
          <cell r="B217" t="str">
            <v>GGED</v>
          </cell>
          <cell r="C217" t="str">
            <v xml:space="preserve">    Expenditure on national defense</v>
          </cell>
        </row>
        <row r="218">
          <cell r="C218" t="str">
            <v>Government investment</v>
          </cell>
        </row>
        <row r="219">
          <cell r="C219" t="str">
            <v xml:space="preserve">   Investment expenditure (from budget)</v>
          </cell>
        </row>
        <row r="221">
          <cell r="C221" t="str">
            <v>In percent of GDP</v>
          </cell>
        </row>
        <row r="222">
          <cell r="C222" t="str">
            <v>Central Government balance</v>
          </cell>
        </row>
        <row r="223">
          <cell r="C223" t="str">
            <v>Central Government balance (excl. grants)</v>
          </cell>
        </row>
        <row r="224">
          <cell r="C224" t="str">
            <v>General Government balance</v>
          </cell>
        </row>
        <row r="225">
          <cell r="C225" t="str">
            <v>Government investment/GDP:</v>
          </cell>
        </row>
        <row r="226">
          <cell r="C226" t="str">
            <v>Grants/GDP</v>
          </cell>
        </row>
        <row r="227">
          <cell r="C227" t="str">
            <v>Expenditure+net lending/GDP</v>
          </cell>
        </row>
        <row r="228">
          <cell r="C228" t="str">
            <v>Primary balance/GDP (revenue and grants - non-interest expenditure and net lending</v>
          </cell>
        </row>
        <row r="229">
          <cell r="C229" t="str">
            <v>Bank financing/GDP</v>
          </cell>
        </row>
        <row r="232">
          <cell r="C232" t="str">
            <v>IV. MONETARY INDICATORS</v>
          </cell>
        </row>
        <row r="234">
          <cell r="B234" t="str">
            <v>FMB</v>
          </cell>
          <cell r="C234" t="str">
            <v>Stock of broad money (M2; year end)</v>
          </cell>
        </row>
        <row r="235">
          <cell r="B235" t="str">
            <v>FIDR</v>
          </cell>
          <cell r="C235" t="str">
            <v>Short-term interest rate (central monetary authorities)</v>
          </cell>
        </row>
        <row r="236">
          <cell r="C236" t="str">
            <v>Rediscount rate (end of year)</v>
          </cell>
        </row>
        <row r="237">
          <cell r="C237" t="str">
            <v>Velocity of circulation</v>
          </cell>
        </row>
        <row r="238">
          <cell r="C238" t="str">
            <v>Broad money growth:</v>
          </cell>
        </row>
        <row r="239">
          <cell r="C239" t="str">
            <v>Broad money/DGP</v>
          </cell>
        </row>
        <row r="240">
          <cell r="C240" t="str">
            <v>CPS/GDP</v>
          </cell>
        </row>
        <row r="241">
          <cell r="C241" t="str">
            <v>COB/M2</v>
          </cell>
        </row>
        <row r="243">
          <cell r="C243" t="str">
            <v>V.   FOREIGN TRADE</v>
          </cell>
        </row>
        <row r="245">
          <cell r="B245" t="str">
            <v>TXG_D</v>
          </cell>
          <cell r="C245" t="str">
            <v>Export deflator/unit value for goods (index in U.S. dollars)</v>
          </cell>
        </row>
        <row r="246">
          <cell r="B246" t="str">
            <v>TMG_D</v>
          </cell>
          <cell r="C246" t="str">
            <v>Import deflator/unit value for goods (index in U.S. dollars)</v>
          </cell>
        </row>
        <row r="248">
          <cell r="B248" t="str">
            <v>TXGO</v>
          </cell>
          <cell r="C248" t="str">
            <v>Value of oil exports (US$ million)</v>
          </cell>
        </row>
        <row r="249">
          <cell r="B249" t="str">
            <v>TMGO</v>
          </cell>
          <cell r="C249" t="str">
            <v>Value of oil imports (US$ million)</v>
          </cell>
        </row>
        <row r="251">
          <cell r="C251" t="str">
            <v>Annual change export and import unit values, exchange rate</v>
          </cell>
        </row>
        <row r="252">
          <cell r="C252" t="str">
            <v xml:space="preserve">  Exports (national currency)</v>
          </cell>
        </row>
        <row r="253">
          <cell r="C253" t="str">
            <v xml:space="preserve">  Imports (national currency)</v>
          </cell>
        </row>
        <row r="254">
          <cell r="C254" t="str">
            <v xml:space="preserve">  Export deflator</v>
          </cell>
        </row>
        <row r="255">
          <cell r="C255" t="str">
            <v xml:space="preserve">  Import deflator</v>
          </cell>
        </row>
        <row r="256">
          <cell r="C256" t="str">
            <v xml:space="preserve">  Representative rate</v>
          </cell>
        </row>
        <row r="258">
          <cell r="C258" t="str">
            <v>Change in terms of trade (merchandise):</v>
          </cell>
        </row>
        <row r="259">
          <cell r="C259" t="str">
            <v xml:space="preserve">   Trade data</v>
          </cell>
        </row>
        <row r="260">
          <cell r="C260" t="str">
            <v xml:space="preserve">   National accounts</v>
          </cell>
        </row>
        <row r="262">
          <cell r="C262" t="str">
            <v>VI.  BALANCE OF PAYMENTS (Millions of U.S. dollars)</v>
          </cell>
        </row>
        <row r="264">
          <cell r="B264" t="str">
            <v>BCA</v>
          </cell>
          <cell r="C264" t="str">
            <v>Balance on CA (excl. capital transfers)</v>
          </cell>
        </row>
        <row r="265">
          <cell r="C265" t="str">
            <v>Balance on CA excl. grants (BPM4)</v>
          </cell>
        </row>
        <row r="266">
          <cell r="C266" t="str">
            <v>Balance on CA (BPM4)</v>
          </cell>
        </row>
        <row r="267">
          <cell r="C267" t="str">
            <v>Current account (CA)/ GDP</v>
          </cell>
        </row>
        <row r="268">
          <cell r="C268" t="str">
            <v>Current account (CA excl grants)/ GDP</v>
          </cell>
        </row>
        <row r="269">
          <cell r="B269" t="str">
            <v>BXG</v>
          </cell>
          <cell r="C269" t="str">
            <v>Exports of goods</v>
          </cell>
        </row>
        <row r="270">
          <cell r="B270" t="str">
            <v>BXS</v>
          </cell>
          <cell r="C270" t="str">
            <v>Exports of non factor (NF) services</v>
          </cell>
        </row>
        <row r="271">
          <cell r="C271" t="str">
            <v>Exports of goods, NF services and income</v>
          </cell>
        </row>
        <row r="272">
          <cell r="C272" t="str">
            <v xml:space="preserve">    Exports of goods and NF services</v>
          </cell>
        </row>
        <row r="273">
          <cell r="B273" t="str">
            <v>BMG</v>
          </cell>
          <cell r="C273" t="str">
            <v>Imports of goods (- sign)</v>
          </cell>
        </row>
        <row r="274">
          <cell r="B274" t="str">
            <v>BMS</v>
          </cell>
          <cell r="C274" t="str">
            <v>Imports of NF services (- sign)</v>
          </cell>
        </row>
        <row r="275">
          <cell r="C275" t="str">
            <v>Imports of goods, NF services and income</v>
          </cell>
        </row>
        <row r="276">
          <cell r="C276" t="str">
            <v xml:space="preserve">    Imports of goods and NF services</v>
          </cell>
        </row>
        <row r="277">
          <cell r="B277" t="str">
            <v>BXI</v>
          </cell>
          <cell r="C277" t="str">
            <v>Income credits</v>
          </cell>
        </row>
        <row r="278">
          <cell r="B278" t="str">
            <v>BMI</v>
          </cell>
          <cell r="C278" t="str">
            <v>Income debits (- sign)</v>
          </cell>
        </row>
        <row r="279">
          <cell r="B279" t="str">
            <v>BMII_G</v>
          </cell>
          <cell r="C279" t="str">
            <v xml:space="preserve">     Interest on public debt (scheduled; - sign)</v>
          </cell>
        </row>
        <row r="280">
          <cell r="B280" t="str">
            <v>BMIIMU</v>
          </cell>
          <cell r="C280" t="str">
            <v xml:space="preserve">       To multilateral creditors (scheduled; - sign)</v>
          </cell>
        </row>
        <row r="281">
          <cell r="B281" t="str">
            <v>BMIIBI</v>
          </cell>
          <cell r="C281" t="str">
            <v xml:space="preserve">       To bilateral creditors (scheduled; - sign)</v>
          </cell>
        </row>
        <row r="282">
          <cell r="B282" t="str">
            <v>BMIIBA</v>
          </cell>
          <cell r="C282" t="str">
            <v xml:space="preserve">       To banks (scheduled; - sign)</v>
          </cell>
        </row>
        <row r="283">
          <cell r="B283" t="str">
            <v>BMII_P</v>
          </cell>
          <cell r="C283" t="str">
            <v xml:space="preserve">  Interest on nonpublic debt (scheduled; - sign)</v>
          </cell>
        </row>
        <row r="284">
          <cell r="C284" t="str">
            <v xml:space="preserve"> Non energy imports</v>
          </cell>
        </row>
        <row r="286">
          <cell r="B286" t="str">
            <v>BTRP</v>
          </cell>
          <cell r="C286" t="str">
            <v>Private current transfers, net (excl. capital transfers) (BPM4,5)</v>
          </cell>
        </row>
        <row r="287">
          <cell r="B287" t="str">
            <v>BTRG</v>
          </cell>
          <cell r="C287" t="str">
            <v>Official current transfers, net (excl. capital transfers) (BPM5)</v>
          </cell>
        </row>
        <row r="288">
          <cell r="C288" t="str">
            <v>Official transfers, net(BPM4)</v>
          </cell>
        </row>
        <row r="289">
          <cell r="C289" t="str">
            <v>Net factor income and unreq. transfers, accrued (BPM4)</v>
          </cell>
        </row>
        <row r="290">
          <cell r="C290" t="str">
            <v>Net factor income and unreq. transfers, cash (BPM4)</v>
          </cell>
        </row>
        <row r="291">
          <cell r="B291" t="str">
            <v>cash interest needs to be entered for form. to make sense.  Add HCB to equal SR table!</v>
          </cell>
          <cell r="C291" t="str">
            <v>Net factor income and unreq. transf. accrued (BPM5) 6/</v>
          </cell>
        </row>
        <row r="292">
          <cell r="C292" t="str">
            <v>Net factor income and transfers, cash (BPM5) 4/</v>
          </cell>
        </row>
        <row r="293">
          <cell r="B293" t="str">
            <v>cash interest needs to be entered for form. to make sense.  Add HCB to equal SR table!</v>
          </cell>
          <cell r="C293" t="str">
            <v>Disposable national income (cash basis, BPM4) in Mt</v>
          </cell>
        </row>
        <row r="294">
          <cell r="B294" t="str">
            <v>cash interest needs to be entered for form. to make sense.  Add HCB to equal SR table!</v>
          </cell>
        </row>
        <row r="297">
          <cell r="B297" t="str">
            <v>BK</v>
          </cell>
          <cell r="C297" t="str">
            <v>Balance on capital account (BPM5)</v>
          </cell>
        </row>
        <row r="298">
          <cell r="B298" t="str">
            <v>BKF</v>
          </cell>
          <cell r="C298" t="str">
            <v xml:space="preserve">  Debt forgiveness (with forgiven amount +)</v>
          </cell>
        </row>
        <row r="299">
          <cell r="B299" t="str">
            <v>BKFMU</v>
          </cell>
          <cell r="C299" t="str">
            <v xml:space="preserve">    By multilateral creditors</v>
          </cell>
        </row>
        <row r="300">
          <cell r="B300" t="str">
            <v>BKFBI</v>
          </cell>
          <cell r="C300" t="str">
            <v xml:space="preserve">    By bilateral creditors</v>
          </cell>
        </row>
        <row r="301">
          <cell r="B301" t="str">
            <v>BKFBA</v>
          </cell>
          <cell r="C301" t="str">
            <v xml:space="preserve">    By banks</v>
          </cell>
        </row>
        <row r="302">
          <cell r="C302" t="str">
            <v>Balance on capital account (BPM4)   1/</v>
          </cell>
        </row>
        <row r="303">
          <cell r="D303" t="str">
            <v xml:space="preserve"> </v>
          </cell>
        </row>
        <row r="304">
          <cell r="B304" t="str">
            <v>BF</v>
          </cell>
          <cell r="C304" t="str">
            <v>Balance on financial account (BPM5, incl. reserves)</v>
          </cell>
        </row>
        <row r="306">
          <cell r="B306" t="str">
            <v>BFD</v>
          </cell>
          <cell r="C306" t="str">
            <v>Direct investment, net</v>
          </cell>
        </row>
        <row r="307">
          <cell r="B307" t="str">
            <v>BFDL</v>
          </cell>
          <cell r="C307" t="str">
            <v xml:space="preserve">   of which: debt-creating direct inv. Liabilities</v>
          </cell>
        </row>
        <row r="308">
          <cell r="B308" t="str">
            <v>BFDI</v>
          </cell>
          <cell r="C308" t="str">
            <v xml:space="preserve">  Direct investment in reporting country</v>
          </cell>
        </row>
        <row r="310">
          <cell r="B310" t="str">
            <v>BFL_C_G</v>
          </cell>
          <cell r="C310" t="str">
            <v>Gross public borrowing, including IMF</v>
          </cell>
        </row>
        <row r="311">
          <cell r="B311" t="str">
            <v>BFL_CMU</v>
          </cell>
          <cell r="C311" t="str">
            <v xml:space="preserve">  From multilateral creditors (incl. IMF)</v>
          </cell>
        </row>
        <row r="312">
          <cell r="B312" t="str">
            <v>BFL_CBI</v>
          </cell>
          <cell r="C312" t="str">
            <v xml:space="preserve">  From bilateral creditors</v>
          </cell>
        </row>
        <row r="313">
          <cell r="B313" t="str">
            <v>BFL_CBA</v>
          </cell>
          <cell r="C313" t="str">
            <v xml:space="preserve">  From banks</v>
          </cell>
        </row>
        <row r="314">
          <cell r="B314" t="str">
            <v>BFL_C_P</v>
          </cell>
          <cell r="C314" t="str">
            <v>Other gross borrowing</v>
          </cell>
        </row>
        <row r="316">
          <cell r="B316" t="str">
            <v>BFL_D_G</v>
          </cell>
          <cell r="C316" t="str">
            <v>Public amortization (scheduled; - sign)</v>
          </cell>
        </row>
        <row r="317">
          <cell r="B317" t="str">
            <v>BFL_DMU</v>
          </cell>
          <cell r="C317" t="str">
            <v xml:space="preserve">  To multilateral creditors (scheduled; - sign) (incl. IMF)</v>
          </cell>
        </row>
        <row r="318">
          <cell r="B318" t="str">
            <v>BFL_DBI</v>
          </cell>
          <cell r="C318" t="str">
            <v xml:space="preserve">  To bilateral creditors (scheduled; - sign)</v>
          </cell>
        </row>
        <row r="319">
          <cell r="B319" t="str">
            <v>BFL_DBA</v>
          </cell>
          <cell r="C319" t="str">
            <v xml:space="preserve">  To banks (scheduled; - sign)</v>
          </cell>
        </row>
        <row r="320">
          <cell r="B320" t="str">
            <v>BFL_D_P</v>
          </cell>
          <cell r="C320" t="str">
            <v>Other amortization (scheduled; - sign)</v>
          </cell>
        </row>
        <row r="321">
          <cell r="C321" t="str">
            <v xml:space="preserve"> </v>
          </cell>
        </row>
        <row r="322">
          <cell r="B322" t="str">
            <v>BFUND</v>
          </cell>
          <cell r="C322" t="str">
            <v>Memorandum: Net credit from IMF</v>
          </cell>
        </row>
        <row r="324">
          <cell r="B324" t="str">
            <v>BFL_DF</v>
          </cell>
          <cell r="C324" t="str">
            <v>Amortization on account of debt-reduction operations (- sign)</v>
          </cell>
        </row>
        <row r="325">
          <cell r="B325" t="str">
            <v>BFLB_DF</v>
          </cell>
          <cell r="C325" t="str">
            <v xml:space="preserve">  To banks (- sign)</v>
          </cell>
        </row>
        <row r="327">
          <cell r="B327" t="str">
            <v>BER</v>
          </cell>
          <cell r="C327" t="str">
            <v>Rescheduling of current maturities</v>
          </cell>
        </row>
        <row r="328">
          <cell r="B328" t="str">
            <v>BERBI</v>
          </cell>
          <cell r="C328" t="str">
            <v xml:space="preserve">  Of obligations to bilateral creditors</v>
          </cell>
        </row>
        <row r="329">
          <cell r="B329" t="str">
            <v>BERBA</v>
          </cell>
          <cell r="C329" t="str">
            <v xml:space="preserve">  Of obligations to banks</v>
          </cell>
        </row>
        <row r="331">
          <cell r="B331" t="str">
            <v>BEA</v>
          </cell>
          <cell r="C331" t="str">
            <v>Accumulation of arrears, net (decrease -)</v>
          </cell>
        </row>
        <row r="332">
          <cell r="B332" t="str">
            <v>BEAMU</v>
          </cell>
          <cell r="C332" t="str">
            <v xml:space="preserve">  To multilateral creditors, net (decrease -)</v>
          </cell>
        </row>
        <row r="333">
          <cell r="B333" t="str">
            <v>BEABI</v>
          </cell>
          <cell r="C333" t="str">
            <v xml:space="preserve">  To bilateral creditors, net (decrease -)</v>
          </cell>
        </row>
        <row r="334">
          <cell r="B334" t="str">
            <v>BEABA</v>
          </cell>
          <cell r="C334" t="str">
            <v xml:space="preserve">  To banks, net (decrease -)</v>
          </cell>
        </row>
        <row r="336">
          <cell r="B336" t="str">
            <v>BEO</v>
          </cell>
          <cell r="C336" t="str">
            <v>Other exceptional financing</v>
          </cell>
        </row>
        <row r="338">
          <cell r="B338" t="str">
            <v>BFOTH</v>
          </cell>
          <cell r="C338" t="str">
            <v>Other long-term financial flows, net</v>
          </cell>
        </row>
        <row r="339">
          <cell r="B339" t="str">
            <v>BFPA</v>
          </cell>
          <cell r="C339" t="str">
            <v xml:space="preserve">  Portfolio investment assets, net (increase -)</v>
          </cell>
        </row>
        <row r="340">
          <cell r="B340" t="str">
            <v>BFPL</v>
          </cell>
          <cell r="C340" t="str">
            <v xml:space="preserve">  Portfolio investment liabilities, net </v>
          </cell>
        </row>
        <row r="341">
          <cell r="B341" t="str">
            <v>BFPQ</v>
          </cell>
          <cell r="C341" t="str">
            <v xml:space="preserve">   Of which:  equity securities</v>
          </cell>
        </row>
        <row r="343">
          <cell r="B343" t="str">
            <v>BFO_S</v>
          </cell>
          <cell r="C343" t="str">
            <v>Other short-term flows, net   17/</v>
          </cell>
        </row>
        <row r="344">
          <cell r="D344" t="str">
            <v xml:space="preserve"> </v>
          </cell>
        </row>
        <row r="345">
          <cell r="B345" t="str">
            <v>BFLRES</v>
          </cell>
          <cell r="C345" t="str">
            <v>Residual financing (projections only; history = 0)</v>
          </cell>
        </row>
        <row r="346">
          <cell r="B346" t="str">
            <v>BFRA</v>
          </cell>
          <cell r="C346" t="str">
            <v>Reserve assets (accumulation -)</v>
          </cell>
        </row>
        <row r="347">
          <cell r="C347" t="str">
            <v>NFA accumulation</v>
          </cell>
        </row>
        <row r="348">
          <cell r="B348" t="str">
            <v>BNEO</v>
          </cell>
          <cell r="C348" t="str">
            <v>Net errors and omissions (= 0 in projection period)</v>
          </cell>
        </row>
        <row r="350">
          <cell r="B350" t="str">
            <v xml:space="preserve"> </v>
          </cell>
          <cell r="C350" t="str">
            <v>Exceptional financing</v>
          </cell>
        </row>
        <row r="352">
          <cell r="B352" t="str">
            <v>BFL</v>
          </cell>
          <cell r="C352" t="str">
            <v>Net liability flows</v>
          </cell>
        </row>
        <row r="353">
          <cell r="B353" t="str">
            <v>BFLMU</v>
          </cell>
          <cell r="C353" t="str">
            <v>Multilateral</v>
          </cell>
        </row>
        <row r="354">
          <cell r="B354" t="str">
            <v>BFLBI</v>
          </cell>
          <cell r="C354" t="str">
            <v>Bilateral</v>
          </cell>
        </row>
        <row r="355">
          <cell r="B355" t="str">
            <v>BFLBA</v>
          </cell>
          <cell r="C355" t="str">
            <v>Banks</v>
          </cell>
        </row>
        <row r="357">
          <cell r="C357" t="str">
            <v>VII. EXTERNAL DEBT (Millions of U.S. dollars)</v>
          </cell>
        </row>
        <row r="359">
          <cell r="B359" t="str">
            <v>D_G</v>
          </cell>
          <cell r="C359" t="str">
            <v>Total public debt (incl. short-term debt, arrears, and IMF)</v>
          </cell>
        </row>
        <row r="360">
          <cell r="B360" t="str">
            <v>DMU</v>
          </cell>
          <cell r="C360" t="str">
            <v xml:space="preserve">  Multilateral debt</v>
          </cell>
        </row>
        <row r="361">
          <cell r="B361" t="str">
            <v>DBI</v>
          </cell>
          <cell r="C361" t="str">
            <v xml:space="preserve">  Bilateral debt</v>
          </cell>
        </row>
        <row r="362">
          <cell r="B362" t="str">
            <v>DBA</v>
          </cell>
          <cell r="C362" t="str">
            <v xml:space="preserve">  Debt to banks</v>
          </cell>
        </row>
        <row r="363">
          <cell r="B363" t="str">
            <v>D_P</v>
          </cell>
          <cell r="C363" t="str">
            <v>Other (nonpublic) debt    9/</v>
          </cell>
        </row>
        <row r="364">
          <cell r="D364" t="str">
            <v xml:space="preserve"> </v>
          </cell>
        </row>
        <row r="365">
          <cell r="B365" t="str">
            <v>DA</v>
          </cell>
          <cell r="C365" t="str">
            <v>Total stock of arrears 7/</v>
          </cell>
        </row>
        <row r="366">
          <cell r="B366" t="str">
            <v>DAMU</v>
          </cell>
          <cell r="C366" t="str">
            <v xml:space="preserve">  To multilateral creditors  11/</v>
          </cell>
        </row>
        <row r="367">
          <cell r="B367" t="str">
            <v>DABI</v>
          </cell>
          <cell r="C367" t="str">
            <v xml:space="preserve">  To bilateral creditors  12/</v>
          </cell>
        </row>
        <row r="368">
          <cell r="B368" t="str">
            <v>DABA</v>
          </cell>
          <cell r="C368" t="str">
            <v xml:space="preserve">  To banks  18/</v>
          </cell>
        </row>
        <row r="370">
          <cell r="B370" t="str">
            <v>D_S</v>
          </cell>
          <cell r="C370" t="str">
            <v>Total short-term debt  7/  14/</v>
          </cell>
        </row>
        <row r="371">
          <cell r="D371" t="str">
            <v xml:space="preserve"> </v>
          </cell>
        </row>
        <row r="372">
          <cell r="B372" t="str">
            <v>DDR</v>
          </cell>
          <cell r="C372" t="str">
            <v>Impact of debt-reduction operations  15/</v>
          </cell>
        </row>
        <row r="373">
          <cell r="B373" t="str">
            <v>DDRBA</v>
          </cell>
          <cell r="C373" t="str">
            <v xml:space="preserve">  Impact of bank debt-reduction operations  13/</v>
          </cell>
        </row>
        <row r="374">
          <cell r="C374" t="str">
            <v>Memorandum items:</v>
          </cell>
        </row>
        <row r="375">
          <cell r="C375" t="str">
            <v>Public external debt to GDP ratio:  16/</v>
          </cell>
        </row>
        <row r="376">
          <cell r="C376" t="str">
            <v>Public external debt service (scheduled) (% of exports of g&amp;s):</v>
          </cell>
        </row>
        <row r="377">
          <cell r="C377" t="str">
            <v>Public external debt service (cash) (% of exports of g&amp;s):</v>
          </cell>
        </row>
        <row r="378">
          <cell r="C378" t="str">
            <v>Public external debt to exports of goods and services</v>
          </cell>
        </row>
        <row r="379">
          <cell r="C379" t="str">
            <v xml:space="preserve">    Scheduled debt service/fiscal revenue bef. grants</v>
          </cell>
        </row>
        <row r="380">
          <cell r="B380" t="str">
            <v xml:space="preserve"> </v>
          </cell>
          <cell r="C380" t="str">
            <v>Debt relief</v>
          </cell>
        </row>
        <row r="381">
          <cell r="C381" t="str">
            <v xml:space="preserve"> </v>
          </cell>
          <cell r="D381" t="str">
            <v xml:space="preserve"> </v>
          </cell>
        </row>
        <row r="382">
          <cell r="C382" t="str">
            <v xml:space="preserve"> VIII. SAVINGS INVESTMENT BALANCE </v>
          </cell>
        </row>
        <row r="383">
          <cell r="C383" t="str">
            <v>In current prices</v>
          </cell>
        </row>
        <row r="384">
          <cell r="C384" t="str">
            <v>BPM5</v>
          </cell>
        </row>
        <row r="385">
          <cell r="C385" t="str">
            <v>Net factor income and Unrequired transfers, accrued (BPM5)</v>
          </cell>
        </row>
        <row r="386">
          <cell r="C386" t="str">
            <v xml:space="preserve">  Net factor income from abroad (accrued) (NFI)</v>
          </cell>
        </row>
        <row r="387">
          <cell r="C387" t="str">
            <v xml:space="preserve">  Income credits</v>
          </cell>
        </row>
        <row r="388">
          <cell r="C388" t="str">
            <v xml:space="preserve">  Income debits</v>
          </cell>
        </row>
        <row r="389">
          <cell r="C389" t="str">
            <v>Net unrequited transfers (NUT) (BPM5)</v>
          </cell>
        </row>
        <row r="390">
          <cell r="C390" t="str">
            <v xml:space="preserve">  Public sector (BPM5)</v>
          </cell>
        </row>
        <row r="391">
          <cell r="C391" t="str">
            <v xml:space="preserve">  Private sector</v>
          </cell>
          <cell r="D391" t="str">
            <v xml:space="preserve"> </v>
          </cell>
        </row>
        <row r="393">
          <cell r="C393" t="str">
            <v>Gross national product (GNP) = GDP + NFI (BPM5)</v>
          </cell>
        </row>
        <row r="394">
          <cell r="C394" t="str">
            <v>Gross domestic income (GDI) = GNP + NUT (BPM5)</v>
          </cell>
        </row>
        <row r="395">
          <cell r="C395" t="str">
            <v>Gross National Savings (GNS) = GDI - C (BPM5)</v>
          </cell>
        </row>
        <row r="397">
          <cell r="C397" t="str">
            <v>BPM4</v>
          </cell>
        </row>
        <row r="398">
          <cell r="C398" t="str">
            <v>Net factor income and Unrequired transfers, accrued (BPM4)</v>
          </cell>
        </row>
        <row r="399">
          <cell r="C399" t="str">
            <v>Net unrequited transfers (NUT) (BPM4)</v>
          </cell>
        </row>
        <row r="400">
          <cell r="C400" t="str">
            <v xml:space="preserve">  Public sector (BPM4)</v>
          </cell>
        </row>
        <row r="401">
          <cell r="C401" t="str">
            <v>Net factor income from abroad, cash</v>
          </cell>
        </row>
        <row r="403">
          <cell r="C403" t="str">
            <v>Gross disposable income (GDI) = GNP + NUT (BPM4)</v>
          </cell>
        </row>
        <row r="404">
          <cell r="C404" t="str">
            <v>Gross National Savings (GNS) = GDI - C (BPM4)</v>
          </cell>
        </row>
        <row r="406">
          <cell r="C406" t="str">
            <v>As appears in OLD macroframework (BPM4)</v>
          </cell>
        </row>
        <row r="408">
          <cell r="C408" t="str">
            <v>Gross domestic product</v>
          </cell>
        </row>
        <row r="409">
          <cell r="C409" t="str">
            <v>Domestic absorption (A) = C + I</v>
          </cell>
        </row>
        <row r="411">
          <cell r="C411" t="str">
            <v>Net factor income and unrequited transfers, cash, (OM)</v>
          </cell>
        </row>
        <row r="412">
          <cell r="C412" t="str">
            <v xml:space="preserve">  Net factor income from abroad, cash, (OM)</v>
          </cell>
        </row>
        <row r="413">
          <cell r="C413" t="str">
            <v xml:space="preserve">       Public sector  (from BOP)</v>
          </cell>
          <cell r="D413" t="str">
            <v xml:space="preserve"> </v>
          </cell>
        </row>
        <row r="414">
          <cell r="C414" t="str">
            <v xml:space="preserve">       Private sector</v>
          </cell>
        </row>
        <row r="415">
          <cell r="C415" t="str">
            <v xml:space="preserve">                   o/w servicing of HCB and gas in bill of MT</v>
          </cell>
        </row>
        <row r="416">
          <cell r="C416" t="str">
            <v xml:space="preserve">  Net unrequited transfers, cash basis (NUT)</v>
          </cell>
        </row>
        <row r="417">
          <cell r="C417" t="str">
            <v xml:space="preserve">       Public sector</v>
          </cell>
          <cell r="D417" t="str">
            <v xml:space="preserve"> </v>
          </cell>
        </row>
        <row r="418">
          <cell r="C418" t="str">
            <v xml:space="preserve">       Private sector</v>
          </cell>
        </row>
        <row r="419">
          <cell r="D419" t="str">
            <v xml:space="preserve"> </v>
          </cell>
        </row>
        <row r="420">
          <cell r="C420" t="str">
            <v>Gross domestic income (GDI) = GDP + NFI +NUT (OM)</v>
          </cell>
        </row>
        <row r="421">
          <cell r="C421" t="str">
            <v>Gross National Savings (GNS) = GDI - C (OM)</v>
          </cell>
        </row>
        <row r="422">
          <cell r="C422" t="str">
            <v xml:space="preserve">  Public sector </v>
          </cell>
          <cell r="D422" t="str">
            <v xml:space="preserve"> </v>
          </cell>
        </row>
        <row r="423">
          <cell r="C423" t="str">
            <v xml:space="preserve">  Private sector</v>
          </cell>
          <cell r="D423" t="str">
            <v xml:space="preserve"> </v>
          </cell>
        </row>
        <row r="425">
          <cell r="C425" t="str">
            <v>Gross Domestic Savings (GDS) = GDP - C</v>
          </cell>
        </row>
        <row r="426">
          <cell r="C426" t="str">
            <v xml:space="preserve">  Public sector </v>
          </cell>
          <cell r="D426" t="str">
            <v xml:space="preserve"> </v>
          </cell>
        </row>
        <row r="427">
          <cell r="C427" t="str">
            <v xml:space="preserve">  Private sector</v>
          </cell>
        </row>
        <row r="429">
          <cell r="C429" t="str">
            <v>Gross investment (I)</v>
          </cell>
        </row>
        <row r="430">
          <cell r="C430" t="str">
            <v xml:space="preserve">  Public investment</v>
          </cell>
        </row>
        <row r="431">
          <cell r="C431" t="str">
            <v xml:space="preserve">  Private investment</v>
          </cell>
        </row>
        <row r="432">
          <cell r="C432" t="str">
            <v xml:space="preserve">    o/w : electricity and gas projects</v>
          </cell>
        </row>
        <row r="434">
          <cell r="C434" t="str">
            <v>Foreign savings = I - GNS</v>
          </cell>
        </row>
        <row r="435">
          <cell r="C435" t="str">
            <v>Net official  resource transfers</v>
          </cell>
        </row>
        <row r="436">
          <cell r="C436" t="str">
            <v>Gross energy savings</v>
          </cell>
        </row>
        <row r="437">
          <cell r="C437" t="str">
            <v>IX.  FLOW OF FUNDS</v>
          </cell>
        </row>
        <row r="439">
          <cell r="C439" t="str">
            <v>SECTORAL NONFINANCIAL TRANSACTIONS</v>
          </cell>
        </row>
        <row r="440">
          <cell r="B440" t="str">
            <v>I</v>
          </cell>
        </row>
        <row r="441">
          <cell r="B441" t="str">
            <v>I.1</v>
          </cell>
          <cell r="C441" t="str">
            <v>Domestic sector (savings - investment = GDI - A) (BPM5)</v>
          </cell>
        </row>
        <row r="442">
          <cell r="C442" t="str">
            <v>Domestic sector (savings - investment = GDI - A) (BPM4)</v>
          </cell>
        </row>
        <row r="443">
          <cell r="C443" t="str">
            <v>Domestic sector (savings - investment = GDI - A) (OM)</v>
          </cell>
        </row>
        <row r="444">
          <cell r="B444" t="str">
            <v>I.1.1</v>
          </cell>
          <cell r="C444" t="str">
            <v xml:space="preserve">  Private sector</v>
          </cell>
        </row>
        <row r="445">
          <cell r="C445" t="str">
            <v xml:space="preserve">    Private sector - non-energy</v>
          </cell>
        </row>
        <row r="446">
          <cell r="C446" t="str">
            <v xml:space="preserve">    Private sector - energy</v>
          </cell>
        </row>
        <row r="447">
          <cell r="C447" t="str">
            <v xml:space="preserve">  Public sector</v>
          </cell>
        </row>
        <row r="448">
          <cell r="C448" t="str">
            <v xml:space="preserve">  Banking sector</v>
          </cell>
          <cell r="D448" t="str">
            <v xml:space="preserve"> </v>
          </cell>
        </row>
        <row r="449">
          <cell r="C449" t="str">
            <v>External sector</v>
          </cell>
        </row>
        <row r="450">
          <cell r="C450" t="str">
            <v>Horizontal Check</v>
          </cell>
        </row>
        <row r="452">
          <cell r="C452" t="str">
            <v>X. CONSISTENCY CHECK TABLE - Blue checks correspond to WEO</v>
          </cell>
        </row>
        <row r="454">
          <cell r="D454" t="str">
            <v xml:space="preserve"> </v>
          </cell>
        </row>
        <row r="455">
          <cell r="C455" t="str">
            <v>I:  NATIONAL ACCOUNTS IN REAL TERMS</v>
          </cell>
        </row>
        <row r="457">
          <cell r="C457" t="str">
            <v>Real GDP accounting identity:</v>
          </cell>
        </row>
        <row r="458">
          <cell r="C458" t="str">
            <v xml:space="preserve"> NGDP_R-(NCG_R+NCP_R+NFI_R+NINV_R+NX_R-NM_R)=0</v>
          </cell>
        </row>
        <row r="460">
          <cell r="C460" t="str">
            <v>II:  NATIONAL ACCOUNTS IN NOMINAL TERMS</v>
          </cell>
        </row>
        <row r="462">
          <cell r="C462" t="str">
            <v>Nominal GDP accounting identity:</v>
          </cell>
        </row>
        <row r="463">
          <cell r="C463" t="str">
            <v xml:space="preserve"> NGDP-(NCG+NCP+NFI+NINV+NX-NM)=0</v>
          </cell>
        </row>
        <row r="465">
          <cell r="C465" t="str">
            <v>National income identity:</v>
          </cell>
        </row>
        <row r="466">
          <cell r="C466" t="str">
            <v xml:space="preserve">  NGNI-(NGDP+((BXI+BMI+BTRP+BTRG)*ENDA_PR)/1000)=0</v>
          </cell>
        </row>
        <row r="468">
          <cell r="C468" t="str">
            <v>III:  BALANCE OF PAYMENTS</v>
          </cell>
        </row>
        <row r="470">
          <cell r="C470" t="str">
            <v>Current account identity:</v>
          </cell>
        </row>
        <row r="471">
          <cell r="C471" t="str">
            <v xml:space="preserve">  BCA-(BXG+BMG+BXS+BMS+BXI+BMI+BTRP+BTRG)=0</v>
          </cell>
        </row>
        <row r="472">
          <cell r="C472" t="str">
            <v>As percent of GDP:</v>
          </cell>
        </row>
        <row r="473">
          <cell r="C473" t="str">
            <v xml:space="preserve">  (BCA/((NGDP/ENDA_PR)*1000))*100</v>
          </cell>
        </row>
        <row r="474">
          <cell r="C474" t="str">
            <v>Financial account identity:</v>
          </cell>
        </row>
        <row r="475">
          <cell r="C475" t="str">
            <v xml:space="preserve">  BF-(BFD+BFL_C_G+BFL_C_P+BFL_D_G+BFL_D_P+BFL_DF</v>
          </cell>
        </row>
        <row r="476">
          <cell r="C476" t="str">
            <v xml:space="preserve">      +BER+BEA+BEO+BFOTH+BFO_S+BFLRES+BFRA)=0</v>
          </cell>
        </row>
        <row r="477">
          <cell r="C477" t="str">
            <v>Overall balance of payments identity:</v>
          </cell>
        </row>
        <row r="478">
          <cell r="C478" t="str">
            <v xml:space="preserve">  BCA+BK+BF+BNEO=0</v>
          </cell>
        </row>
        <row r="480">
          <cell r="C480" t="str">
            <v>Debt file v. BOP file</v>
          </cell>
        </row>
        <row r="481">
          <cell r="C481" t="str">
            <v>Total interest, scheduled</v>
          </cell>
        </row>
        <row r="482">
          <cell r="C482" t="str">
            <v>Total amortization, no IMF</v>
          </cell>
        </row>
        <row r="485">
          <cell r="C485" t="str">
            <v>Fiscal v. Real</v>
          </cell>
        </row>
        <row r="486">
          <cell r="C486" t="str">
            <v>Public investment</v>
          </cell>
        </row>
        <row r="488">
          <cell r="C488" t="str">
            <v>Fiscal v. BOP</v>
          </cell>
        </row>
        <row r="489">
          <cell r="C489" t="str">
            <v>Foreign interest payments from budget, after debt relief, only proj.</v>
          </cell>
        </row>
        <row r="491">
          <cell r="C491" t="str">
            <v>Explanatory notes:</v>
          </cell>
        </row>
        <row r="493">
          <cell r="C493" t="str">
            <v xml:space="preserve">1.  There is no information on the composition of debt relief, nor on the maturity of cancelled debt.  All debt relief </v>
          </cell>
        </row>
        <row r="494">
          <cell r="C494" t="str">
            <v xml:space="preserve">    assumed to be rescheduling; debt cancelled assumed to apply to future maturities.</v>
          </cell>
        </row>
        <row r="495">
          <cell r="C495" t="str">
            <v>2.  Population present in the country: sharp changes reflect refugee movements.</v>
          </cell>
        </row>
        <row r="496">
          <cell r="C496" t="str">
            <v>4.  Current transfers in 1980-1990 estimated by keeping 1990 proportion of project grants in total fixed.</v>
          </cell>
        </row>
        <row r="497">
          <cell r="C497" t="str">
            <v>5.  Mozambique does not produce constant price series, only real growth rates of NA aggregates based on previous</v>
          </cell>
        </row>
        <row r="498">
          <cell r="C498" t="str">
            <v xml:space="preserve">    year's prices.</v>
          </cell>
        </row>
        <row r="499">
          <cell r="C499" t="str">
            <v>6.  All private transfers assumed to be current.</v>
          </cell>
        </row>
        <row r="500">
          <cell r="C500" t="str">
            <v>7.  For 1980-1992 stocks of arrears derived from changes of arrears in BOP; does not reflect valuation changes or</v>
          </cell>
        </row>
        <row r="501">
          <cell r="C501" t="str">
            <v xml:space="preserve">    revisions.  Cummulative changes amount to $160 more than known arrears in 1993, possibly unregistered debt </v>
          </cell>
        </row>
        <row r="502">
          <cell r="C502" t="str">
            <v xml:space="preserve">    cancellation.</v>
          </cell>
        </row>
        <row r="503">
          <cell r="C503" t="str">
            <v>8.  The parallel market rate should have been used as representative up to 1992, but data are not available until 1990.</v>
          </cell>
        </row>
        <row r="504">
          <cell r="C504" t="str">
            <v>9.  For 1980-85 source is ETA; from 1986-1993 source are official publications; thereafter, staff data base reconciled</v>
          </cell>
        </row>
        <row r="505">
          <cell r="C505" t="str">
            <v>9.  with authorities.</v>
          </cell>
        </row>
        <row r="506">
          <cell r="C506" t="str">
            <v>10. For 1987-1993 source official publication; for 1985-86, extrapolation between available figure from documents for</v>
          </cell>
        </row>
        <row r="507">
          <cell r="C507" t="str">
            <v xml:space="preserve">    1984 and 1987.  For 1980-83 assumed annual nominal growth rate of 10 percent.</v>
          </cell>
        </row>
        <row r="508">
          <cell r="C508" t="str">
            <v>11. Residual.</v>
          </cell>
        </row>
        <row r="509">
          <cell r="C509" t="str">
            <v>12. For 1985-93 source is official publication.  Appears to include both insured and uninsured debt.  Before 1984,</v>
          </cell>
        </row>
        <row r="510">
          <cell r="C510" t="str">
            <v xml:space="preserve">    assumed to have grown at 10 percent annually; for 1984, source is Fund document.  As of 1993, all commercial debt </v>
          </cell>
        </row>
        <row r="511">
          <cell r="C511" t="str">
            <v xml:space="preserve">    debt cancelled or taken over by bilaterals.</v>
          </cell>
        </row>
        <row r="512">
          <cell r="C512" t="str">
            <v xml:space="preserve">13. Arrears to banks for 1984, 1990 and 92 from documents.  In 1993 all debt to banks had been assumed by bilaterals. </v>
          </cell>
        </row>
        <row r="513">
          <cell r="C513" t="str">
            <v xml:space="preserve">    Data for 1991 and 1983-89 based on assumptions.  Before 1983, Mozambique did not incurr significant arrears.</v>
          </cell>
        </row>
        <row r="514">
          <cell r="C514" t="str">
            <v>14. All available data show no arrears or negligible arrears to multilaterals.</v>
          </cell>
        </row>
        <row r="515">
          <cell r="C515" t="str">
            <v>15. Residual.</v>
          </cell>
        </row>
        <row r="516">
          <cell r="C516" t="str">
            <v>16. Data for 1988 and 1989 from fund documents.  Thereafter extrapolated</v>
          </cell>
        </row>
        <row r="517">
          <cell r="C517" t="str">
            <v xml:space="preserve">    to become 0 by 1992.  Before extrapolated to start increasing in 1984.</v>
          </cell>
        </row>
        <row r="518">
          <cell r="B518" t="str">
            <v>I.1.2</v>
          </cell>
          <cell r="C518" t="str">
            <v>17. Up until 1992 the foreign assets of commercial banks cannot be separated from those of the Monetary Authorities.</v>
          </cell>
        </row>
        <row r="519">
          <cell r="B519" t="str">
            <v>I.1.3</v>
          </cell>
          <cell r="C519" t="str">
            <v>18.  Includes entire HCB debt, which may contain some bilateral elements.</v>
          </cell>
        </row>
        <row r="520">
          <cell r="B520" t="str">
            <v>I.2</v>
          </cell>
          <cell r="C520" t="str">
            <v xml:space="preserve"> </v>
          </cell>
        </row>
        <row r="521">
          <cell r="B521" t="str">
            <v>I.1+I.2</v>
          </cell>
        </row>
        <row r="526">
          <cell r="D526" t="str">
            <v xml:space="preserve"> 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1996 Rebasing"/>
      <sheetName val="SEI"/>
      <sheetName val="VULN"/>
      <sheetName val="WETA"/>
      <sheetName val="INPUT"/>
      <sheetName val="OUTPUT"/>
      <sheetName val="Fuel Prices"/>
      <sheetName val="CPI-Mozambique"/>
      <sheetName val="CPI-Nampula"/>
      <sheetName val="CPI-Beira"/>
      <sheetName val="CPI-Maputo"/>
      <sheetName val="Work Area"/>
      <sheetName val="EDSS1"/>
      <sheetName val="OUTPUT OLD"/>
      <sheetName val="CentralBank&amp;Parallel XRT"/>
      <sheetName val="Authorities Data XRT"/>
      <sheetName val="Authorities Data CPI"/>
      <sheetName val="National Accounts"/>
      <sheetName val="Table Article IV"/>
      <sheetName val="Charts Article IV"/>
      <sheetName val="Sector GDP Comparison"/>
      <sheetName val="PROJECTIONS"/>
      <sheetName val="Table 1 - SEFI COMPARISON"/>
      <sheetName val="SUMMARY"/>
      <sheetName val="GDP Prod. - Input"/>
      <sheetName val="Population"/>
      <sheetName val="Food Non Food I-Maputo Old CPI"/>
      <sheetName val="Figure CPI Maputo old CPI"/>
      <sheetName val="Figure CPI Maputo new CPI"/>
      <sheetName val="OLD CPI INPUT"/>
      <sheetName val="INE PIBprod"/>
      <sheetName val="Medium Term"/>
      <sheetName val="Basic Data"/>
      <sheetName val="Staff Report T1"/>
      <sheetName val="SEFI"/>
      <sheetName val="Excel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1980</v>
          </cell>
          <cell r="C1">
            <v>1981</v>
          </cell>
          <cell r="D1">
            <v>1982</v>
          </cell>
          <cell r="E1">
            <v>1983</v>
          </cell>
          <cell r="F1">
            <v>1984</v>
          </cell>
          <cell r="G1">
            <v>1985</v>
          </cell>
          <cell r="H1">
            <v>1986</v>
          </cell>
          <cell r="I1">
            <v>1987</v>
          </cell>
          <cell r="J1">
            <v>1988</v>
          </cell>
          <cell r="K1">
            <v>1989</v>
          </cell>
          <cell r="L1">
            <v>1990</v>
          </cell>
          <cell r="M1">
            <v>1991</v>
          </cell>
          <cell r="N1">
            <v>1992</v>
          </cell>
          <cell r="O1">
            <v>1993</v>
          </cell>
          <cell r="P1">
            <v>1994</v>
          </cell>
          <cell r="Q1">
            <v>1995</v>
          </cell>
          <cell r="R1">
            <v>1996</v>
          </cell>
          <cell r="S1">
            <v>1997</v>
          </cell>
          <cell r="T1">
            <v>1998</v>
          </cell>
          <cell r="U1">
            <v>1999</v>
          </cell>
          <cell r="V1">
            <v>2000</v>
          </cell>
          <cell r="W1">
            <v>2001</v>
          </cell>
          <cell r="X1">
            <v>2002</v>
          </cell>
          <cell r="Y1">
            <v>2003</v>
          </cell>
          <cell r="Z1">
            <v>2004</v>
          </cell>
          <cell r="AA1">
            <v>2005</v>
          </cell>
        </row>
        <row r="2">
          <cell r="A2" t="str">
            <v>Calculated within the file</v>
          </cell>
        </row>
        <row r="3">
          <cell r="A3" t="str">
            <v>CPI Inflation</v>
          </cell>
        </row>
        <row r="4">
          <cell r="A4" t="str">
            <v xml:space="preserve">      End-of period (Dec-Dec)</v>
          </cell>
          <cell r="C4">
            <v>9.5205599398490151</v>
          </cell>
          <cell r="D4">
            <v>23.338669971090731</v>
          </cell>
          <cell r="E4">
            <v>29.700863193019611</v>
          </cell>
          <cell r="F4">
            <v>29.789715556212393</v>
          </cell>
          <cell r="G4">
            <v>33.892611452465424</v>
          </cell>
          <cell r="H4">
            <v>41.396899617935134</v>
          </cell>
          <cell r="I4">
            <v>185.32476763969984</v>
          </cell>
          <cell r="J4">
            <v>51.326505080833272</v>
          </cell>
          <cell r="K4">
            <v>28.380331646123167</v>
          </cell>
          <cell r="L4">
            <v>47.098836050790482</v>
          </cell>
          <cell r="M4">
            <v>35.214140040788578</v>
          </cell>
          <cell r="N4">
            <v>54.499748617395682</v>
          </cell>
          <cell r="O4">
            <v>43.638138626749104</v>
          </cell>
          <cell r="P4">
            <v>70.208427729950145</v>
          </cell>
          <cell r="Q4">
            <v>40.749088513255856</v>
          </cell>
          <cell r="R4">
            <v>19.343095403317179</v>
          </cell>
          <cell r="S4">
            <v>6.1974376695771216</v>
          </cell>
          <cell r="T4">
            <v>-0.95621631530858897</v>
          </cell>
          <cell r="U4">
            <v>6.2156534880467795</v>
          </cell>
          <cell r="V4">
            <v>11.437873301324686</v>
          </cell>
          <cell r="W4">
            <v>21.934547813158002</v>
          </cell>
          <cell r="X4">
            <v>9.1192244309005854</v>
          </cell>
          <cell r="Y4">
            <v>13.815330623529931</v>
          </cell>
          <cell r="Z4">
            <v>9.0670067280896447</v>
          </cell>
          <cell r="AA4">
            <v>11.150388209622131</v>
          </cell>
        </row>
        <row r="5">
          <cell r="A5" t="str">
            <v xml:space="preserve">      Period average</v>
          </cell>
          <cell r="C5">
            <v>4.2000695513887631</v>
          </cell>
          <cell r="D5">
            <v>17.694600644657356</v>
          </cell>
          <cell r="E5">
            <v>28.197932917626911</v>
          </cell>
          <cell r="F5">
            <v>30.043712409163081</v>
          </cell>
          <cell r="G5">
            <v>30.784584348887243</v>
          </cell>
          <cell r="H5">
            <v>40.490870079818087</v>
          </cell>
          <cell r="I5">
            <v>164.11462488153751</v>
          </cell>
          <cell r="J5">
            <v>58.506648509495207</v>
          </cell>
          <cell r="K5">
            <v>42.076118587179458</v>
          </cell>
          <cell r="L5">
            <v>43.723191000621121</v>
          </cell>
          <cell r="M5">
            <v>33.258342707161617</v>
          </cell>
          <cell r="N5">
            <v>45.075970737197515</v>
          </cell>
          <cell r="O5">
            <v>42.254978019136288</v>
          </cell>
          <cell r="P5">
            <v>63.122614070169057</v>
          </cell>
          <cell r="Q5">
            <v>31.785867238827354</v>
          </cell>
          <cell r="R5">
            <v>48.490640808334163</v>
          </cell>
          <cell r="S5">
            <v>7.3596195432648503</v>
          </cell>
          <cell r="T5">
            <v>1.4867017735256116</v>
          </cell>
          <cell r="U5">
            <v>2.8735280588509715</v>
          </cell>
          <cell r="V5">
            <v>12.712718111736532</v>
          </cell>
          <cell r="W5">
            <v>9.0608938479679111</v>
          </cell>
          <cell r="X5">
            <v>16.769445570173769</v>
          </cell>
          <cell r="Y5">
            <v>13.455476351162933</v>
          </cell>
          <cell r="Z5">
            <v>12.634369031159153</v>
          </cell>
          <cell r="AA5">
            <v>6.4328552836389941</v>
          </cell>
        </row>
        <row r="6">
          <cell r="A6" t="str">
            <v>CPI Inflation non-food</v>
          </cell>
        </row>
        <row r="7">
          <cell r="A7" t="str">
            <v xml:space="preserve">      End-of period (Dec-Dec)</v>
          </cell>
        </row>
        <row r="8">
          <cell r="A8" t="str">
            <v xml:space="preserve">      Period average</v>
          </cell>
        </row>
        <row r="9">
          <cell r="A9" t="str">
            <v xml:space="preserve">   Sec. market exchange rate (Mt/US$)</v>
          </cell>
        </row>
        <row r="10">
          <cell r="A10" t="str">
            <v xml:space="preserve">      End-of period</v>
          </cell>
          <cell r="B10">
            <v>32.75</v>
          </cell>
          <cell r="C10">
            <v>35.75</v>
          </cell>
          <cell r="D10">
            <v>37.770000000000003</v>
          </cell>
          <cell r="E10">
            <v>40.18</v>
          </cell>
          <cell r="F10">
            <v>42.44</v>
          </cell>
          <cell r="G10">
            <v>43.18</v>
          </cell>
          <cell r="H10">
            <v>39.74</v>
          </cell>
          <cell r="I10">
            <v>289.44</v>
          </cell>
          <cell r="J10">
            <v>528.58000000000004</v>
          </cell>
          <cell r="K10">
            <v>819.71</v>
          </cell>
          <cell r="L10">
            <v>1036.1500000000001</v>
          </cell>
          <cell r="M10">
            <v>1957.3975000000003</v>
          </cell>
          <cell r="N10">
            <v>2627.5283333333327</v>
          </cell>
          <cell r="O10">
            <v>4080.8258333333329</v>
          </cell>
          <cell r="P10">
            <v>6651</v>
          </cell>
          <cell r="Q10">
            <v>10890</v>
          </cell>
          <cell r="R10">
            <v>11377</v>
          </cell>
          <cell r="S10">
            <v>11543</v>
          </cell>
          <cell r="T10">
            <v>12366</v>
          </cell>
          <cell r="U10">
            <v>13300</v>
          </cell>
          <cell r="V10">
            <v>17139.759999999998</v>
          </cell>
          <cell r="W10">
            <v>23320.41</v>
          </cell>
          <cell r="X10">
            <v>23854.3</v>
          </cell>
          <cell r="Y10">
            <v>23856.69</v>
          </cell>
          <cell r="Z10">
            <v>18899.3</v>
          </cell>
          <cell r="AA10">
            <v>24183</v>
          </cell>
        </row>
        <row r="11">
          <cell r="A11" t="str">
            <v xml:space="preserve">      Period average</v>
          </cell>
          <cell r="B11">
            <v>34.9</v>
          </cell>
          <cell r="C11">
            <v>35.28</v>
          </cell>
          <cell r="D11">
            <v>37.770000000000003</v>
          </cell>
          <cell r="E11">
            <v>40.18</v>
          </cell>
          <cell r="F11">
            <v>42.44</v>
          </cell>
          <cell r="G11">
            <v>43.18</v>
          </cell>
          <cell r="H11">
            <v>40.51</v>
          </cell>
          <cell r="I11">
            <v>289.44</v>
          </cell>
          <cell r="J11">
            <v>528.58000000000004</v>
          </cell>
          <cell r="K11">
            <v>793.98833333333334</v>
          </cell>
          <cell r="L11">
            <v>932.33916666666664</v>
          </cell>
          <cell r="M11">
            <v>1957.3975000000003</v>
          </cell>
          <cell r="N11">
            <v>2627.5283333333327</v>
          </cell>
          <cell r="O11">
            <v>4080.8258333333329</v>
          </cell>
          <cell r="P11">
            <v>6038.5883333333331</v>
          </cell>
          <cell r="Q11">
            <v>9021.8333333333339</v>
          </cell>
          <cell r="R11">
            <v>11293.75</v>
          </cell>
          <cell r="S11">
            <v>11545.583333333334</v>
          </cell>
          <cell r="T11">
            <v>11850.25</v>
          </cell>
          <cell r="U11">
            <v>12689.445</v>
          </cell>
          <cell r="V11">
            <v>15689.450833333336</v>
          </cell>
          <cell r="W11">
            <v>20707.03666666667</v>
          </cell>
          <cell r="X11">
            <v>23665.618333333336</v>
          </cell>
          <cell r="Y11">
            <v>23782.267500000002</v>
          </cell>
          <cell r="Z11">
            <v>22580.124583333334</v>
          </cell>
          <cell r="AA11">
            <v>23060.980833333335</v>
          </cell>
        </row>
        <row r="12">
          <cell r="A12" t="str">
            <v xml:space="preserve">   Official exchange rate (Mt/US$)</v>
          </cell>
        </row>
        <row r="13">
          <cell r="A13" t="str">
            <v xml:space="preserve">      End-of period</v>
          </cell>
          <cell r="B13">
            <v>32.75</v>
          </cell>
          <cell r="C13">
            <v>35.75</v>
          </cell>
          <cell r="D13">
            <v>37.770000000000003</v>
          </cell>
          <cell r="E13">
            <v>40.18</v>
          </cell>
          <cell r="F13">
            <v>42.44</v>
          </cell>
          <cell r="G13">
            <v>43.18</v>
          </cell>
          <cell r="H13">
            <v>39.74</v>
          </cell>
          <cell r="I13">
            <v>289.44</v>
          </cell>
          <cell r="J13">
            <v>528.58000000000004</v>
          </cell>
          <cell r="K13">
            <v>819.71</v>
          </cell>
          <cell r="L13">
            <v>1036.1500000000001</v>
          </cell>
          <cell r="M13">
            <v>1846.4</v>
          </cell>
          <cell r="N13">
            <v>2742.14</v>
          </cell>
          <cell r="O13">
            <v>5238.3900000000003</v>
          </cell>
          <cell r="P13">
            <v>6552.5</v>
          </cell>
          <cell r="Q13">
            <v>10776</v>
          </cell>
          <cell r="R13">
            <v>11295</v>
          </cell>
          <cell r="S13">
            <v>11604</v>
          </cell>
          <cell r="T13">
            <v>12366</v>
          </cell>
          <cell r="U13">
            <v>13218</v>
          </cell>
          <cell r="V13">
            <v>16985</v>
          </cell>
          <cell r="W13">
            <v>22885</v>
          </cell>
          <cell r="X13">
            <v>23343</v>
          </cell>
          <cell r="Y13">
            <v>23352.51</v>
          </cell>
          <cell r="Z13">
            <v>18603.52</v>
          </cell>
          <cell r="AA13">
            <v>23675</v>
          </cell>
        </row>
        <row r="14">
          <cell r="A14" t="str">
            <v xml:space="preserve">      Period average</v>
          </cell>
          <cell r="B14">
            <v>34.9</v>
          </cell>
          <cell r="C14">
            <v>35.28</v>
          </cell>
          <cell r="D14">
            <v>37.770000000000003</v>
          </cell>
          <cell r="E14">
            <v>40.18</v>
          </cell>
          <cell r="F14">
            <v>42.44</v>
          </cell>
          <cell r="G14">
            <v>43.18</v>
          </cell>
          <cell r="H14">
            <v>40.51</v>
          </cell>
          <cell r="I14">
            <v>289.44</v>
          </cell>
          <cell r="J14">
            <v>528.58000000000004</v>
          </cell>
          <cell r="K14">
            <v>793.98833333333334</v>
          </cell>
          <cell r="L14">
            <v>932.33916666666664</v>
          </cell>
          <cell r="M14">
            <v>1450.3025</v>
          </cell>
          <cell r="N14">
            <v>2432.833333333333</v>
          </cell>
          <cell r="O14">
            <v>3722.709166666667</v>
          </cell>
          <cell r="P14">
            <v>5918.0908333333327</v>
          </cell>
          <cell r="Q14">
            <v>8889.75</v>
          </cell>
          <cell r="R14">
            <v>11139.666666666666</v>
          </cell>
          <cell r="S14">
            <v>11534</v>
          </cell>
          <cell r="T14">
            <v>11853.416666666666</v>
          </cell>
          <cell r="U14">
            <v>12673.25</v>
          </cell>
          <cell r="V14">
            <v>15140.916666666666</v>
          </cell>
          <cell r="W14">
            <v>20455.503333333334</v>
          </cell>
          <cell r="X14">
            <v>23180.384912280697</v>
          </cell>
          <cell r="Y14">
            <v>23340.880000000001</v>
          </cell>
          <cell r="Z14">
            <v>22130.922500000004</v>
          </cell>
          <cell r="AA14">
            <v>22936.348333333332</v>
          </cell>
        </row>
        <row r="15">
          <cell r="A15" t="str">
            <v>Real Effective Exchange rate (e.o.p)</v>
          </cell>
          <cell r="L15">
            <v>125.9737882816009</v>
          </cell>
          <cell r="M15">
            <v>97.55393570142067</v>
          </cell>
          <cell r="N15">
            <v>89.21471749793875</v>
          </cell>
          <cell r="O15">
            <v>66.996459568402827</v>
          </cell>
          <cell r="P15">
            <v>90.206033673914376</v>
          </cell>
          <cell r="Q15">
            <v>76.049776699487154</v>
          </cell>
          <cell r="R15">
            <v>93.023600394666545</v>
          </cell>
          <cell r="S15">
            <v>102.38096648890686</v>
          </cell>
          <cell r="T15">
            <v>96.544292448192778</v>
          </cell>
          <cell r="U15">
            <v>98.39037668869139</v>
          </cell>
          <cell r="V15">
            <v>96.341307091467243</v>
          </cell>
          <cell r="W15">
            <v>97.922594279550012</v>
          </cell>
          <cell r="X15">
            <v>83.964657056773845</v>
          </cell>
          <cell r="Y15">
            <v>76.796486796478518</v>
          </cell>
          <cell r="Z15">
            <v>90.24364518406955</v>
          </cell>
          <cell r="AA15">
            <v>84.515071791524264</v>
          </cell>
        </row>
        <row r="16">
          <cell r="A16" t="str">
            <v>Nominal Effective Exchange Rate (e.o.p)</v>
          </cell>
          <cell r="L16">
            <v>666.55931352313598</v>
          </cell>
          <cell r="M16">
            <v>427.04167054864433</v>
          </cell>
          <cell r="N16">
            <v>287.9257070331326</v>
          </cell>
          <cell r="O16">
            <v>186.83940809636201</v>
          </cell>
          <cell r="P16">
            <v>155.69531195694236</v>
          </cell>
          <cell r="Q16">
            <v>92.665578746870963</v>
          </cell>
          <cell r="R16">
            <v>99.904673500152327</v>
          </cell>
          <cell r="S16">
            <v>107.37681932555947</v>
          </cell>
          <cell r="T16">
            <v>107.2250092306041</v>
          </cell>
          <cell r="U16">
            <v>105.30856191412863</v>
          </cell>
          <cell r="V16">
            <v>97.322572376243016</v>
          </cell>
          <cell r="W16">
            <v>83.964309840929047</v>
          </cell>
          <cell r="X16">
            <v>70.309978749237516</v>
          </cell>
          <cell r="Y16">
            <v>57.22540762380607</v>
          </cell>
          <cell r="Z16">
            <v>63.341989241915819</v>
          </cell>
          <cell r="AA16">
            <v>54.487523002806071</v>
          </cell>
        </row>
        <row r="17">
          <cell r="A17" t="str">
            <v>Percentage Change of REER</v>
          </cell>
          <cell r="M17">
            <v>-22.560131728872594</v>
          </cell>
          <cell r="N17">
            <v>-8.5483154969835589</v>
          </cell>
          <cell r="O17">
            <v>-24.90425184617018</v>
          </cell>
          <cell r="P17">
            <v>34.642985995125265</v>
          </cell>
          <cell r="Q17">
            <v>-15.693248442338845</v>
          </cell>
          <cell r="R17">
            <v>22.319360334550272</v>
          </cell>
          <cell r="S17">
            <v>10.059131289845043</v>
          </cell>
          <cell r="T17">
            <v>-5.7009366495348521</v>
          </cell>
          <cell r="U17">
            <v>1.9121630017530564</v>
          </cell>
          <cell r="V17">
            <v>-2.0825914750864647</v>
          </cell>
          <cell r="W17">
            <v>1.6413387318707242</v>
          </cell>
          <cell r="X17">
            <v>-14.254051708361571</v>
          </cell>
          <cell r="Y17">
            <v>-8.5371280150033488</v>
          </cell>
          <cell r="Z17">
            <v>17.510121814853186</v>
          </cell>
          <cell r="AA17">
            <v>-6.3478967198861938</v>
          </cell>
        </row>
        <row r="18">
          <cell r="A18" t="str">
            <v>Percentage Change of NEER</v>
          </cell>
          <cell r="M18">
            <v>-35.933432796626597</v>
          </cell>
          <cell r="N18">
            <v>-32.57667181209311</v>
          </cell>
          <cell r="O18">
            <v>-35.108465992283989</v>
          </cell>
          <cell r="P18">
            <v>-16.668911797963492</v>
          </cell>
          <cell r="Q18">
            <v>-40.482743133269359</v>
          </cell>
          <cell r="R18">
            <v>7.8120644700832953</v>
          </cell>
          <cell r="S18">
            <v>7.4792755570095988</v>
          </cell>
          <cell r="T18">
            <v>-0.14138069641929638</v>
          </cell>
          <cell r="U18">
            <v>-1.7873137341996872</v>
          </cell>
          <cell r="V18">
            <v>-7.5834190427912231</v>
          </cell>
          <cell r="W18">
            <v>-13.725759820313582</v>
          </cell>
          <cell r="X18">
            <v>-16.262065534224902</v>
          </cell>
          <cell r="Y18">
            <v>-18.609835130370229</v>
          </cell>
          <cell r="Z18">
            <v>10.68857675653361</v>
          </cell>
          <cell r="AA18">
            <v>-13.978825649590442</v>
          </cell>
        </row>
        <row r="19">
          <cell r="A19" t="str">
            <v>USD/SDR (AVG)</v>
          </cell>
          <cell r="L19">
            <v>0.73654018839470448</v>
          </cell>
          <cell r="M19">
            <v>0.73063720088017414</v>
          </cell>
          <cell r="N19">
            <v>0.70986763334863501</v>
          </cell>
          <cell r="O19">
            <v>0.71611906861625541</v>
          </cell>
          <cell r="P19">
            <v>0.69827729173152397</v>
          </cell>
          <cell r="Q19">
            <v>0.65902273518599264</v>
          </cell>
          <cell r="R19">
            <v>0.68880445932006973</v>
          </cell>
          <cell r="S19">
            <v>0.72668433317023307</v>
          </cell>
          <cell r="T19">
            <v>0.73702332248885405</v>
          </cell>
          <cell r="U19">
            <v>0.73128905540611511</v>
          </cell>
          <cell r="V19">
            <v>0.75812281210494681</v>
          </cell>
          <cell r="W19">
            <v>0.78546625604236264</v>
          </cell>
          <cell r="X19">
            <v>0.77200702526392984</v>
          </cell>
          <cell r="Y19">
            <v>0.71382385325685094</v>
          </cell>
          <cell r="Z19">
            <v>0.67514042920927553</v>
          </cell>
          <cell r="AA19">
            <v>0.65700861563235402</v>
          </cell>
        </row>
        <row r="20">
          <cell r="A20" t="str">
            <v>From moz fiscal.xls</v>
          </cell>
        </row>
        <row r="21">
          <cell r="A21" t="str">
            <v xml:space="preserve">   Total revenue </v>
          </cell>
          <cell r="B21">
            <v>18.422000000000001</v>
          </cell>
          <cell r="C21">
            <v>18.904399999999999</v>
          </cell>
          <cell r="D21">
            <v>30.068000000000005</v>
          </cell>
          <cell r="E21">
            <v>22.852600000000002</v>
          </cell>
          <cell r="F21">
            <v>22.443999999999999</v>
          </cell>
          <cell r="G21">
            <v>19.146599999999999</v>
          </cell>
          <cell r="H21">
            <v>22.123199999999997</v>
          </cell>
          <cell r="I21">
            <v>68.821999999999974</v>
          </cell>
          <cell r="J21">
            <v>137.09300000000005</v>
          </cell>
          <cell r="K21">
            <v>238.59999999999997</v>
          </cell>
          <cell r="L21">
            <v>318.20000999999991</v>
          </cell>
          <cell r="M21">
            <v>450.40001000000007</v>
          </cell>
          <cell r="N21">
            <v>700.55792399999996</v>
          </cell>
          <cell r="O21">
            <v>1092.623</v>
          </cell>
          <cell r="P21">
            <v>1525.7389999999998</v>
          </cell>
          <cell r="Q21">
            <v>2412.8190000000004</v>
          </cell>
          <cell r="R21">
            <v>3538.2759999999998</v>
          </cell>
          <cell r="S21">
            <v>4585.8869999999997</v>
          </cell>
          <cell r="T21">
            <v>5324.3319999999994</v>
          </cell>
          <cell r="U21">
            <v>6207.3227999999999</v>
          </cell>
          <cell r="V21">
            <v>7534.6</v>
          </cell>
          <cell r="W21">
            <v>9469.4</v>
          </cell>
          <cell r="X21">
            <v>12056.900000000001</v>
          </cell>
          <cell r="Y21">
            <v>14714.123673348979</v>
          </cell>
          <cell r="Z21">
            <v>16838.385836755002</v>
          </cell>
          <cell r="AA21">
            <v>21417.645</v>
          </cell>
        </row>
        <row r="22">
          <cell r="A22" t="str">
            <v xml:space="preserve">      Tax revenue</v>
          </cell>
          <cell r="B22">
            <v>15.07</v>
          </cell>
          <cell r="C22">
            <v>12.737399999999999</v>
          </cell>
          <cell r="D22">
            <v>19.369000000000003</v>
          </cell>
          <cell r="E22">
            <v>15.9526</v>
          </cell>
          <cell r="F22">
            <v>16.315999999999999</v>
          </cell>
          <cell r="G22">
            <v>13.313600000000001</v>
          </cell>
          <cell r="H22">
            <v>15.6342</v>
          </cell>
          <cell r="I22">
            <v>58.310999999999979</v>
          </cell>
          <cell r="J22">
            <v>116.52100000000004</v>
          </cell>
          <cell r="K22">
            <v>211.90099999999998</v>
          </cell>
          <cell r="L22">
            <v>286.58800999999988</v>
          </cell>
          <cell r="M22">
            <v>383.15401000000008</v>
          </cell>
          <cell r="N22">
            <v>613.63592399999993</v>
          </cell>
          <cell r="O22">
            <v>994.98700000000008</v>
          </cell>
          <cell r="P22">
            <v>1397.2319999999997</v>
          </cell>
          <cell r="Q22">
            <v>2201.8380000000002</v>
          </cell>
          <cell r="R22">
            <v>3252.556</v>
          </cell>
          <cell r="S22">
            <v>4234.6509999999998</v>
          </cell>
          <cell r="T22">
            <v>4931.9319999999998</v>
          </cell>
          <cell r="U22">
            <v>5733.3627999999999</v>
          </cell>
          <cell r="V22">
            <v>6862.4000000000005</v>
          </cell>
          <cell r="W22">
            <v>8399.7999999999993</v>
          </cell>
          <cell r="X22">
            <v>10628.900000000001</v>
          </cell>
          <cell r="Y22">
            <v>13629.243569776399</v>
          </cell>
          <cell r="Z22">
            <v>15597.697200000002</v>
          </cell>
          <cell r="AA22">
            <v>18534.055</v>
          </cell>
        </row>
        <row r="23">
          <cell r="A23" t="str">
            <v xml:space="preserve">        Of which:Taxes on income, profits, and capital gains</v>
          </cell>
          <cell r="B23">
            <v>1.909</v>
          </cell>
          <cell r="C23">
            <v>2.1040000000000001</v>
          </cell>
          <cell r="D23">
            <v>3.9909999999999997</v>
          </cell>
          <cell r="E23">
            <v>4.3010000000000002</v>
          </cell>
          <cell r="F23">
            <v>4.3570000000000002</v>
          </cell>
          <cell r="G23">
            <v>4.3449999999999998</v>
          </cell>
          <cell r="H23">
            <v>4.3529999999999998</v>
          </cell>
          <cell r="I23">
            <v>15.07</v>
          </cell>
          <cell r="J23">
            <v>29.373000000000001</v>
          </cell>
          <cell r="K23">
            <v>45.182000000000002</v>
          </cell>
          <cell r="L23">
            <v>52.917000000000002</v>
          </cell>
          <cell r="M23">
            <v>79.058999999999997</v>
          </cell>
          <cell r="N23">
            <v>102.911</v>
          </cell>
          <cell r="O23">
            <v>156.55799999999999</v>
          </cell>
          <cell r="P23">
            <v>273.334</v>
          </cell>
          <cell r="Q23">
            <v>399.61900000000003</v>
          </cell>
          <cell r="R23">
            <v>633.02800000000002</v>
          </cell>
          <cell r="S23">
            <v>878.65100000000007</v>
          </cell>
          <cell r="T23">
            <v>963</v>
          </cell>
          <cell r="U23">
            <v>866.82600000000002</v>
          </cell>
          <cell r="V23">
            <v>1033.5</v>
          </cell>
          <cell r="W23">
            <v>1518.6</v>
          </cell>
          <cell r="X23">
            <v>2115.6</v>
          </cell>
          <cell r="Y23">
            <v>3235.678463933642</v>
          </cell>
          <cell r="Z23">
            <v>3547.913</v>
          </cell>
          <cell r="AA23">
            <v>4468.9140000000007</v>
          </cell>
        </row>
        <row r="24">
          <cell r="A24" t="str">
            <v xml:space="preserve">        Of which: Domestic taxes on goods and services</v>
          </cell>
          <cell r="B24">
            <v>6.7355999999999998</v>
          </cell>
          <cell r="C24">
            <v>7.4893999999999998</v>
          </cell>
          <cell r="D24">
            <v>8.2104999999999997</v>
          </cell>
          <cell r="E24">
            <v>8.3846000000000007</v>
          </cell>
          <cell r="F24">
            <v>9.2622999999999998</v>
          </cell>
          <cell r="G24">
            <v>6.7346000000000004</v>
          </cell>
          <cell r="H24">
            <v>8.9931999999999999</v>
          </cell>
          <cell r="I24">
            <v>29.697000000000003</v>
          </cell>
          <cell r="J24">
            <v>59.003</v>
          </cell>
          <cell r="K24">
            <v>105.108</v>
          </cell>
          <cell r="L24">
            <v>136.77500000000001</v>
          </cell>
          <cell r="M24">
            <v>177.43100000000001</v>
          </cell>
          <cell r="N24">
            <v>281.512</v>
          </cell>
          <cell r="O24">
            <v>534.58400000000006</v>
          </cell>
          <cell r="P24">
            <v>738.66099999999994</v>
          </cell>
          <cell r="Q24">
            <v>1152.6199999999999</v>
          </cell>
          <cell r="R24">
            <v>1726.5229999999999</v>
          </cell>
          <cell r="S24">
            <v>2388.8249999999998</v>
          </cell>
          <cell r="T24">
            <v>2881.5630000000001</v>
          </cell>
          <cell r="U24">
            <v>3637.9128000000001</v>
          </cell>
          <cell r="V24">
            <v>4314.2000000000007</v>
          </cell>
          <cell r="W24">
            <v>5169.0999999999995</v>
          </cell>
          <cell r="X24">
            <v>6404.1</v>
          </cell>
          <cell r="Y24">
            <v>7798.8959112135763</v>
          </cell>
          <cell r="Z24">
            <v>9415.6652000000013</v>
          </cell>
          <cell r="AA24">
            <v>10872.805</v>
          </cell>
        </row>
        <row r="25">
          <cell r="A25" t="str">
            <v xml:space="preserve">        Of which: Taxes on international trade and transactions</v>
          </cell>
          <cell r="B25">
            <v>2.8340000000000001</v>
          </cell>
          <cell r="C25">
            <v>2.4969999999999999</v>
          </cell>
          <cell r="D25">
            <v>2.0750000000000002</v>
          </cell>
          <cell r="E25">
            <v>2.4469999999999996</v>
          </cell>
          <cell r="F25">
            <v>1.76</v>
          </cell>
          <cell r="G25">
            <v>1.47</v>
          </cell>
          <cell r="H25">
            <v>1.5469999999999997</v>
          </cell>
          <cell r="I25">
            <v>9.9479999999999986</v>
          </cell>
          <cell r="J25">
            <v>18.508000000000003</v>
          </cell>
          <cell r="K25">
            <v>44.1</v>
          </cell>
          <cell r="L25">
            <v>65.319000000000003</v>
          </cell>
          <cell r="M25">
            <v>108.91500000000001</v>
          </cell>
          <cell r="N25">
            <v>168.81200000000001</v>
          </cell>
          <cell r="O25">
            <v>278.68200000000002</v>
          </cell>
          <cell r="P25">
            <v>343.23399999999998</v>
          </cell>
          <cell r="Q25">
            <v>579.298</v>
          </cell>
          <cell r="R25">
            <v>693.30799999999999</v>
          </cell>
          <cell r="S25">
            <v>812.28899999999999</v>
          </cell>
          <cell r="T25">
            <v>937</v>
          </cell>
          <cell r="U25">
            <v>1045.9359999999999</v>
          </cell>
          <cell r="V25">
            <v>1279.3</v>
          </cell>
          <cell r="W25">
            <v>1476.8</v>
          </cell>
          <cell r="X25">
            <v>1851.2</v>
          </cell>
          <cell r="Y25">
            <v>2228.6580308678003</v>
          </cell>
          <cell r="Z25">
            <v>2284.1000000000004</v>
          </cell>
          <cell r="AA25">
            <v>2816.2170000000001</v>
          </cell>
        </row>
        <row r="26">
          <cell r="A26" t="str">
            <v xml:space="preserve">      Nontax revenue</v>
          </cell>
          <cell r="B26">
            <v>3.3520000000000008</v>
          </cell>
          <cell r="C26">
            <v>6.1669999999999998</v>
          </cell>
          <cell r="D26">
            <v>10.699000000000002</v>
          </cell>
          <cell r="E26">
            <v>6.9</v>
          </cell>
          <cell r="F26">
            <v>6.1280000000000001</v>
          </cell>
          <cell r="G26">
            <v>5.8330000000000002</v>
          </cell>
          <cell r="H26">
            <v>6.488999999999999</v>
          </cell>
          <cell r="I26">
            <v>10.511000000000001</v>
          </cell>
          <cell r="J26">
            <v>20.571999999999999</v>
          </cell>
          <cell r="K26">
            <v>26.698999999999998</v>
          </cell>
          <cell r="L26">
            <v>31.612000000000002</v>
          </cell>
          <cell r="M26">
            <v>67.245999999999995</v>
          </cell>
          <cell r="N26">
            <v>86.921999999999997</v>
          </cell>
          <cell r="O26">
            <v>97.635999999999996</v>
          </cell>
          <cell r="P26">
            <v>128.50700000000001</v>
          </cell>
          <cell r="Q26">
            <v>210.98099999999999</v>
          </cell>
          <cell r="R26">
            <v>285.72000000000003</v>
          </cell>
          <cell r="S26">
            <v>351.23599999999999</v>
          </cell>
          <cell r="T26">
            <v>392.4</v>
          </cell>
          <cell r="U26">
            <v>473.96</v>
          </cell>
          <cell r="V26">
            <v>672.2</v>
          </cell>
          <cell r="W26">
            <v>1069.5999999999999</v>
          </cell>
          <cell r="X26">
            <v>1428</v>
          </cell>
          <cell r="Y26">
            <v>1084.8801035725799</v>
          </cell>
          <cell r="Z26">
            <v>1240.6886367550001</v>
          </cell>
          <cell r="AA26">
            <v>2883.59</v>
          </cell>
        </row>
        <row r="28">
          <cell r="A28" t="str">
            <v xml:space="preserve">   Total expenditure and net lending</v>
          </cell>
          <cell r="B28">
            <v>22.892000000000003</v>
          </cell>
          <cell r="C28">
            <v>30.120400000000004</v>
          </cell>
          <cell r="D28">
            <v>37.403999999999996</v>
          </cell>
          <cell r="E28">
            <v>46.570599999999999</v>
          </cell>
          <cell r="F28">
            <v>44.765999999999998</v>
          </cell>
          <cell r="G28">
            <v>41.040599999999998</v>
          </cell>
          <cell r="H28">
            <v>52.028199999999998</v>
          </cell>
          <cell r="I28">
            <v>158.61099999999999</v>
          </cell>
          <cell r="J28">
            <v>300.89300000000003</v>
          </cell>
          <cell r="K28">
            <v>472.3</v>
          </cell>
          <cell r="L28">
            <v>689.80000999999993</v>
          </cell>
          <cell r="M28">
            <v>958.40001000000007</v>
          </cell>
          <cell r="N28">
            <v>1483.1810439999999</v>
          </cell>
          <cell r="O28">
            <v>2307.2146254201798</v>
          </cell>
          <cell r="P28">
            <v>4097.5</v>
          </cell>
          <cell r="Q28">
            <v>5181.9223177173126</v>
          </cell>
          <cell r="R28">
            <v>6772.8</v>
          </cell>
          <cell r="S28">
            <v>9521.2658437684095</v>
          </cell>
          <cell r="T28">
            <v>10141</v>
          </cell>
          <cell r="U28">
            <v>12814.868748133333</v>
          </cell>
          <cell r="V28">
            <v>15556.3</v>
          </cell>
          <cell r="W28">
            <v>24579.199999999997</v>
          </cell>
          <cell r="X28">
            <v>29031.716469133338</v>
          </cell>
          <cell r="Y28">
            <v>30183.585995279998</v>
          </cell>
          <cell r="Z28">
            <v>32607.096180011333</v>
          </cell>
          <cell r="AA28">
            <v>34733.801611213443</v>
          </cell>
        </row>
        <row r="29">
          <cell r="A29" t="str">
            <v xml:space="preserve">      Current expenditure</v>
          </cell>
          <cell r="B29">
            <v>14.172000000000001</v>
          </cell>
          <cell r="C29">
            <v>18.223400000000002</v>
          </cell>
          <cell r="D29">
            <v>21.86</v>
          </cell>
          <cell r="E29">
            <v>31.4786</v>
          </cell>
          <cell r="F29">
            <v>28.041999999999998</v>
          </cell>
          <cell r="G29">
            <v>34.385599999999997</v>
          </cell>
          <cell r="H29">
            <v>42.7652</v>
          </cell>
          <cell r="I29">
            <v>90.613</v>
          </cell>
          <cell r="J29">
            <v>148.79300000000001</v>
          </cell>
          <cell r="K29">
            <v>246</v>
          </cell>
          <cell r="L29">
            <v>342.50000999999997</v>
          </cell>
          <cell r="M29">
            <v>457.60001</v>
          </cell>
          <cell r="N29">
            <v>757.48104399999988</v>
          </cell>
          <cell r="O29">
            <v>1169.83464</v>
          </cell>
          <cell r="P29">
            <v>1978.5</v>
          </cell>
          <cell r="Q29">
            <v>2214.319</v>
          </cell>
          <cell r="R29">
            <v>3076.8</v>
          </cell>
          <cell r="S29">
            <v>4295.12584376841</v>
          </cell>
          <cell r="T29">
            <v>5268.3</v>
          </cell>
          <cell r="U29">
            <v>6331.9687481333331</v>
          </cell>
          <cell r="V29">
            <v>7684.5</v>
          </cell>
          <cell r="W29">
            <v>10345.199999999999</v>
          </cell>
          <cell r="X29">
            <v>13468.6</v>
          </cell>
          <cell r="Y29">
            <v>16341.1</v>
          </cell>
          <cell r="Z29">
            <v>19006.182550666665</v>
          </cell>
          <cell r="AA29">
            <v>21091.644</v>
          </cell>
        </row>
        <row r="30">
          <cell r="A30" t="str">
            <v xml:space="preserve">         of which: compensation to employess</v>
          </cell>
          <cell r="B30">
            <v>5.1120000000000001</v>
          </cell>
          <cell r="C30">
            <v>5.7889999999999997</v>
          </cell>
          <cell r="D30">
            <v>6.4939999999999998</v>
          </cell>
          <cell r="E30">
            <v>7.2030000000000003</v>
          </cell>
          <cell r="F30">
            <v>7.2</v>
          </cell>
          <cell r="G30">
            <v>7.6</v>
          </cell>
          <cell r="H30">
            <v>8.0489999999999995</v>
          </cell>
          <cell r="I30">
            <v>15</v>
          </cell>
          <cell r="J30">
            <v>24.814</v>
          </cell>
          <cell r="K30">
            <v>43</v>
          </cell>
          <cell r="L30">
            <v>65</v>
          </cell>
          <cell r="M30">
            <v>101</v>
          </cell>
          <cell r="N30">
            <v>142.5</v>
          </cell>
          <cell r="O30">
            <v>232.6</v>
          </cell>
          <cell r="P30">
            <v>294.60000000000002</v>
          </cell>
          <cell r="Q30">
            <v>495</v>
          </cell>
          <cell r="R30">
            <v>712</v>
          </cell>
          <cell r="S30">
            <v>1445.2526</v>
          </cell>
          <cell r="T30">
            <v>2097</v>
          </cell>
          <cell r="U30">
            <v>2994.5750000000003</v>
          </cell>
          <cell r="V30">
            <v>3817</v>
          </cell>
          <cell r="W30">
            <v>4945.8999999999996</v>
          </cell>
          <cell r="X30">
            <v>6206</v>
          </cell>
          <cell r="Y30">
            <v>7734</v>
          </cell>
          <cell r="Z30">
            <v>9195</v>
          </cell>
          <cell r="AA30">
            <v>10691</v>
          </cell>
        </row>
        <row r="31">
          <cell r="A31" t="str">
            <v xml:space="preserve">         of which: goods and services</v>
          </cell>
          <cell r="B31">
            <v>8.766</v>
          </cell>
          <cell r="C31">
            <v>11.720400000000003</v>
          </cell>
          <cell r="D31">
            <v>12.82</v>
          </cell>
          <cell r="E31">
            <v>19.768600000000003</v>
          </cell>
          <cell r="F31">
            <v>14.355</v>
          </cell>
          <cell r="G31">
            <v>17.177599999999998</v>
          </cell>
          <cell r="H31">
            <v>19.193200000000001</v>
          </cell>
          <cell r="I31">
            <v>52.5</v>
          </cell>
          <cell r="J31">
            <v>90.213000000000008</v>
          </cell>
          <cell r="K31">
            <v>151.9</v>
          </cell>
          <cell r="L31">
            <v>205.80000999999999</v>
          </cell>
          <cell r="M31">
            <v>277.40001000000001</v>
          </cell>
          <cell r="N31">
            <v>455.40000099999992</v>
          </cell>
          <cell r="O31">
            <v>684.87767000000008</v>
          </cell>
          <cell r="P31">
            <v>1437.6000000000001</v>
          </cell>
          <cell r="Q31">
            <v>1188.319</v>
          </cell>
          <cell r="R31">
            <v>1606.0000000000002</v>
          </cell>
          <cell r="S31">
            <v>1546.6604</v>
          </cell>
          <cell r="T31">
            <v>1834</v>
          </cell>
          <cell r="U31">
            <v>1928.3569999999997</v>
          </cell>
          <cell r="V31">
            <v>2081</v>
          </cell>
          <cell r="W31">
            <v>2714.5</v>
          </cell>
          <cell r="X31">
            <v>3162.6</v>
          </cell>
          <cell r="Y31">
            <v>4039</v>
          </cell>
          <cell r="Z31">
            <v>4726.9999999999991</v>
          </cell>
          <cell r="AA31">
            <v>5012</v>
          </cell>
        </row>
        <row r="32">
          <cell r="A32" t="str">
            <v xml:space="preserve">         of which: interest on public debt</v>
          </cell>
          <cell r="B32">
            <v>0.01</v>
          </cell>
          <cell r="C32">
            <v>1.0999999999999999E-2</v>
          </cell>
          <cell r="D32">
            <v>1.3000000000000001E-2</v>
          </cell>
          <cell r="E32">
            <v>5.3999999999999999E-2</v>
          </cell>
          <cell r="F32">
            <v>5.7000000000000002E-2</v>
          </cell>
          <cell r="G32">
            <v>9.5000000000000001E-2</v>
          </cell>
          <cell r="H32">
            <v>0.80200000000000005</v>
          </cell>
          <cell r="I32">
            <v>8.2799999999999994</v>
          </cell>
          <cell r="J32">
            <v>15.382</v>
          </cell>
          <cell r="K32">
            <v>30.7</v>
          </cell>
          <cell r="L32">
            <v>44.699999999999996</v>
          </cell>
          <cell r="M32">
            <v>46</v>
          </cell>
          <cell r="N32">
            <v>113.38104299999998</v>
          </cell>
          <cell r="O32">
            <v>198.55696999999998</v>
          </cell>
          <cell r="P32">
            <v>150.5</v>
          </cell>
          <cell r="Q32">
            <v>344</v>
          </cell>
          <cell r="R32">
            <v>472.79999999999995</v>
          </cell>
          <cell r="S32">
            <v>530</v>
          </cell>
          <cell r="T32">
            <v>463</v>
          </cell>
          <cell r="U32">
            <v>324.11274813333335</v>
          </cell>
          <cell r="V32">
            <v>109.4</v>
          </cell>
          <cell r="W32">
            <v>477.2</v>
          </cell>
          <cell r="X32">
            <v>1274</v>
          </cell>
          <cell r="Y32">
            <v>1318.2</v>
          </cell>
          <cell r="Z32">
            <v>1321.0375506666667</v>
          </cell>
          <cell r="AA32">
            <v>1248</v>
          </cell>
        </row>
        <row r="33">
          <cell r="A33" t="str">
            <v xml:space="preserve">                                      domestic</v>
          </cell>
          <cell r="B33">
            <v>5.0000000000000001E-3</v>
          </cell>
          <cell r="C33">
            <v>5.0000000000000001E-3</v>
          </cell>
          <cell r="D33">
            <v>5.0000000000000001E-3</v>
          </cell>
          <cell r="E33">
            <v>5.0000000000000001E-3</v>
          </cell>
          <cell r="F33">
            <v>5.0000000000000001E-3</v>
          </cell>
          <cell r="G33">
            <v>5.0000000000000001E-3</v>
          </cell>
          <cell r="H33">
            <v>5.0000000000000001E-3</v>
          </cell>
          <cell r="I33">
            <v>2.4</v>
          </cell>
          <cell r="J33">
            <v>2.4</v>
          </cell>
          <cell r="K33">
            <v>4.5</v>
          </cell>
          <cell r="L33">
            <v>4.9000000000000004</v>
          </cell>
          <cell r="M33">
            <v>8</v>
          </cell>
          <cell r="N33">
            <v>6.6</v>
          </cell>
          <cell r="O33">
            <v>12.1</v>
          </cell>
          <cell r="P33">
            <v>5.5</v>
          </cell>
          <cell r="Q33">
            <v>15</v>
          </cell>
          <cell r="R33">
            <v>47.4</v>
          </cell>
          <cell r="S33">
            <v>34</v>
          </cell>
          <cell r="T33">
            <v>21</v>
          </cell>
          <cell r="U33">
            <v>6</v>
          </cell>
          <cell r="V33">
            <v>10.7</v>
          </cell>
          <cell r="W33">
            <v>330.4</v>
          </cell>
          <cell r="X33">
            <v>952</v>
          </cell>
          <cell r="Y33">
            <v>1001.6</v>
          </cell>
          <cell r="Z33">
            <v>909.86599999999999</v>
          </cell>
          <cell r="AA33">
            <v>789</v>
          </cell>
        </row>
        <row r="34">
          <cell r="A34" t="str">
            <v xml:space="preserve">                                      external</v>
          </cell>
          <cell r="B34">
            <v>5.0000000000000001E-3</v>
          </cell>
          <cell r="C34">
            <v>6.0000000000000001E-3</v>
          </cell>
          <cell r="D34">
            <v>8.0000000000000002E-3</v>
          </cell>
          <cell r="E34">
            <v>4.9000000000000002E-2</v>
          </cell>
          <cell r="F34">
            <v>5.2000000000000005E-2</v>
          </cell>
          <cell r="G34">
            <v>0.09</v>
          </cell>
          <cell r="H34">
            <v>0.79700000000000004</v>
          </cell>
          <cell r="I34">
            <v>5.88</v>
          </cell>
          <cell r="J34">
            <v>12.981999999999999</v>
          </cell>
          <cell r="K34">
            <v>26.2</v>
          </cell>
          <cell r="L34">
            <v>39.799999999999997</v>
          </cell>
          <cell r="M34">
            <v>38</v>
          </cell>
          <cell r="N34">
            <v>106.78104299999998</v>
          </cell>
          <cell r="O34">
            <v>186.45696999999998</v>
          </cell>
          <cell r="P34">
            <v>145</v>
          </cell>
          <cell r="Q34">
            <v>329</v>
          </cell>
          <cell r="R34">
            <v>425.4</v>
          </cell>
          <cell r="S34">
            <v>496</v>
          </cell>
          <cell r="T34">
            <v>442</v>
          </cell>
          <cell r="U34">
            <v>318.11274813333335</v>
          </cell>
          <cell r="V34">
            <v>98.7</v>
          </cell>
          <cell r="W34">
            <v>146.80000000000001</v>
          </cell>
          <cell r="X34">
            <v>322</v>
          </cell>
          <cell r="Y34">
            <v>316.60000000000002</v>
          </cell>
          <cell r="Z34">
            <v>411.17155066666669</v>
          </cell>
          <cell r="AA34">
            <v>459</v>
          </cell>
        </row>
        <row r="35">
          <cell r="A35" t="str">
            <v xml:space="preserve">        of which: subsidies and tranfers</v>
          </cell>
          <cell r="B35">
            <v>0.28400000000000003</v>
          </cell>
          <cell r="C35">
            <v>0.70300000000000007</v>
          </cell>
          <cell r="D35">
            <v>2.5329999999999999</v>
          </cell>
          <cell r="E35">
            <v>4.4530000000000003</v>
          </cell>
          <cell r="F35">
            <v>6.43</v>
          </cell>
          <cell r="G35">
            <v>9.5129999999999999</v>
          </cell>
          <cell r="H35">
            <v>14.721</v>
          </cell>
          <cell r="I35">
            <v>14.833000000000002</v>
          </cell>
          <cell r="J35">
            <v>18.384</v>
          </cell>
          <cell r="K35">
            <v>20.399999999999999</v>
          </cell>
          <cell r="L35">
            <v>27</v>
          </cell>
          <cell r="M35">
            <v>33.200000000000003</v>
          </cell>
          <cell r="N35">
            <v>46.2</v>
          </cell>
          <cell r="O35">
            <v>53.8</v>
          </cell>
          <cell r="P35">
            <v>95.8</v>
          </cell>
          <cell r="Q35">
            <v>187</v>
          </cell>
          <cell r="R35">
            <v>286</v>
          </cell>
          <cell r="S35">
            <v>773.21284376841004</v>
          </cell>
          <cell r="T35">
            <v>874.3</v>
          </cell>
          <cell r="U35">
            <v>1084.924</v>
          </cell>
          <cell r="V35">
            <v>1677.1</v>
          </cell>
          <cell r="W35">
            <v>2207.6</v>
          </cell>
          <cell r="X35">
            <v>2826</v>
          </cell>
          <cell r="Y35">
            <v>3249.9</v>
          </cell>
          <cell r="Z35">
            <v>3763.145</v>
          </cell>
          <cell r="AA35">
            <v>4140.6440000000002</v>
          </cell>
        </row>
        <row r="36">
          <cell r="A36" t="str">
            <v xml:space="preserve">      Capital expenditure</v>
          </cell>
          <cell r="B36">
            <v>8.7200000000000006</v>
          </cell>
          <cell r="C36">
            <v>11.897</v>
          </cell>
          <cell r="D36">
            <v>15.544</v>
          </cell>
          <cell r="E36">
            <v>15.092000000000001</v>
          </cell>
          <cell r="F36">
            <v>16.724</v>
          </cell>
          <cell r="G36">
            <v>6.6550000000000002</v>
          </cell>
          <cell r="H36">
            <v>9.2629999999999999</v>
          </cell>
          <cell r="I36">
            <v>67.998000000000005</v>
          </cell>
          <cell r="J36">
            <v>140.1</v>
          </cell>
          <cell r="K36">
            <v>214.3</v>
          </cell>
          <cell r="L36">
            <v>324.3</v>
          </cell>
          <cell r="M36">
            <v>464.8</v>
          </cell>
          <cell r="N36">
            <v>688.3</v>
          </cell>
          <cell r="O36">
            <v>1097.37998542018</v>
          </cell>
          <cell r="P36">
            <v>2119</v>
          </cell>
          <cell r="Q36">
            <v>2861.8146977173119</v>
          </cell>
          <cell r="R36">
            <v>3669</v>
          </cell>
          <cell r="S36">
            <v>4815.7999999999993</v>
          </cell>
          <cell r="T36">
            <v>4575</v>
          </cell>
          <cell r="U36">
            <v>6000.9</v>
          </cell>
          <cell r="V36">
            <v>6059.5999999999995</v>
          </cell>
          <cell r="W36">
            <v>11808.1</v>
          </cell>
          <cell r="X36">
            <v>12149.216469133335</v>
          </cell>
          <cell r="Y36">
            <v>13361.685995279999</v>
          </cell>
          <cell r="Z36">
            <v>12542.786790466667</v>
          </cell>
          <cell r="AA36">
            <v>12970.993732773277</v>
          </cell>
        </row>
        <row r="37">
          <cell r="A37" t="str">
            <v xml:space="preserve">          of which: locally financed</v>
          </cell>
          <cell r="S37">
            <v>742.3</v>
          </cell>
          <cell r="T37">
            <v>993</v>
          </cell>
          <cell r="U37">
            <v>1765.2</v>
          </cell>
          <cell r="V37">
            <v>2045.6</v>
          </cell>
          <cell r="W37">
            <v>3139.5</v>
          </cell>
          <cell r="X37">
            <v>3167</v>
          </cell>
          <cell r="Y37">
            <v>3662</v>
          </cell>
          <cell r="Z37">
            <v>4074</v>
          </cell>
          <cell r="AA37">
            <v>4335</v>
          </cell>
        </row>
        <row r="38">
          <cell r="A38" t="str">
            <v xml:space="preserve">      Net lending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12</v>
          </cell>
          <cell r="K38">
            <v>12</v>
          </cell>
          <cell r="L38">
            <v>23</v>
          </cell>
          <cell r="M38">
            <v>36</v>
          </cell>
          <cell r="N38">
            <v>37.4</v>
          </cell>
          <cell r="O38">
            <v>40</v>
          </cell>
          <cell r="P38">
            <v>0</v>
          </cell>
          <cell r="Q38">
            <v>105.78861999999999</v>
          </cell>
          <cell r="R38">
            <v>27</v>
          </cell>
          <cell r="S38">
            <v>410.34000000000003</v>
          </cell>
          <cell r="T38">
            <v>297.70000000000005</v>
          </cell>
          <cell r="U38">
            <v>482</v>
          </cell>
          <cell r="V38">
            <v>1812.2</v>
          </cell>
          <cell r="W38">
            <v>2425.8999999999996</v>
          </cell>
          <cell r="X38">
            <v>3413.9</v>
          </cell>
          <cell r="Y38">
            <v>480.80000000000007</v>
          </cell>
          <cell r="Z38">
            <v>1058.1268388779999</v>
          </cell>
          <cell r="AA38">
            <v>671.16387844016845</v>
          </cell>
        </row>
        <row r="39">
          <cell r="A39" t="str">
            <v xml:space="preserve">          of which: locally financed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373</v>
          </cell>
          <cell r="T39">
            <v>-291.39999999999998</v>
          </cell>
          <cell r="U39">
            <v>-6</v>
          </cell>
          <cell r="V39">
            <v>1812.2</v>
          </cell>
          <cell r="W39">
            <v>2425.8999999999996</v>
          </cell>
          <cell r="X39">
            <v>1969.9</v>
          </cell>
          <cell r="Y39">
            <v>-260.89999999999998</v>
          </cell>
          <cell r="Z39">
            <v>-79.173161121999982</v>
          </cell>
          <cell r="AA39">
            <v>-93.805565967000064</v>
          </cell>
        </row>
        <row r="41">
          <cell r="A41" t="str">
            <v xml:space="preserve">   Unallocated revenue (+)/ expenditure (-)</v>
          </cell>
          <cell r="B41">
            <v>0</v>
          </cell>
          <cell r="C41">
            <v>1.0000000000005116E-2</v>
          </cell>
          <cell r="D41">
            <v>4.1999999999987381E-2</v>
          </cell>
          <cell r="E41">
            <v>0.15200000000000102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0.18821999999954642</v>
          </cell>
          <cell r="P41">
            <v>-9.9999999999454303E-2</v>
          </cell>
          <cell r="Q41">
            <v>-3.9682282687863335E-2</v>
          </cell>
          <cell r="R41">
            <v>0</v>
          </cell>
          <cell r="S41">
            <v>176.94424376841016</v>
          </cell>
          <cell r="T41">
            <v>-106.33199999999852</v>
          </cell>
          <cell r="U41">
            <v>-220.19345436666845</v>
          </cell>
          <cell r="V41">
            <v>41.699999999998909</v>
          </cell>
          <cell r="W41">
            <v>-101.06051000000298</v>
          </cell>
          <cell r="X41">
            <v>209.21493500000361</v>
          </cell>
          <cell r="Y41">
            <v>-458.38037634897773</v>
          </cell>
          <cell r="Z41">
            <v>-310.13619871034098</v>
          </cell>
          <cell r="AA41">
            <v>-140.81893288317224</v>
          </cell>
        </row>
        <row r="43">
          <cell r="A43" t="str">
            <v xml:space="preserve">   Overall balance before grants</v>
          </cell>
          <cell r="B43">
            <v>-4.4700000000000006</v>
          </cell>
          <cell r="C43">
            <v>-11.206000000000001</v>
          </cell>
          <cell r="D43">
            <v>-7.2940000000000005</v>
          </cell>
          <cell r="E43">
            <v>-23.565999999999995</v>
          </cell>
          <cell r="F43">
            <v>-22.321999999999999</v>
          </cell>
          <cell r="G43">
            <v>-21.893999999999998</v>
          </cell>
          <cell r="H43">
            <v>-29.904999999999998</v>
          </cell>
          <cell r="I43">
            <v>-89.789000000000016</v>
          </cell>
          <cell r="J43">
            <v>-163.80000000000001</v>
          </cell>
          <cell r="K43">
            <v>-233.70000000000002</v>
          </cell>
          <cell r="L43">
            <v>-371.6</v>
          </cell>
          <cell r="M43">
            <v>-508</v>
          </cell>
          <cell r="N43">
            <v>-782.62311999999997</v>
          </cell>
          <cell r="O43">
            <v>-1214.4034054201802</v>
          </cell>
          <cell r="P43">
            <v>-2571.8609999999999</v>
          </cell>
          <cell r="Q43">
            <v>-2769.143</v>
          </cell>
          <cell r="R43">
            <v>-3234.5239999999999</v>
          </cell>
          <cell r="S43">
            <v>-4758.4346000000005</v>
          </cell>
          <cell r="T43">
            <v>-4923</v>
          </cell>
          <cell r="U43">
            <v>-6827.7394025000012</v>
          </cell>
          <cell r="V43">
            <v>-7980</v>
          </cell>
          <cell r="W43">
            <v>-15210.860509999999</v>
          </cell>
          <cell r="X43">
            <v>-16765.601534133333</v>
          </cell>
          <cell r="Y43">
            <v>-15927.842698279997</v>
          </cell>
          <cell r="Z43">
            <v>-16078.846541966668</v>
          </cell>
          <cell r="AA43">
            <v>-13456.975544096615</v>
          </cell>
        </row>
        <row r="45">
          <cell r="A45" t="str">
            <v xml:space="preserve">   Grants received</v>
          </cell>
          <cell r="B45">
            <v>2.0950000000000002</v>
          </cell>
          <cell r="C45">
            <v>1.841</v>
          </cell>
          <cell r="D45">
            <v>2.3450000000000002</v>
          </cell>
          <cell r="E45">
            <v>2.9350000000000001</v>
          </cell>
          <cell r="F45">
            <v>2.9</v>
          </cell>
          <cell r="G45">
            <v>3</v>
          </cell>
          <cell r="H45">
            <v>3.9159999999999999</v>
          </cell>
          <cell r="I45">
            <v>39.6</v>
          </cell>
          <cell r="J45">
            <v>91.8</v>
          </cell>
          <cell r="K45">
            <v>159.80000000000001</v>
          </cell>
          <cell r="L45">
            <v>226.3</v>
          </cell>
          <cell r="M45">
            <v>397</v>
          </cell>
          <cell r="N45">
            <v>652.29999999999995</v>
          </cell>
          <cell r="O45">
            <v>931.96388000000002</v>
          </cell>
          <cell r="P45">
            <v>1857.037</v>
          </cell>
          <cell r="Q45">
            <v>2090.35725</v>
          </cell>
          <cell r="R45">
            <v>2291</v>
          </cell>
          <cell r="S45">
            <v>3705.1896000000002</v>
          </cell>
          <cell r="T45">
            <v>3818</v>
          </cell>
          <cell r="U45">
            <v>6073.3679475000008</v>
          </cell>
          <cell r="V45">
            <v>4576.3</v>
          </cell>
          <cell r="W45">
            <v>10519.599999999999</v>
          </cell>
          <cell r="X45">
            <v>10020.515819</v>
          </cell>
          <cell r="Y45">
            <v>10840.520249333333</v>
          </cell>
          <cell r="Z45">
            <v>10053.2270689</v>
          </cell>
          <cell r="AA45">
            <v>9974.9092059479262</v>
          </cell>
        </row>
        <row r="46">
          <cell r="A46" t="str">
            <v xml:space="preserve">       Project grants</v>
          </cell>
          <cell r="B46">
            <v>2.0950000000000002</v>
          </cell>
          <cell r="C46">
            <v>1.841</v>
          </cell>
          <cell r="D46">
            <v>2.3450000000000002</v>
          </cell>
          <cell r="E46">
            <v>2.9350000000000001</v>
          </cell>
          <cell r="F46">
            <v>2.9</v>
          </cell>
          <cell r="G46">
            <v>3</v>
          </cell>
          <cell r="H46">
            <v>3.9159999999999999</v>
          </cell>
          <cell r="I46">
            <v>30.3</v>
          </cell>
          <cell r="J46">
            <v>48.3</v>
          </cell>
          <cell r="K46">
            <v>96.7</v>
          </cell>
          <cell r="L46">
            <v>126.7</v>
          </cell>
          <cell r="M46">
            <v>251</v>
          </cell>
          <cell r="N46">
            <v>345.9</v>
          </cell>
          <cell r="O46">
            <v>578</v>
          </cell>
          <cell r="P46">
            <v>1052.3599999999999</v>
          </cell>
          <cell r="Q46">
            <v>1306</v>
          </cell>
          <cell r="R46">
            <v>1346</v>
          </cell>
          <cell r="S46">
            <v>1961.75</v>
          </cell>
          <cell r="T46">
            <v>1894</v>
          </cell>
          <cell r="U46">
            <v>2786.8003975000006</v>
          </cell>
          <cell r="V46">
            <v>2112</v>
          </cell>
          <cell r="W46">
            <v>7044.4</v>
          </cell>
          <cell r="X46">
            <v>6728.1736833333343</v>
          </cell>
          <cell r="Y46">
            <v>6670.738597333333</v>
          </cell>
          <cell r="Z46">
            <v>6185.0430851000001</v>
          </cell>
          <cell r="AA46">
            <v>4937.8499450329027</v>
          </cell>
        </row>
        <row r="47">
          <cell r="A47" t="str">
            <v xml:space="preserve">       NonProject grants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9.3000000000000007</v>
          </cell>
          <cell r="J47">
            <v>43.5</v>
          </cell>
          <cell r="K47">
            <v>63.1</v>
          </cell>
          <cell r="L47">
            <v>99.6</v>
          </cell>
          <cell r="M47">
            <v>146</v>
          </cell>
          <cell r="N47">
            <v>306.39999999999998</v>
          </cell>
          <cell r="O47">
            <v>353.96388000000002</v>
          </cell>
          <cell r="P47">
            <v>804.67700000000013</v>
          </cell>
          <cell r="Q47">
            <v>784.35725000000002</v>
          </cell>
          <cell r="R47">
            <v>945</v>
          </cell>
          <cell r="S47">
            <v>1743.4396000000002</v>
          </cell>
          <cell r="T47">
            <v>1924</v>
          </cell>
          <cell r="U47">
            <v>3286.5675500000002</v>
          </cell>
          <cell r="V47">
            <v>2464.3000000000002</v>
          </cell>
          <cell r="W47">
            <v>3475.2</v>
          </cell>
          <cell r="X47">
            <v>3292.3421356666668</v>
          </cell>
          <cell r="Y47">
            <v>4169.7816519999997</v>
          </cell>
          <cell r="Z47">
            <v>3868.1839838000001</v>
          </cell>
          <cell r="AA47">
            <v>5037.0592609150244</v>
          </cell>
        </row>
        <row r="48">
          <cell r="A48" t="str">
            <v>MDRI</v>
          </cell>
        </row>
        <row r="49">
          <cell r="A49" t="str">
            <v xml:space="preserve">   Overall balance after grants</v>
          </cell>
          <cell r="B49">
            <v>-2.375</v>
          </cell>
          <cell r="C49">
            <v>-9.365000000000002</v>
          </cell>
          <cell r="D49">
            <v>-4.9489999999999998</v>
          </cell>
          <cell r="E49">
            <v>-20.630999999999997</v>
          </cell>
          <cell r="F49">
            <v>-19.422000000000001</v>
          </cell>
          <cell r="G49">
            <v>-18.893999999999998</v>
          </cell>
          <cell r="H49">
            <v>-25.988999999999997</v>
          </cell>
          <cell r="I49">
            <v>-50.189000000000014</v>
          </cell>
          <cell r="J49">
            <v>-72</v>
          </cell>
          <cell r="K49">
            <v>-73.900000000000006</v>
          </cell>
          <cell r="L49">
            <v>-145.30000000000001</v>
          </cell>
          <cell r="M49">
            <v>-111</v>
          </cell>
          <cell r="N49">
            <v>-130.32311999999999</v>
          </cell>
          <cell r="O49">
            <v>-282.43952542018019</v>
          </cell>
          <cell r="P49">
            <v>-714.82400000000007</v>
          </cell>
          <cell r="Q49">
            <v>-678.78575000000001</v>
          </cell>
          <cell r="R49">
            <v>-943.52399999999989</v>
          </cell>
          <cell r="S49">
            <v>-1053.2449999999999</v>
          </cell>
          <cell r="T49">
            <v>-1105</v>
          </cell>
          <cell r="U49">
            <v>-754.37145499999997</v>
          </cell>
          <cell r="V49">
            <v>-3403.7000000000003</v>
          </cell>
          <cell r="W49">
            <v>-4691.2605100000001</v>
          </cell>
          <cell r="X49">
            <v>-6745.085715133333</v>
          </cell>
          <cell r="Y49">
            <v>-5087.3224489466656</v>
          </cell>
          <cell r="Z49">
            <v>-6025.6194730666675</v>
          </cell>
          <cell r="AA49">
            <v>-3482.0663381486879</v>
          </cell>
        </row>
        <row r="51">
          <cell r="A51" t="str">
            <v xml:space="preserve">   External financing  (incl. debt relief)</v>
          </cell>
          <cell r="B51">
            <v>2.375</v>
          </cell>
          <cell r="C51">
            <v>4.702</v>
          </cell>
          <cell r="D51">
            <v>5.43</v>
          </cell>
          <cell r="E51">
            <v>6.9180000000000001</v>
          </cell>
          <cell r="F51">
            <v>4.7269999999999994</v>
          </cell>
          <cell r="G51">
            <v>5.1189999999999998</v>
          </cell>
          <cell r="H51">
            <v>5.8789999999999996</v>
          </cell>
          <cell r="I51">
            <v>33.485000000000007</v>
          </cell>
          <cell r="J51">
            <v>62</v>
          </cell>
          <cell r="K51">
            <v>81.7</v>
          </cell>
          <cell r="L51">
            <v>142.5</v>
          </cell>
          <cell r="M51">
            <v>128</v>
          </cell>
          <cell r="N51">
            <v>100.32311999999999</v>
          </cell>
          <cell r="O51">
            <v>203.71483000000001</v>
          </cell>
          <cell r="P51">
            <v>788.19499999999994</v>
          </cell>
          <cell r="Q51">
            <v>815.78575000000001</v>
          </cell>
          <cell r="R51">
            <v>1377</v>
          </cell>
          <cell r="S51">
            <v>2329.2449999999999</v>
          </cell>
          <cell r="T51">
            <v>2172</v>
          </cell>
          <cell r="U51">
            <v>910.37145499999997</v>
          </cell>
          <cell r="V51">
            <v>2437.7000000000003</v>
          </cell>
          <cell r="W51">
            <v>3309.4605099999999</v>
          </cell>
          <cell r="X51">
            <v>5939.1757151333331</v>
          </cell>
          <cell r="Y51">
            <v>4994.3224489466656</v>
          </cell>
          <cell r="Z51">
            <v>4271.9997090666675</v>
          </cell>
          <cell r="AA51">
            <v>5422.920590483378</v>
          </cell>
        </row>
        <row r="52">
          <cell r="A52" t="str">
            <v xml:space="preserve">       Disbursements</v>
          </cell>
          <cell r="B52">
            <v>2.375</v>
          </cell>
          <cell r="C52">
            <v>4.7069999999999999</v>
          </cell>
          <cell r="D52">
            <v>5.4509999999999996</v>
          </cell>
          <cell r="E52">
            <v>6.9939999999999998</v>
          </cell>
          <cell r="F52">
            <v>4.84</v>
          </cell>
          <cell r="G52">
            <v>5.2469999999999999</v>
          </cell>
          <cell r="H52">
            <v>6.0789999999999997</v>
          </cell>
          <cell r="I52">
            <v>35.998000000000005</v>
          </cell>
          <cell r="J52">
            <v>67</v>
          </cell>
          <cell r="K52">
            <v>95.7</v>
          </cell>
          <cell r="L52">
            <v>165.8</v>
          </cell>
          <cell r="M52">
            <v>140</v>
          </cell>
          <cell r="N52">
            <v>158.69999999999999</v>
          </cell>
          <cell r="O52">
            <v>284.60000000000002</v>
          </cell>
          <cell r="P52">
            <v>935.495</v>
          </cell>
          <cell r="Q52">
            <v>1096.78575</v>
          </cell>
          <cell r="R52">
            <v>1745</v>
          </cell>
          <cell r="S52">
            <v>2752.1</v>
          </cell>
          <cell r="T52">
            <v>2671</v>
          </cell>
          <cell r="U52">
            <v>1393.8395</v>
          </cell>
          <cell r="V52">
            <v>2268.3000000000002</v>
          </cell>
          <cell r="W52">
            <v>3107.7</v>
          </cell>
          <cell r="X52">
            <v>5886.0351774666669</v>
          </cell>
          <cell r="Y52">
            <v>5348.422448946666</v>
          </cell>
          <cell r="Z52">
            <v>6936.9676360666672</v>
          </cell>
          <cell r="AA52">
            <v>5219.0205904833783</v>
          </cell>
        </row>
        <row r="53">
          <cell r="A53" t="str">
            <v xml:space="preserve">           Project</v>
          </cell>
          <cell r="I53">
            <v>20.198</v>
          </cell>
          <cell r="J53">
            <v>34</v>
          </cell>
          <cell r="K53">
            <v>38.6</v>
          </cell>
          <cell r="L53">
            <v>122.4</v>
          </cell>
          <cell r="M53">
            <v>106</v>
          </cell>
          <cell r="N53">
            <v>135.6</v>
          </cell>
          <cell r="O53">
            <v>228.39956989247</v>
          </cell>
          <cell r="P53">
            <v>718.6</v>
          </cell>
          <cell r="Q53">
            <v>847</v>
          </cell>
          <cell r="R53">
            <v>1701</v>
          </cell>
          <cell r="S53">
            <v>1897.3</v>
          </cell>
          <cell r="T53">
            <v>1641</v>
          </cell>
          <cell r="U53">
            <v>1393.8395</v>
          </cell>
          <cell r="V53">
            <v>1724.3</v>
          </cell>
          <cell r="W53">
            <v>1624.1</v>
          </cell>
          <cell r="X53">
            <v>2512.4170001333337</v>
          </cell>
          <cell r="Y53">
            <v>2779.7473979466663</v>
          </cell>
          <cell r="Z53">
            <v>3564.2077614666664</v>
          </cell>
          <cell r="AA53">
            <v>3148.1437877403741</v>
          </cell>
        </row>
        <row r="54">
          <cell r="A54" t="str">
            <v xml:space="preserve">           Nonproject</v>
          </cell>
          <cell r="I54">
            <v>15.8</v>
          </cell>
          <cell r="J54">
            <v>33</v>
          </cell>
          <cell r="K54">
            <v>57.1</v>
          </cell>
          <cell r="L54">
            <v>43.4</v>
          </cell>
          <cell r="M54">
            <v>34</v>
          </cell>
          <cell r="N54">
            <v>23.1</v>
          </cell>
          <cell r="O54">
            <v>56.200430107530025</v>
          </cell>
          <cell r="P54">
            <v>216.89500000000001</v>
          </cell>
          <cell r="Q54">
            <v>249.78575000000001</v>
          </cell>
          <cell r="R54">
            <v>44</v>
          </cell>
          <cell r="S54">
            <v>854.8</v>
          </cell>
          <cell r="T54">
            <v>1030</v>
          </cell>
          <cell r="U54">
            <v>0</v>
          </cell>
          <cell r="V54">
            <v>544</v>
          </cell>
          <cell r="W54">
            <v>1483.6</v>
          </cell>
          <cell r="X54">
            <v>3373.6181773333337</v>
          </cell>
          <cell r="Y54">
            <v>2568.6750509999997</v>
          </cell>
          <cell r="Z54">
            <v>3372.7598746000003</v>
          </cell>
          <cell r="AA54">
            <v>2070.8768027430037</v>
          </cell>
        </row>
        <row r="55">
          <cell r="A55" t="str">
            <v xml:space="preserve">       Cash amortization</v>
          </cell>
          <cell r="B55">
            <v>0</v>
          </cell>
          <cell r="C55">
            <v>-5.0000000000000001E-3</v>
          </cell>
          <cell r="D55">
            <v>-2.1000000000000001E-2</v>
          </cell>
          <cell r="E55">
            <v>-7.5999999999999998E-2</v>
          </cell>
          <cell r="F55">
            <v>-0.113</v>
          </cell>
          <cell r="G55">
            <v>-0.128</v>
          </cell>
          <cell r="H55">
            <v>-0.2</v>
          </cell>
          <cell r="I55">
            <v>-2.5129999999999999</v>
          </cell>
          <cell r="J55">
            <v>-5</v>
          </cell>
          <cell r="K55">
            <v>-14</v>
          </cell>
          <cell r="L55">
            <v>-23.3</v>
          </cell>
          <cell r="M55">
            <v>-12</v>
          </cell>
          <cell r="N55">
            <v>-58.37688</v>
          </cell>
          <cell r="O55">
            <v>-80.885170000000002</v>
          </cell>
          <cell r="P55">
            <v>-147.30000000000001</v>
          </cell>
          <cell r="Q55">
            <v>-281</v>
          </cell>
          <cell r="R55">
            <v>-368</v>
          </cell>
          <cell r="S55">
            <v>-422.85500000000002</v>
          </cell>
          <cell r="T55">
            <v>-499</v>
          </cell>
          <cell r="U55">
            <v>-483.46804500000002</v>
          </cell>
          <cell r="V55">
            <v>-285.5</v>
          </cell>
          <cell r="W55">
            <v>-311</v>
          </cell>
          <cell r="X55">
            <v>-485.2720400666667</v>
          </cell>
          <cell r="Y55">
            <v>-591.1</v>
          </cell>
          <cell r="Z55">
            <v>-668.39247833333343</v>
          </cell>
          <cell r="AA55">
            <v>-734</v>
          </cell>
        </row>
        <row r="56">
          <cell r="A56" t="str">
            <v xml:space="preserve">       Investment Abroad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-2481.0350313333329</v>
          </cell>
          <cell r="AA56">
            <v>550</v>
          </cell>
        </row>
        <row r="57">
          <cell r="A57" t="str">
            <v xml:space="preserve">       BOM transfer of HPC assistance</v>
          </cell>
          <cell r="S57">
            <v>0</v>
          </cell>
          <cell r="T57">
            <v>0</v>
          </cell>
          <cell r="U57">
            <v>0</v>
          </cell>
          <cell r="V57">
            <v>454.9</v>
          </cell>
          <cell r="W57">
            <v>512.76051000000007</v>
          </cell>
          <cell r="X57">
            <v>538.41257773333336</v>
          </cell>
          <cell r="Y57">
            <v>237</v>
          </cell>
          <cell r="Z57">
            <v>484.45958266666668</v>
          </cell>
          <cell r="AA57">
            <v>387.9</v>
          </cell>
        </row>
        <row r="58">
          <cell r="A58" t="str">
            <v>Net privatization proceeds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2481.619764</v>
          </cell>
          <cell r="AA58">
            <v>394.14574766531001</v>
          </cell>
        </row>
        <row r="60">
          <cell r="A60" t="str">
            <v xml:space="preserve">   Net domestic financing</v>
          </cell>
          <cell r="B60">
            <v>0</v>
          </cell>
          <cell r="C60">
            <v>4.663000000000002</v>
          </cell>
          <cell r="D60">
            <v>-0.48099999999999987</v>
          </cell>
          <cell r="E60">
            <v>13.712999999999997</v>
          </cell>
          <cell r="F60">
            <v>14.695</v>
          </cell>
          <cell r="G60">
            <v>13.775</v>
          </cell>
          <cell r="H60">
            <v>20.11</v>
          </cell>
          <cell r="I60">
            <v>16.704000000000008</v>
          </cell>
          <cell r="J60">
            <v>10</v>
          </cell>
          <cell r="K60">
            <v>-7.8</v>
          </cell>
          <cell r="L60">
            <v>2.8000000000000114</v>
          </cell>
          <cell r="M60">
            <v>-17</v>
          </cell>
          <cell r="N60">
            <v>30</v>
          </cell>
          <cell r="O60">
            <v>78.724695420180183</v>
          </cell>
          <cell r="P60">
            <v>-73.370999999999867</v>
          </cell>
          <cell r="Q60">
            <v>-137</v>
          </cell>
          <cell r="R60">
            <v>-433.47600000000011</v>
          </cell>
          <cell r="S60">
            <v>-1276</v>
          </cell>
          <cell r="T60">
            <v>-1067</v>
          </cell>
          <cell r="U60">
            <v>-156</v>
          </cell>
          <cell r="V60">
            <v>966</v>
          </cell>
          <cell r="W60">
            <v>1381.8</v>
          </cell>
          <cell r="X60">
            <v>805.90999999999985</v>
          </cell>
          <cell r="Y60">
            <v>93</v>
          </cell>
          <cell r="Z60">
            <v>-728</v>
          </cell>
          <cell r="AA60">
            <v>-2335</v>
          </cell>
        </row>
        <row r="61">
          <cell r="A61" t="str">
            <v xml:space="preserve">      of which: net bank credit</v>
          </cell>
          <cell r="S61">
            <v>-1298</v>
          </cell>
          <cell r="T61">
            <v>-1067</v>
          </cell>
          <cell r="U61">
            <v>-156</v>
          </cell>
          <cell r="V61">
            <v>221</v>
          </cell>
          <cell r="W61">
            <v>682</v>
          </cell>
          <cell r="X61">
            <v>-689</v>
          </cell>
          <cell r="Y61">
            <v>274</v>
          </cell>
          <cell r="Z61">
            <v>-258</v>
          </cell>
          <cell r="AA61">
            <v>-1590.8</v>
          </cell>
        </row>
        <row r="63">
          <cell r="A63" t="str">
            <v xml:space="preserve">   Memorandum items:</v>
          </cell>
        </row>
        <row r="64">
          <cell r="A64" t="str">
            <v xml:space="preserve">      Domestic primary balance</v>
          </cell>
          <cell r="B64">
            <v>4.26</v>
          </cell>
          <cell r="C64">
            <v>0.70200000000000251</v>
          </cell>
          <cell r="D64">
            <v>8.2629999999999928</v>
          </cell>
          <cell r="E64">
            <v>-8.4199999999999964</v>
          </cell>
          <cell r="F64">
            <v>-5.5409999999999986</v>
          </cell>
          <cell r="G64">
            <v>-15.143999999999997</v>
          </cell>
          <cell r="H64">
            <v>-19.840000000000003</v>
          </cell>
          <cell r="I64">
            <v>-13.511000000000026</v>
          </cell>
          <cell r="J64">
            <v>3.6820000000000395</v>
          </cell>
          <cell r="K64">
            <v>23.299999999999965</v>
          </cell>
          <cell r="L64">
            <v>20.399999999999928</v>
          </cell>
          <cell r="M64">
            <v>38.800000000000068</v>
          </cell>
          <cell r="N64">
            <v>56.457923000000051</v>
          </cell>
          <cell r="O64">
            <v>121.53354999999954</v>
          </cell>
          <cell r="P64">
            <v>-302.36099999999965</v>
          </cell>
          <cell r="Q64">
            <v>542.46031771731259</v>
          </cell>
          <cell r="R64">
            <v>934.27599999999961</v>
          </cell>
          <cell r="S64">
            <v>-117.59460000000013</v>
          </cell>
          <cell r="T64">
            <v>-288.8999999999993</v>
          </cell>
          <cell r="U64">
            <v>-1779.9266543666683</v>
          </cell>
          <cell r="V64">
            <v>-3856.6000000000004</v>
          </cell>
          <cell r="W64">
            <v>-6065.0605100000021</v>
          </cell>
          <cell r="X64">
            <v>-5065.3850649999949</v>
          </cell>
          <cell r="Y64">
            <v>-4168.2567029999991</v>
          </cell>
          <cell r="Z64">
            <v>-5151.7222008333365</v>
          </cell>
          <cell r="AA64">
            <v>-2808.0123669161721</v>
          </cell>
        </row>
        <row r="65">
          <cell r="A65" t="str">
            <v xml:space="preserve">      Bank restructuring net lending</v>
          </cell>
          <cell r="S65">
            <v>0</v>
          </cell>
          <cell r="T65">
            <v>0</v>
          </cell>
          <cell r="U65">
            <v>0</v>
          </cell>
          <cell r="V65">
            <v>954</v>
          </cell>
          <cell r="W65">
            <v>1584.8</v>
          </cell>
          <cell r="X65">
            <v>1997.9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 xml:space="preserve">      Education spending</v>
          </cell>
          <cell r="F66">
            <v>4.0999999999999996</v>
          </cell>
          <cell r="G66">
            <v>4.0999999999999996</v>
          </cell>
          <cell r="H66">
            <v>5</v>
          </cell>
          <cell r="I66">
            <v>9.4</v>
          </cell>
          <cell r="J66">
            <v>17</v>
          </cell>
          <cell r="K66">
            <v>35.200000000000003</v>
          </cell>
          <cell r="L66">
            <v>49.5</v>
          </cell>
          <cell r="M66">
            <v>75.5</v>
          </cell>
          <cell r="N66">
            <v>125.2</v>
          </cell>
          <cell r="O66">
            <v>171.5</v>
          </cell>
          <cell r="P66">
            <v>250.8</v>
          </cell>
          <cell r="Q66">
            <v>407.2</v>
          </cell>
          <cell r="R66">
            <v>607.1</v>
          </cell>
          <cell r="S66">
            <v>801</v>
          </cell>
          <cell r="T66">
            <v>1471.4</v>
          </cell>
          <cell r="U66">
            <v>1795</v>
          </cell>
          <cell r="V66">
            <v>3141</v>
          </cell>
          <cell r="W66">
            <v>4874</v>
          </cell>
          <cell r="X66">
            <v>4217</v>
          </cell>
          <cell r="Y66">
            <v>5733.686207143759</v>
          </cell>
          <cell r="Z66">
            <v>6317.0808661401643</v>
          </cell>
          <cell r="AA66">
            <v>8280.9359649437138</v>
          </cell>
        </row>
        <row r="67">
          <cell r="A67" t="str">
            <v xml:space="preserve">      Health spending</v>
          </cell>
          <cell r="F67">
            <v>1.7</v>
          </cell>
          <cell r="G67">
            <v>1.8</v>
          </cell>
          <cell r="H67">
            <v>2</v>
          </cell>
          <cell r="I67">
            <v>4.4000000000000004</v>
          </cell>
          <cell r="J67">
            <v>5.6</v>
          </cell>
          <cell r="K67">
            <v>16.2</v>
          </cell>
          <cell r="L67">
            <v>21.7</v>
          </cell>
          <cell r="M67">
            <v>35.9</v>
          </cell>
          <cell r="N67">
            <v>64.099999999999994</v>
          </cell>
          <cell r="O67">
            <v>87.4</v>
          </cell>
          <cell r="P67">
            <v>123.3</v>
          </cell>
          <cell r="Q67">
            <v>201.6</v>
          </cell>
          <cell r="R67">
            <v>291.10000000000002</v>
          </cell>
          <cell r="S67">
            <v>405</v>
          </cell>
          <cell r="T67">
            <v>1314.8</v>
          </cell>
          <cell r="U67">
            <v>1493</v>
          </cell>
          <cell r="V67">
            <v>2038</v>
          </cell>
          <cell r="W67">
            <v>2080</v>
          </cell>
          <cell r="X67">
            <v>2953</v>
          </cell>
          <cell r="Y67">
            <v>3093.91978504292</v>
          </cell>
          <cell r="Z67">
            <v>3306.5206530419855</v>
          </cell>
          <cell r="AA67">
            <v>4334.4523166338404</v>
          </cell>
        </row>
        <row r="68">
          <cell r="A68" t="str">
            <v xml:space="preserve">      Soc. Secur., welfare, &amp; housing spending</v>
          </cell>
          <cell r="B68">
            <v>0.28400000000000003</v>
          </cell>
          <cell r="C68">
            <v>0.70300000000000007</v>
          </cell>
          <cell r="D68">
            <v>0.53300000000000003</v>
          </cell>
          <cell r="E68">
            <v>0.45300000000000001</v>
          </cell>
          <cell r="F68">
            <v>0.43</v>
          </cell>
          <cell r="G68">
            <v>0.5</v>
          </cell>
          <cell r="H68">
            <v>0.53100000000000003</v>
          </cell>
          <cell r="I68">
            <v>5.8570000000000002</v>
          </cell>
          <cell r="J68">
            <v>7.2389999999999999</v>
          </cell>
          <cell r="K68">
            <v>8.4</v>
          </cell>
          <cell r="L68">
            <v>13</v>
          </cell>
          <cell r="M68">
            <v>21</v>
          </cell>
          <cell r="N68">
            <v>22.4</v>
          </cell>
          <cell r="O68">
            <v>31.8</v>
          </cell>
          <cell r="P68">
            <v>62.8</v>
          </cell>
          <cell r="Q68">
            <v>159</v>
          </cell>
          <cell r="R68">
            <v>255</v>
          </cell>
          <cell r="S68">
            <v>432.04343325526929</v>
          </cell>
          <cell r="T68">
            <v>463</v>
          </cell>
          <cell r="U68">
            <v>645.90499999999997</v>
          </cell>
          <cell r="V68">
            <v>937.3</v>
          </cell>
          <cell r="W68">
            <v>1348.1</v>
          </cell>
          <cell r="X68">
            <v>1625</v>
          </cell>
          <cell r="Y68">
            <v>1957.7</v>
          </cell>
          <cell r="Z68">
            <v>2276.4679999999998</v>
          </cell>
          <cell r="AA68">
            <v>2966.729945</v>
          </cell>
        </row>
        <row r="69">
          <cell r="A69" t="str">
            <v xml:space="preserve">      Defense spending</v>
          </cell>
          <cell r="B69">
            <v>4.4189999999999996</v>
          </cell>
          <cell r="C69">
            <v>5.7409999999999997</v>
          </cell>
          <cell r="D69">
            <v>6.9459999999999997</v>
          </cell>
          <cell r="E69">
            <v>8.327</v>
          </cell>
          <cell r="F69">
            <v>10.32</v>
          </cell>
          <cell r="G69">
            <v>11.031000000000001</v>
          </cell>
          <cell r="H69">
            <v>12.436</v>
          </cell>
          <cell r="I69">
            <v>41.7</v>
          </cell>
          <cell r="J69">
            <v>58.173000000000002</v>
          </cell>
          <cell r="K69">
            <v>102.4</v>
          </cell>
          <cell r="L69">
            <v>136</v>
          </cell>
          <cell r="M69">
            <v>178</v>
          </cell>
          <cell r="N69">
            <v>259.3</v>
          </cell>
          <cell r="O69"/>
          <cell r="P69">
            <v>761.7</v>
          </cell>
          <cell r="Q69">
            <v>522</v>
          </cell>
          <cell r="R69">
            <v>704</v>
          </cell>
          <cell r="S69">
            <v>837</v>
          </cell>
          <cell r="T69">
            <v>1017.2</v>
          </cell>
          <cell r="U69">
            <v>1271.0619999999999</v>
          </cell>
          <cell r="V69">
            <v>1420</v>
          </cell>
          <cell r="W69">
            <v>1553.05</v>
          </cell>
          <cell r="X69">
            <v>1931.5</v>
          </cell>
          <cell r="Y69">
            <v>2287</v>
          </cell>
          <cell r="Z69">
            <v>2718.74</v>
          </cell>
          <cell r="AA69">
            <v>3354.7523870903997</v>
          </cell>
        </row>
        <row r="73">
          <cell r="A73" t="str">
            <v>From real.xls</v>
          </cell>
        </row>
        <row r="74">
          <cell r="A74" t="str">
            <v>Nominal values (Provided by authorities at current prices)</v>
          </cell>
          <cell r="B74">
            <v>1980</v>
          </cell>
          <cell r="C74">
            <v>1981</v>
          </cell>
          <cell r="D74">
            <v>1982</v>
          </cell>
          <cell r="E74">
            <v>1983</v>
          </cell>
          <cell r="F74">
            <v>1984</v>
          </cell>
          <cell r="G74">
            <v>1985</v>
          </cell>
          <cell r="H74">
            <v>1986</v>
          </cell>
          <cell r="I74">
            <v>1987</v>
          </cell>
          <cell r="J74">
            <v>1988</v>
          </cell>
          <cell r="K74">
            <v>1989</v>
          </cell>
          <cell r="L74">
            <v>1990</v>
          </cell>
          <cell r="M74">
            <v>1991</v>
          </cell>
          <cell r="N74">
            <v>1992</v>
          </cell>
          <cell r="O74">
            <v>1993</v>
          </cell>
          <cell r="P74">
            <v>1994</v>
          </cell>
          <cell r="Q74">
            <v>1995</v>
          </cell>
          <cell r="R74">
            <v>1996</v>
          </cell>
          <cell r="S74">
            <v>1997</v>
          </cell>
          <cell r="T74">
            <v>1998</v>
          </cell>
          <cell r="U74">
            <v>1999</v>
          </cell>
          <cell r="V74">
            <v>2000</v>
          </cell>
          <cell r="W74">
            <v>2001</v>
          </cell>
          <cell r="X74">
            <v>2002</v>
          </cell>
          <cell r="Y74">
            <v>2003</v>
          </cell>
          <cell r="Z74">
            <v>2004</v>
          </cell>
          <cell r="AA74">
            <v>2005</v>
          </cell>
        </row>
        <row r="75">
          <cell r="D75"/>
          <cell r="E75"/>
          <cell r="F75"/>
          <cell r="G75"/>
          <cell r="H75"/>
          <cell r="I75"/>
          <cell r="J75"/>
          <cell r="AA75"/>
        </row>
        <row r="76">
          <cell r="A76" t="str">
            <v>Total consumption C = Cp + Cg (Residual)</v>
          </cell>
          <cell r="B76">
            <v>65.3</v>
          </cell>
          <cell r="C76">
            <v>71.900000000000006</v>
          </cell>
          <cell r="D76">
            <v>81.599999999999994</v>
          </cell>
          <cell r="E76">
            <v>78.7</v>
          </cell>
          <cell r="F76">
            <v>82.3</v>
          </cell>
          <cell r="G76">
            <v>106.5</v>
          </cell>
          <cell r="H76">
            <v>119.9</v>
          </cell>
          <cell r="I76">
            <v>403</v>
          </cell>
          <cell r="J76">
            <v>685.6</v>
          </cell>
          <cell r="K76">
            <v>1091.7</v>
          </cell>
          <cell r="L76">
            <v>3359.3150627354798</v>
          </cell>
          <cell r="M76">
            <v>4535.4637970725507</v>
          </cell>
          <cell r="N76">
            <v>5627.4131262498831</v>
          </cell>
          <cell r="O76">
            <v>9201.4225577866564</v>
          </cell>
          <cell r="P76">
            <v>14856.767640988986</v>
          </cell>
          <cell r="Q76">
            <v>20252.423165128217</v>
          </cell>
          <cell r="R76">
            <v>35351.446957182663</v>
          </cell>
          <cell r="S76">
            <v>40747.851637107342</v>
          </cell>
          <cell r="T76">
            <v>49048.851379205109</v>
          </cell>
          <cell r="U76">
            <v>58488.482884503814</v>
          </cell>
          <cell r="V76">
            <v>58479.998652128488</v>
          </cell>
          <cell r="W76">
            <v>81551.667389455775</v>
          </cell>
          <cell r="X76">
            <v>88433.770246854459</v>
          </cell>
          <cell r="Y76">
            <v>105404.90078021157</v>
          </cell>
          <cell r="Z76">
            <v>117208.04002227981</v>
          </cell>
          <cell r="AA76">
            <v>140169.36168848915</v>
          </cell>
        </row>
        <row r="77">
          <cell r="A77" t="str">
            <v>Private consumption Cp</v>
          </cell>
          <cell r="B77">
            <v>51.421999999999997</v>
          </cell>
          <cell r="C77">
            <v>54.390600000000006</v>
          </cell>
          <cell r="D77">
            <v>62.285999999999994</v>
          </cell>
          <cell r="E77">
            <v>51.728400000000001</v>
          </cell>
          <cell r="F77">
            <v>60.744999999999997</v>
          </cell>
          <cell r="G77">
            <v>81.722399999999993</v>
          </cell>
          <cell r="H77">
            <v>92.657800000000009</v>
          </cell>
          <cell r="I77">
            <v>335.5</v>
          </cell>
          <cell r="J77">
            <v>570.57299999999998</v>
          </cell>
          <cell r="K77">
            <v>896.80000000000007</v>
          </cell>
          <cell r="L77">
            <v>3088.5150527354799</v>
          </cell>
          <cell r="M77">
            <v>4157.0637870725513</v>
          </cell>
          <cell r="N77">
            <v>5029.5131252498832</v>
          </cell>
          <cell r="O77">
            <v>8283.9448877866562</v>
          </cell>
          <cell r="P77">
            <v>13124.567640988986</v>
          </cell>
          <cell r="Q77">
            <v>18569.104165128214</v>
          </cell>
          <cell r="R77">
            <v>33033.446957182663</v>
          </cell>
          <cell r="S77">
            <v>37755.938637107341</v>
          </cell>
          <cell r="T77">
            <v>45117.851379205109</v>
          </cell>
          <cell r="U77">
            <v>53565.550884503813</v>
          </cell>
          <cell r="V77">
            <v>52581.998652128488</v>
          </cell>
          <cell r="W77">
            <v>73891.267389455781</v>
          </cell>
          <cell r="X77">
            <v>79065.170246854454</v>
          </cell>
          <cell r="Y77">
            <v>93631.900780211567</v>
          </cell>
          <cell r="Z77">
            <v>103286.04002227981</v>
          </cell>
          <cell r="AA77">
            <v>124466.36168848917</v>
          </cell>
        </row>
        <row r="78">
          <cell r="A78" t="str">
            <v>Nonmonetary private consumption</v>
          </cell>
          <cell r="B78">
            <v>8.3075747241107418</v>
          </cell>
          <cell r="C78">
            <v>8.7871722956947949</v>
          </cell>
          <cell r="D78">
            <v>10.0627280009716</v>
          </cell>
          <cell r="E78">
            <v>8.3570757333182311</v>
          </cell>
          <cell r="F78">
            <v>9.8137689435670907</v>
          </cell>
          <cell r="G78">
            <v>13.202810949275943</v>
          </cell>
          <cell r="H78">
            <v>14.969499382982153</v>
          </cell>
          <cell r="I78">
            <v>54.202312627652631</v>
          </cell>
          <cell r="J78">
            <v>92.179958637548864</v>
          </cell>
          <cell r="K78">
            <v>144.88415488667326</v>
          </cell>
          <cell r="L78">
            <v>498.97066600172735</v>
          </cell>
          <cell r="M78">
            <v>671.60199999999998</v>
          </cell>
          <cell r="N78">
            <v>812.55213943271644</v>
          </cell>
          <cell r="O78">
            <v>1338.3277812162655</v>
          </cell>
          <cell r="P78">
            <v>2120.3633930839296</v>
          </cell>
          <cell r="Q78">
            <v>2999.9653924701224</v>
          </cell>
          <cell r="R78">
            <v>5336.7785965490166</v>
          </cell>
          <cell r="S78">
            <v>6099.7293280445929</v>
          </cell>
          <cell r="T78">
            <v>7289.096529191188</v>
          </cell>
          <cell r="U78">
            <v>8653.8799854375866</v>
          </cell>
          <cell r="V78">
            <v>8494.9804158851784</v>
          </cell>
          <cell r="W78">
            <v>11937.638078976917</v>
          </cell>
          <cell r="X78">
            <v>12773.517364168656</v>
          </cell>
          <cell r="Y78">
            <v>15126.872005992189</v>
          </cell>
          <cell r="Z78">
            <v>16686.564027898217</v>
          </cell>
          <cell r="AA78">
            <v>20108.389412417215</v>
          </cell>
        </row>
        <row r="79">
          <cell r="A79" t="str">
            <v>Average propensity for monet. consumption</v>
          </cell>
        </row>
        <row r="80">
          <cell r="A80" t="str">
            <v>Public consumption Cg (From fiscal)</v>
          </cell>
          <cell r="B80">
            <v>13.878</v>
          </cell>
          <cell r="C80">
            <v>17.509400000000003</v>
          </cell>
          <cell r="D80">
            <v>19.314</v>
          </cell>
          <cell r="E80">
            <v>26.971600000000002</v>
          </cell>
          <cell r="F80">
            <v>21.555</v>
          </cell>
          <cell r="G80">
            <v>24.7776</v>
          </cell>
          <cell r="H80">
            <v>27.2422</v>
          </cell>
          <cell r="I80">
            <v>67.5</v>
          </cell>
          <cell r="J80">
            <v>115.02700000000002</v>
          </cell>
          <cell r="K80">
            <v>194.9</v>
          </cell>
          <cell r="L80">
            <v>270.80000999999999</v>
          </cell>
          <cell r="M80">
            <v>378.40001000000001</v>
          </cell>
          <cell r="N80">
            <v>597.90000099999997</v>
          </cell>
          <cell r="O80">
            <v>917.4776700000001</v>
          </cell>
          <cell r="P80">
            <v>1732.2000000000003</v>
          </cell>
          <cell r="Q80">
            <v>1683.319</v>
          </cell>
          <cell r="R80">
            <v>2318</v>
          </cell>
          <cell r="S80">
            <v>2991.913</v>
          </cell>
          <cell r="T80">
            <v>3931</v>
          </cell>
          <cell r="U80">
            <v>4922.9319999999998</v>
          </cell>
          <cell r="V80">
            <v>5898</v>
          </cell>
          <cell r="W80">
            <v>7660.4</v>
          </cell>
          <cell r="X80">
            <v>9368.6</v>
          </cell>
          <cell r="Y80">
            <v>11773</v>
          </cell>
          <cell r="Z80">
            <v>13922</v>
          </cell>
          <cell r="AA80">
            <v>15703</v>
          </cell>
        </row>
        <row r="81">
          <cell r="A81" t="str">
            <v>Total investment  I = Ip + Ig (From Authorities)</v>
          </cell>
          <cell r="B81">
            <v>14.8</v>
          </cell>
          <cell r="C81">
            <v>16.25</v>
          </cell>
          <cell r="D81">
            <v>17.899999999999999</v>
          </cell>
          <cell r="E81">
            <v>15.1</v>
          </cell>
          <cell r="F81">
            <v>18.100000000000001</v>
          </cell>
          <cell r="G81">
            <v>18.8</v>
          </cell>
          <cell r="H81">
            <v>19.899999999999999</v>
          </cell>
          <cell r="I81">
            <v>141.80000000000001</v>
          </cell>
          <cell r="J81">
            <v>273.2</v>
          </cell>
          <cell r="K81">
            <v>401.9</v>
          </cell>
          <cell r="L81">
            <v>598.5</v>
          </cell>
          <cell r="M81">
            <v>638.08600000000001</v>
          </cell>
          <cell r="N81">
            <v>998.68100000000004</v>
          </cell>
          <cell r="O81">
            <v>1636.9059999999999</v>
          </cell>
          <cell r="P81">
            <v>2975.732</v>
          </cell>
          <cell r="Q81">
            <v>5578.2669999999998</v>
          </cell>
          <cell r="R81">
            <v>7404.3491798803943</v>
          </cell>
          <cell r="S81">
            <v>9053.6234201073239</v>
          </cell>
          <cell r="T81">
            <v>9416.1807895973125</v>
          </cell>
          <cell r="U81">
            <v>11585.214356623368</v>
          </cell>
          <cell r="V81">
            <v>20313.119582803774</v>
          </cell>
          <cell r="W81">
            <v>16849.853721403979</v>
          </cell>
          <cell r="X81">
            <v>29802.205999999998</v>
          </cell>
          <cell r="Y81">
            <v>24720.707999999999</v>
          </cell>
          <cell r="Z81">
            <v>23996.565999999999</v>
          </cell>
          <cell r="AA81">
            <v>28360.673999999999</v>
          </cell>
        </row>
        <row r="82">
          <cell r="A82" t="str">
            <v>Private investment Ip (Residual)</v>
          </cell>
          <cell r="B82">
            <v>6.08</v>
          </cell>
          <cell r="C82">
            <v>4.3529999999999998</v>
          </cell>
          <cell r="D82">
            <v>2.3559999999999981</v>
          </cell>
          <cell r="E82">
            <v>7.9999999999991189E-3</v>
          </cell>
          <cell r="F82">
            <v>1.3760000000000012</v>
          </cell>
          <cell r="G82">
            <v>12.145</v>
          </cell>
          <cell r="H82">
            <v>10.636999999999999</v>
          </cell>
          <cell r="I82">
            <v>73.802000000000007</v>
          </cell>
          <cell r="J82">
            <v>133.1</v>
          </cell>
          <cell r="K82">
            <v>187.59999999999997</v>
          </cell>
          <cell r="L82">
            <v>230.1</v>
          </cell>
          <cell r="M82">
            <v>173.286</v>
          </cell>
          <cell r="N82">
            <v>310.38100000000009</v>
          </cell>
          <cell r="O82">
            <v>539.52601457981996</v>
          </cell>
          <cell r="P82">
            <v>856.73199999999997</v>
          </cell>
          <cell r="Q82">
            <v>2716.4523022826879</v>
          </cell>
          <cell r="R82">
            <v>3735.3491798803943</v>
          </cell>
          <cell r="S82">
            <v>4237.8234201073246</v>
          </cell>
          <cell r="T82">
            <v>4841.1807895973125</v>
          </cell>
          <cell r="U82">
            <v>5584.3143566233684</v>
          </cell>
          <cell r="V82">
            <v>14253.519582803776</v>
          </cell>
          <cell r="W82">
            <v>5041.7537214039785</v>
          </cell>
          <cell r="X82">
            <v>17652.989530866664</v>
          </cell>
          <cell r="Y82">
            <v>11359.02200472</v>
          </cell>
          <cell r="Z82">
            <v>11453.779209533332</v>
          </cell>
          <cell r="AA82">
            <v>15389.680267226722</v>
          </cell>
        </row>
        <row r="83">
          <cell r="A83" t="str">
            <v>Public investment Ig (From fiscal)</v>
          </cell>
          <cell r="L83">
            <v>368.4</v>
          </cell>
          <cell r="M83">
            <v>464.8</v>
          </cell>
          <cell r="N83">
            <v>688.3</v>
          </cell>
          <cell r="O83">
            <v>1097.37998542018</v>
          </cell>
          <cell r="P83">
            <v>2119</v>
          </cell>
          <cell r="Q83">
            <v>2861.8146977173119</v>
          </cell>
          <cell r="R83">
            <v>3669</v>
          </cell>
          <cell r="S83">
            <v>4815.7999999999993</v>
          </cell>
          <cell r="T83">
            <v>4575</v>
          </cell>
          <cell r="U83">
            <v>6000.9</v>
          </cell>
          <cell r="V83">
            <v>6059.5999999999995</v>
          </cell>
          <cell r="W83">
            <v>11808.1</v>
          </cell>
          <cell r="X83">
            <v>12149.216469133335</v>
          </cell>
          <cell r="Y83">
            <v>13361.685995279999</v>
          </cell>
          <cell r="Z83">
            <v>12542.786790466667</v>
          </cell>
          <cell r="AA83">
            <v>12970.993732773277</v>
          </cell>
        </row>
        <row r="84">
          <cell r="A84" t="str">
            <v>Grant financed technical assistance in public investment</v>
          </cell>
          <cell r="L84">
            <v>44.1</v>
          </cell>
          <cell r="M84">
            <v>57.730000000000004</v>
          </cell>
          <cell r="N84">
            <v>79.557000000000002</v>
          </cell>
          <cell r="O84">
            <v>132.94</v>
          </cell>
          <cell r="P84">
            <v>242.0428</v>
          </cell>
          <cell r="Q84">
            <v>300.38</v>
          </cell>
          <cell r="R84">
            <v>309.58000000000004</v>
          </cell>
          <cell r="S84">
            <v>552.58450000000005</v>
          </cell>
          <cell r="T84">
            <v>351.85800000000006</v>
          </cell>
          <cell r="U84">
            <v>526.24484412250001</v>
          </cell>
          <cell r="V84">
            <v>200.64000000000001</v>
          </cell>
          <cell r="W84">
            <v>669.21799999999996</v>
          </cell>
          <cell r="X84">
            <v>639.17649991666678</v>
          </cell>
          <cell r="Y84">
            <v>633.72016674666668</v>
          </cell>
          <cell r="Z84">
            <v>587.57909308450007</v>
          </cell>
          <cell r="AA84">
            <v>469.09574477812578</v>
          </cell>
        </row>
        <row r="85">
          <cell r="A85" t="str">
            <v>Exports goods and nonfactor services (X, from BOP)</v>
          </cell>
          <cell r="B85">
            <v>12.9</v>
          </cell>
          <cell r="C85">
            <v>14</v>
          </cell>
          <cell r="D85">
            <v>12.7</v>
          </cell>
          <cell r="E85">
            <v>8.9</v>
          </cell>
          <cell r="F85">
            <v>6.6</v>
          </cell>
          <cell r="G85">
            <v>6.2</v>
          </cell>
          <cell r="H85">
            <v>6</v>
          </cell>
          <cell r="I85">
            <v>50.9</v>
          </cell>
          <cell r="J85">
            <v>99.382554440000007</v>
          </cell>
          <cell r="K85">
            <v>149.14499599999999</v>
          </cell>
          <cell r="L85">
            <v>213.163743193432</v>
          </cell>
          <cell r="M85">
            <v>605.97586906424976</v>
          </cell>
          <cell r="N85">
            <v>798.78610621231235</v>
          </cell>
          <cell r="O85">
            <v>1273.5512395466769</v>
          </cell>
          <cell r="P85">
            <v>2144.265996511012</v>
          </cell>
          <cell r="Q85">
            <v>3670.637529205118</v>
          </cell>
          <cell r="R85">
            <v>5413.4751257112503</v>
          </cell>
          <cell r="S85">
            <v>5873.2382416666669</v>
          </cell>
          <cell r="T85">
            <v>6290.1126999999997</v>
          </cell>
          <cell r="U85">
            <v>7630.1632784999993</v>
          </cell>
          <cell r="V85">
            <v>11489.384845250001</v>
          </cell>
          <cell r="W85">
            <v>20791.935517000005</v>
          </cell>
          <cell r="X85">
            <v>28126.871376586667</v>
          </cell>
          <cell r="Y85">
            <v>32165.8259632275</v>
          </cell>
          <cell r="Z85">
            <v>41271.048508433341</v>
          </cell>
          <cell r="AA85">
            <v>49897.044229083331</v>
          </cell>
        </row>
        <row r="86">
          <cell r="A86" t="str">
            <v>Exports of goods</v>
          </cell>
          <cell r="M86">
            <v>228.917</v>
          </cell>
          <cell r="N86">
            <v>347.28899999999999</v>
          </cell>
          <cell r="O86">
            <v>510.39100000000002</v>
          </cell>
          <cell r="P86">
            <v>1007.011</v>
          </cell>
          <cell r="Q86">
            <v>1498.53</v>
          </cell>
          <cell r="R86">
            <v>2463.5309999999999</v>
          </cell>
          <cell r="S86">
            <v>2756.7179999999998</v>
          </cell>
          <cell r="T86">
            <v>3255.8539999999998</v>
          </cell>
          <cell r="U86">
            <v>3595.4010250000001</v>
          </cell>
          <cell r="V86">
            <v>5511.2936666666665</v>
          </cell>
          <cell r="W86">
            <v>14382.264393666668</v>
          </cell>
          <cell r="X86">
            <v>19164.701713753337</v>
          </cell>
          <cell r="Y86">
            <v>24826.618212727502</v>
          </cell>
          <cell r="Z86">
            <v>33957.346155891675</v>
          </cell>
          <cell r="AA86">
            <v>40248.329848416673</v>
          </cell>
        </row>
        <row r="87">
          <cell r="A87" t="str">
            <v>Imports goods and nonfactor services (M, from BOP)</v>
          </cell>
          <cell r="B87">
            <v>27.3</v>
          </cell>
          <cell r="C87">
            <v>30.3</v>
          </cell>
          <cell r="D87">
            <v>33.700000000000003</v>
          </cell>
          <cell r="E87">
            <v>27.9</v>
          </cell>
          <cell r="F87">
            <v>24.8</v>
          </cell>
          <cell r="G87">
            <v>20.8</v>
          </cell>
          <cell r="H87">
            <v>24</v>
          </cell>
          <cell r="I87">
            <v>202.2</v>
          </cell>
          <cell r="J87">
            <v>427.039782</v>
          </cell>
          <cell r="K87">
            <v>652.08099400000003</v>
          </cell>
          <cell r="L87">
            <v>880.68441099999995</v>
          </cell>
          <cell r="M87">
            <v>1836.2386661368005</v>
          </cell>
          <cell r="N87">
            <v>2371.7302324621951</v>
          </cell>
          <cell r="O87">
            <v>4100.4137973333336</v>
          </cell>
          <cell r="P87">
            <v>6657.5436374999999</v>
          </cell>
          <cell r="Q87">
            <v>8823.2266943333343</v>
          </cell>
          <cell r="R87">
            <v>11558.102806250001</v>
          </cell>
          <cell r="S87">
            <v>11693.366800000002</v>
          </cell>
          <cell r="T87">
            <v>13403.817774999998</v>
          </cell>
          <cell r="U87">
            <v>19752.390086999996</v>
          </cell>
          <cell r="V87">
            <v>24651.673075055001</v>
          </cell>
          <cell r="W87">
            <v>34825.094266000007</v>
          </cell>
          <cell r="X87">
            <v>46883.869627347391</v>
          </cell>
          <cell r="Y87">
            <v>51318.684836212502</v>
          </cell>
          <cell r="Z87">
            <v>53807.3627455569</v>
          </cell>
          <cell r="AA87">
            <v>66720.168112885003</v>
          </cell>
        </row>
        <row r="88">
          <cell r="A88" t="str">
            <v>Imports of goods</v>
          </cell>
          <cell r="M88">
            <v>1498.972</v>
          </cell>
          <cell r="N88">
            <v>2305.4859999999999</v>
          </cell>
          <cell r="O88">
            <v>3326.1280000000002</v>
          </cell>
          <cell r="P88">
            <v>5257.4759999999997</v>
          </cell>
          <cell r="Q88">
            <v>8710.3719999999994</v>
          </cell>
          <cell r="R88">
            <v>10136.501</v>
          </cell>
          <cell r="S88">
            <v>10319.035</v>
          </cell>
          <cell r="T88">
            <v>11002.28</v>
          </cell>
          <cell r="U88">
            <v>15224.796111</v>
          </cell>
          <cell r="V88">
            <v>18247.239244888337</v>
          </cell>
          <cell r="W88">
            <v>22019.86279133334</v>
          </cell>
          <cell r="X88">
            <v>36515.173460455</v>
          </cell>
          <cell r="Y88">
            <v>41393.036583749999</v>
          </cell>
          <cell r="Z88">
            <v>45943.16982634458</v>
          </cell>
          <cell r="AA88">
            <v>56882.215323500001</v>
          </cell>
        </row>
        <row r="89">
          <cell r="A89" t="str">
            <v>Gross domestic product Y = C+I+X-M</v>
          </cell>
          <cell r="B89">
            <v>65.7</v>
          </cell>
          <cell r="C89">
            <v>71.8</v>
          </cell>
          <cell r="D89">
            <v>78.5</v>
          </cell>
          <cell r="E89">
            <v>74.8</v>
          </cell>
          <cell r="F89">
            <v>82.3</v>
          </cell>
          <cell r="G89">
            <v>110.7</v>
          </cell>
          <cell r="H89">
            <v>121.9</v>
          </cell>
          <cell r="I89">
            <v>393.3</v>
          </cell>
          <cell r="J89">
            <v>631.20000000000005</v>
          </cell>
          <cell r="K89">
            <v>990.7</v>
          </cell>
          <cell r="L89">
            <v>3290.294394928912</v>
          </cell>
          <cell r="M89">
            <v>3943.2869999999998</v>
          </cell>
          <cell r="N89">
            <v>5053.1500000000005</v>
          </cell>
          <cell r="O89">
            <v>8011.4659999999994</v>
          </cell>
          <cell r="P89">
            <v>13319.221999999998</v>
          </cell>
          <cell r="Q89">
            <v>20678.100999999999</v>
          </cell>
          <cell r="R89">
            <v>36611.168456524305</v>
          </cell>
          <cell r="S89">
            <v>43981.346498881328</v>
          </cell>
          <cell r="T89">
            <v>51351.327093802422</v>
          </cell>
          <cell r="U89">
            <v>57951.470432627189</v>
          </cell>
          <cell r="V89">
            <v>65630.830005127253</v>
          </cell>
          <cell r="W89">
            <v>84368.362361859763</v>
          </cell>
          <cell r="X89">
            <v>99478.977996093745</v>
          </cell>
          <cell r="Y89">
            <v>110972.74990722658</v>
          </cell>
          <cell r="Z89">
            <v>128668.29178515624</v>
          </cell>
          <cell r="AA89">
            <v>151706.91180468749</v>
          </cell>
        </row>
        <row r="90">
          <cell r="A90" t="str">
            <v>DNP GDP</v>
          </cell>
          <cell r="B90">
            <v>65.7</v>
          </cell>
          <cell r="C90">
            <v>71.8</v>
          </cell>
          <cell r="D90">
            <v>78.5</v>
          </cell>
          <cell r="E90">
            <v>74.8</v>
          </cell>
          <cell r="F90">
            <v>82.3</v>
          </cell>
          <cell r="G90">
            <v>110.7</v>
          </cell>
          <cell r="H90">
            <v>121.9</v>
          </cell>
          <cell r="I90">
            <v>393.3</v>
          </cell>
          <cell r="J90">
            <v>631.20000000000005</v>
          </cell>
          <cell r="K90">
            <v>990.7</v>
          </cell>
          <cell r="L90">
            <v>1340.7</v>
          </cell>
          <cell r="M90">
            <v>2056.3000000000002</v>
          </cell>
          <cell r="N90">
            <v>3125.5</v>
          </cell>
          <cell r="O90">
            <v>5463.4</v>
          </cell>
          <cell r="P90">
            <v>8652.1</v>
          </cell>
          <cell r="Q90">
            <v>13195</v>
          </cell>
          <cell r="R90">
            <v>19363</v>
          </cell>
        </row>
        <row r="91">
          <cell r="A91" t="str">
            <v>Gross domestic product from GDP - Input sheet</v>
          </cell>
          <cell r="B91">
            <v>161.06520186488027</v>
          </cell>
          <cell r="C91">
            <v>176.01950523437438</v>
          </cell>
          <cell r="D91">
            <v>192.48607408124676</v>
          </cell>
          <cell r="E91">
            <v>183.41348205448764</v>
          </cell>
          <cell r="F91">
            <v>201.80387129791865</v>
          </cell>
          <cell r="G91">
            <v>271.38840495483532</v>
          </cell>
          <cell r="H91">
            <v>298.84594908757401</v>
          </cell>
          <cell r="I91">
            <v>964.74390649190264</v>
          </cell>
          <cell r="J91">
            <v>1548.2999079015726</v>
          </cell>
          <cell r="K91">
            <v>2430.1342185647786</v>
          </cell>
          <cell r="L91">
            <v>3290.2943949289115</v>
          </cell>
          <cell r="M91">
            <v>3943.2870000000003</v>
          </cell>
          <cell r="N91">
            <v>5053.1500000000005</v>
          </cell>
          <cell r="O91">
            <v>8011.4660000000003</v>
          </cell>
          <cell r="P91">
            <v>13319.222</v>
          </cell>
          <cell r="Q91">
            <v>20678.100999999999</v>
          </cell>
          <cell r="R91">
            <v>36611.168456524305</v>
          </cell>
          <cell r="S91">
            <v>43981.346498881328</v>
          </cell>
          <cell r="T91">
            <v>51351.327093802422</v>
          </cell>
          <cell r="U91">
            <v>57951.470432627189</v>
          </cell>
          <cell r="V91">
            <v>65630.830005127267</v>
          </cell>
          <cell r="W91">
            <v>84368.362361859748</v>
          </cell>
          <cell r="X91">
            <v>99478.97799609373</v>
          </cell>
          <cell r="Y91">
            <v>110972.74990722656</v>
          </cell>
          <cell r="Z91">
            <v>128668.29178515624</v>
          </cell>
          <cell r="AA91">
            <v>151706.91180468749</v>
          </cell>
        </row>
        <row r="92">
          <cell r="A92" t="str">
            <v>Difference/Check</v>
          </cell>
          <cell r="B92">
            <v>95.365201864880262</v>
          </cell>
          <cell r="C92">
            <v>104.21950523437438</v>
          </cell>
          <cell r="D92">
            <v>113.98607408124676</v>
          </cell>
          <cell r="E92">
            <v>108.61348205448765</v>
          </cell>
          <cell r="F92">
            <v>119.50387129791865</v>
          </cell>
          <cell r="G92">
            <v>160.68840495483533</v>
          </cell>
          <cell r="H92">
            <v>176.94594908757401</v>
          </cell>
          <cell r="I92">
            <v>571.44390649190268</v>
          </cell>
          <cell r="J92">
            <v>917.09990790157258</v>
          </cell>
          <cell r="K92">
            <v>1439.4342185647786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4">
          <cell r="A94" t="str">
            <v>Deflators for projections (Calculated, in percent)</v>
          </cell>
        </row>
        <row r="95">
          <cell r="A95" t="str">
            <v>Total consumption</v>
          </cell>
          <cell r="C95">
            <v>4.4051805285118215</v>
          </cell>
          <cell r="D95">
            <v>17.576330882352941</v>
          </cell>
          <cell r="E95">
            <v>12.108442693773824</v>
          </cell>
          <cell r="F95">
            <v>14.721427703523695</v>
          </cell>
          <cell r="G95">
            <v>33</v>
          </cell>
          <cell r="H95">
            <v>12.586253044203502</v>
          </cell>
          <cell r="I95">
            <v>178.76923076923077</v>
          </cell>
          <cell r="J95">
            <v>52.214638856476071</v>
          </cell>
          <cell r="K95">
            <v>50.13208756984519</v>
          </cell>
          <cell r="L95">
            <v>33.18693603419905</v>
          </cell>
          <cell r="M95">
            <v>34.978595797636643</v>
          </cell>
          <cell r="N95">
            <v>33.949884927148254</v>
          </cell>
          <cell r="O95">
            <v>53.521819827171214</v>
          </cell>
          <cell r="P95">
            <v>49.753662127814778</v>
          </cell>
          <cell r="Q95">
            <v>40.736480582625425</v>
          </cell>
          <cell r="R95">
            <v>61.695020203845544</v>
          </cell>
          <cell r="S95">
            <v>6.5547550211373151</v>
          </cell>
          <cell r="T95">
            <v>13.065653047400128</v>
          </cell>
          <cell r="U95">
            <v>12.514164547377128</v>
          </cell>
          <cell r="V95">
            <v>-0.51608709276573794</v>
          </cell>
          <cell r="W95">
            <v>35.996995542526356</v>
          </cell>
          <cell r="X95">
            <v>-18.843658807138564</v>
          </cell>
          <cell r="Y95">
            <v>12.613643795440655</v>
          </cell>
          <cell r="Z95">
            <v>6.0242415898640322</v>
          </cell>
          <cell r="AA95">
            <v>12.0197180462579</v>
          </cell>
        </row>
        <row r="96">
          <cell r="A96" t="str">
            <v>Public consumption</v>
          </cell>
          <cell r="B96" t="str">
            <v>...</v>
          </cell>
          <cell r="C96">
            <v>3.8</v>
          </cell>
          <cell r="D96">
            <v>17.5</v>
          </cell>
          <cell r="E96">
            <v>12.7</v>
          </cell>
          <cell r="F96">
            <v>14.5</v>
          </cell>
          <cell r="G96">
            <v>33</v>
          </cell>
          <cell r="H96">
            <v>13.9</v>
          </cell>
          <cell r="I96">
            <v>147.80000000000001</v>
          </cell>
          <cell r="J96">
            <v>63.2</v>
          </cell>
          <cell r="K96">
            <v>51.2</v>
          </cell>
          <cell r="L96">
            <v>37.6</v>
          </cell>
          <cell r="M96">
            <v>8.5517064411495838</v>
          </cell>
          <cell r="N96">
            <v>13.387753354989156</v>
          </cell>
          <cell r="O96">
            <v>16.560341015829454</v>
          </cell>
          <cell r="P96">
            <v>21.441272260906814</v>
          </cell>
          <cell r="Q96">
            <v>41.203037256945578</v>
          </cell>
          <cell r="R96">
            <v>55.870033953615831</v>
          </cell>
          <cell r="S96">
            <v>59.600451123441921</v>
          </cell>
          <cell r="T96">
            <v>65.25614525283018</v>
          </cell>
          <cell r="U96">
            <v>73.731219538195376</v>
          </cell>
          <cell r="V96">
            <v>79.430393294803125</v>
          </cell>
          <cell r="W96">
            <v>88.682243525120569</v>
          </cell>
          <cell r="X96">
            <v>86.512354666509822</v>
          </cell>
          <cell r="Y96">
            <v>100</v>
          </cell>
          <cell r="Z96">
            <v>108.35207526138491</v>
          </cell>
          <cell r="AA96">
            <v>116.02487761775635</v>
          </cell>
        </row>
        <row r="97">
          <cell r="A97" t="str">
            <v>Private consumption</v>
          </cell>
          <cell r="B97" t="str">
            <v>...</v>
          </cell>
          <cell r="C97">
            <v>4.5999999999999996</v>
          </cell>
          <cell r="D97">
            <v>17.600000000000001</v>
          </cell>
          <cell r="E97">
            <v>11.8</v>
          </cell>
          <cell r="F97">
            <v>14.8</v>
          </cell>
          <cell r="G97">
            <v>33</v>
          </cell>
          <cell r="H97">
            <v>12.2</v>
          </cell>
          <cell r="I97">
            <v>185</v>
          </cell>
          <cell r="J97">
            <v>50</v>
          </cell>
          <cell r="K97">
            <v>49.9</v>
          </cell>
          <cell r="L97">
            <v>32.799999999999997</v>
          </cell>
          <cell r="M97">
            <v>6.7803760224919181</v>
          </cell>
          <cell r="N97">
            <v>9.0473497916299728</v>
          </cell>
          <cell r="O97">
            <v>14.321746423677482</v>
          </cell>
          <cell r="P97">
            <v>21.432123416159286</v>
          </cell>
          <cell r="Q97">
            <v>28.716078829243258</v>
          </cell>
          <cell r="R97">
            <v>100</v>
          </cell>
          <cell r="S97">
            <v>52.602825510408259</v>
          </cell>
          <cell r="T97">
            <v>55.886716947963265</v>
          </cell>
          <cell r="U97">
            <v>54.575231244419534</v>
          </cell>
          <cell r="V97">
            <v>62.073158810852213</v>
          </cell>
          <cell r="W97">
            <v>88.324374334590402</v>
          </cell>
          <cell r="X97">
            <v>90.625221951050278</v>
          </cell>
          <cell r="Y97">
            <v>100</v>
          </cell>
          <cell r="Z97">
            <v>109.15512360966947</v>
          </cell>
          <cell r="AA97">
            <v>120.05913157236495</v>
          </cell>
        </row>
        <row r="98">
          <cell r="A98" t="str">
            <v>Gross fixed capital formation</v>
          </cell>
          <cell r="B98" t="str">
            <v>...</v>
          </cell>
          <cell r="C98">
            <v>5.8</v>
          </cell>
          <cell r="D98">
            <v>15</v>
          </cell>
          <cell r="E98">
            <v>2.4</v>
          </cell>
          <cell r="F98">
            <v>6.3</v>
          </cell>
          <cell r="G98">
            <v>10.9</v>
          </cell>
          <cell r="H98">
            <v>6</v>
          </cell>
          <cell r="I98">
            <v>578</v>
          </cell>
          <cell r="J98">
            <v>83.9</v>
          </cell>
          <cell r="K98">
            <v>45.3</v>
          </cell>
          <cell r="L98">
            <v>37.299999999999997</v>
          </cell>
          <cell r="M98">
            <v>7.1035195105319096</v>
          </cell>
          <cell r="N98">
            <v>11.942716909593386</v>
          </cell>
          <cell r="O98">
            <v>18.811133279601144</v>
          </cell>
          <cell r="P98">
            <v>26.993124611663461</v>
          </cell>
          <cell r="Q98">
            <v>46.249949910121167</v>
          </cell>
          <cell r="R98">
            <v>58.878310872635311</v>
          </cell>
          <cell r="S98">
            <v>61.898526270510921</v>
          </cell>
          <cell r="T98">
            <v>64.860164282871395</v>
          </cell>
          <cell r="U98">
            <v>68.308472926370229</v>
          </cell>
          <cell r="V98">
            <v>76.584397889580856</v>
          </cell>
          <cell r="W98">
            <v>83.97150443110985</v>
          </cell>
          <cell r="X98">
            <v>111.16623172056997</v>
          </cell>
          <cell r="Y98">
            <v>100</v>
          </cell>
          <cell r="Z98">
            <v>102.83800661822988</v>
          </cell>
          <cell r="AA98">
            <v>110.33354953422918</v>
          </cell>
        </row>
        <row r="99">
          <cell r="A99" t="str">
            <v>Exports of goods and services</v>
          </cell>
          <cell r="B99" t="str">
            <v>...</v>
          </cell>
          <cell r="C99">
            <v>20.2</v>
          </cell>
          <cell r="D99">
            <v>-8.8000000000000007</v>
          </cell>
          <cell r="E99">
            <v>3.2</v>
          </cell>
          <cell r="F99">
            <v>-6.9</v>
          </cell>
          <cell r="G99">
            <v>2</v>
          </cell>
          <cell r="H99">
            <v>6.6</v>
          </cell>
          <cell r="I99">
            <v>690</v>
          </cell>
          <cell r="J99">
            <v>78</v>
          </cell>
          <cell r="K99">
            <v>37.5</v>
          </cell>
          <cell r="L99">
            <v>28</v>
          </cell>
          <cell r="M99">
            <v>14.438684398404893</v>
          </cell>
          <cell r="N99">
            <v>17.33406639257467</v>
          </cell>
          <cell r="O99">
            <v>27.121405512660306</v>
          </cell>
          <cell r="P99">
            <v>34.128587525026838</v>
          </cell>
          <cell r="Q99">
            <v>54.549614484688306</v>
          </cell>
          <cell r="R99">
            <v>62.655803957344567</v>
          </cell>
          <cell r="S99">
            <v>62.594035807287739</v>
          </cell>
          <cell r="T99">
            <v>60.666855469238747</v>
          </cell>
          <cell r="U99">
            <v>74.712051048077527</v>
          </cell>
          <cell r="V99">
            <v>85.292100253907762</v>
          </cell>
          <cell r="W99">
            <v>101.83488242969223</v>
          </cell>
          <cell r="X99">
            <v>113.85122388643705</v>
          </cell>
          <cell r="Y99">
            <v>100</v>
          </cell>
          <cell r="Z99">
            <v>113.48</v>
          </cell>
          <cell r="AA99">
            <v>128.77710400000001</v>
          </cell>
        </row>
        <row r="100">
          <cell r="A100" t="str">
            <v>Imports of goods and services</v>
          </cell>
          <cell r="B100" t="str">
            <v>...</v>
          </cell>
          <cell r="C100">
            <v>12.7</v>
          </cell>
          <cell r="D100">
            <v>5.0999999999999996</v>
          </cell>
          <cell r="E100">
            <v>1.8</v>
          </cell>
          <cell r="F100">
            <v>-4.7</v>
          </cell>
          <cell r="G100">
            <v>3.5</v>
          </cell>
          <cell r="H100">
            <v>4.5999999999999996</v>
          </cell>
          <cell r="I100">
            <v>709</v>
          </cell>
          <cell r="J100">
            <v>95.2</v>
          </cell>
          <cell r="K100">
            <v>47</v>
          </cell>
          <cell r="L100">
            <v>35.1</v>
          </cell>
          <cell r="M100">
            <v>6.8996102073710057</v>
          </cell>
          <cell r="N100">
            <v>9.3701152845406934</v>
          </cell>
          <cell r="O100">
            <v>14.517421809088379</v>
          </cell>
          <cell r="P100">
            <v>21.433189708322892</v>
          </cell>
          <cell r="Q100">
            <v>29.458109294406931</v>
          </cell>
          <cell r="R100">
            <v>100</v>
          </cell>
          <cell r="S100">
            <v>53.060244985910309</v>
          </cell>
          <cell r="T100">
            <v>56.537297268355083</v>
          </cell>
          <cell r="U100">
            <v>55.795357264524313</v>
          </cell>
          <cell r="V100">
            <v>63.472016478563141</v>
          </cell>
          <cell r="W100">
            <v>88.357867135350418</v>
          </cell>
          <cell r="X100">
            <v>90.171081280911153</v>
          </cell>
          <cell r="Y100">
            <v>100</v>
          </cell>
          <cell r="Z100">
            <v>109.05911489536216</v>
          </cell>
          <cell r="AA100">
            <v>119.59327908011652</v>
          </cell>
        </row>
        <row r="101">
          <cell r="A101" t="str">
            <v>Gross domestic product</v>
          </cell>
          <cell r="B101" t="str">
            <v>...</v>
          </cell>
          <cell r="C101">
            <v>4.0805972312821623</v>
          </cell>
          <cell r="D101">
            <v>17.459686638504273</v>
          </cell>
          <cell r="E101">
            <v>13.032768925055345</v>
          </cell>
          <cell r="F101">
            <v>17.675655580657153</v>
          </cell>
          <cell r="G101">
            <v>33.149770277555326</v>
          </cell>
          <cell r="H101">
            <v>12.709758963846889</v>
          </cell>
          <cell r="I101">
            <v>181.45</v>
          </cell>
          <cell r="J101">
            <v>48.325487027864604</v>
          </cell>
          <cell r="K101">
            <v>47.375592804822176</v>
          </cell>
          <cell r="L101">
            <v>34.05503275559284</v>
          </cell>
          <cell r="M101">
            <v>8.1431624662000512</v>
          </cell>
          <cell r="N101">
            <v>35.038995500044187</v>
          </cell>
          <cell r="O101">
            <v>45.915474110855548</v>
          </cell>
          <cell r="P101">
            <v>55.716977698777391</v>
          </cell>
          <cell r="Q101">
            <v>51.167365196528515</v>
          </cell>
          <cell r="R101">
            <v>53.88566064902551</v>
          </cell>
          <cell r="S101">
            <v>8.9736250231891468</v>
          </cell>
          <cell r="T101">
            <v>5.3933946025137791</v>
          </cell>
          <cell r="U101">
            <v>4.3796159390451894</v>
          </cell>
          <cell r="V101">
            <v>12.029144955134786</v>
          </cell>
          <cell r="W101">
            <v>14.88036531027821</v>
          </cell>
          <cell r="X101">
            <v>8.3565361559393416</v>
          </cell>
          <cell r="Y101">
            <v>5.2160402995001354</v>
          </cell>
          <cell r="Z101">
            <v>7.472941756225393</v>
          </cell>
          <cell r="AA101">
            <v>8.7811570406773463</v>
          </cell>
        </row>
        <row r="103">
          <cell r="A103" t="str">
            <v>Real growth rate (Provided by authorities)</v>
          </cell>
          <cell r="B103" t="str">
            <v>Through 1991 growth rates are DNP numbers</v>
          </cell>
        </row>
        <row r="104">
          <cell r="A104" t="str">
            <v>Total consumption</v>
          </cell>
          <cell r="C104">
            <v>5.5</v>
          </cell>
          <cell r="D104">
            <v>-3.4</v>
          </cell>
          <cell r="E104">
            <v>-14</v>
          </cell>
          <cell r="F104">
            <v>-8.8000000000000007</v>
          </cell>
          <cell r="G104">
            <v>-2.7032952977827374</v>
          </cell>
          <cell r="H104">
            <v>-2.5</v>
          </cell>
          <cell r="I104">
            <v>12.8</v>
          </cell>
          <cell r="J104">
            <v>7.1</v>
          </cell>
          <cell r="K104">
            <v>4.5</v>
          </cell>
          <cell r="L104">
            <v>-3</v>
          </cell>
          <cell r="M104">
            <v>2.4424568790037959E-2</v>
          </cell>
          <cell r="N104">
            <v>-7.3714747323850531</v>
          </cell>
          <cell r="O104">
            <v>6.5064884779799881</v>
          </cell>
          <cell r="P104">
            <v>7.8181570698534486</v>
          </cell>
          <cell r="Q104">
            <v>-3.1396629916159546</v>
          </cell>
          <cell r="R104">
            <v>7.9527117775775924</v>
          </cell>
          <cell r="S104">
            <v>8.1744477790714818</v>
          </cell>
          <cell r="T104">
            <v>6.4617081081458805</v>
          </cell>
          <cell r="U104">
            <v>5.9825379122161237</v>
          </cell>
          <cell r="V104">
            <v>0.50418330056358762</v>
          </cell>
          <cell r="W104">
            <v>2.5406761935642841</v>
          </cell>
          <cell r="X104">
            <v>33.617344586325885</v>
          </cell>
          <cell r="Y104">
            <v>5.8404437098391382</v>
          </cell>
          <cell r="Z104">
            <v>4.8796973148292899</v>
          </cell>
          <cell r="AA104">
            <v>6.7581936168283008</v>
          </cell>
        </row>
        <row r="105">
          <cell r="A105" t="str">
            <v xml:space="preserve">  Public consumption</v>
          </cell>
          <cell r="C105">
            <v>10.999413588003693</v>
          </cell>
          <cell r="D105">
            <v>3</v>
          </cell>
          <cell r="E105">
            <v>-0.7</v>
          </cell>
          <cell r="F105">
            <v>-12.9</v>
          </cell>
          <cell r="G105">
            <v>-18.7</v>
          </cell>
          <cell r="H105">
            <v>1</v>
          </cell>
          <cell r="I105">
            <v>2.2000000000000002</v>
          </cell>
          <cell r="J105">
            <v>4.5</v>
          </cell>
          <cell r="K105">
            <v>12</v>
          </cell>
          <cell r="L105">
            <v>0.9760521197513583</v>
          </cell>
          <cell r="M105">
            <v>-3.7103513532312005</v>
          </cell>
          <cell r="N105">
            <v>0.93051667706798291</v>
          </cell>
          <cell r="O105">
            <v>24.052458558610645</v>
          </cell>
          <cell r="P105">
            <v>45.821397292996167</v>
          </cell>
          <cell r="Q105">
            <v>-49.430377492762311</v>
          </cell>
          <cell r="R105">
            <v>1.5540626315307948</v>
          </cell>
          <cell r="S105">
            <v>20.994301710746655</v>
          </cell>
          <cell r="T105">
            <v>20.000267460641254</v>
          </cell>
          <cell r="U105">
            <v>10.838538799825992</v>
          </cell>
          <cell r="V105">
            <v>11.21045962632512</v>
          </cell>
          <cell r="W105">
            <v>16.331337341437834</v>
          </cell>
          <cell r="X105">
            <v>25.366582774040847</v>
          </cell>
          <cell r="Y105">
            <v>8.7152777884443857</v>
          </cell>
          <cell r="Z105">
            <v>9.1383168294099981</v>
          </cell>
          <cell r="AA105">
            <v>5.3336457526933279</v>
          </cell>
        </row>
        <row r="106">
          <cell r="A106" t="str">
            <v xml:space="preserve">  Private consumption</v>
          </cell>
          <cell r="C106">
            <v>3.9558929996844183</v>
          </cell>
          <cell r="D106">
            <v>-5.2478134110787167</v>
          </cell>
          <cell r="E106">
            <v>-18.100000000000001</v>
          </cell>
          <cell r="F106">
            <v>-7.2573767695719109</v>
          </cell>
          <cell r="G106">
            <v>3</v>
          </cell>
          <cell r="H106">
            <v>-3.5</v>
          </cell>
          <cell r="I106">
            <v>15.9</v>
          </cell>
          <cell r="J106">
            <v>7.7</v>
          </cell>
          <cell r="K106">
            <v>2.7</v>
          </cell>
          <cell r="L106">
            <v>-4</v>
          </cell>
          <cell r="M106">
            <v>-9.435062766407853</v>
          </cell>
          <cell r="N106">
            <v>-9.3283215232045755</v>
          </cell>
          <cell r="O106">
            <v>4.0486995529348313</v>
          </cell>
          <cell r="P106">
            <v>5.8713822054132336</v>
          </cell>
          <cell r="Q106">
            <v>5.5956460464335667</v>
          </cell>
          <cell r="R106">
            <v>-48.915625741090594</v>
          </cell>
          <cell r="S106">
            <v>117.28127723102885</v>
          </cell>
          <cell r="T106">
            <v>12.476971023434547</v>
          </cell>
          <cell r="U106">
            <v>21.576652031485001</v>
          </cell>
          <cell r="V106">
            <v>-13.693550264461042</v>
          </cell>
          <cell r="W106">
            <v>-1.2404044201272724</v>
          </cell>
          <cell r="X106">
            <v>4.2854167956311695</v>
          </cell>
          <cell r="Y106">
            <v>7.321741841730578</v>
          </cell>
          <cell r="Z106">
            <v>1.058689295146964</v>
          </cell>
          <cell r="AA106">
            <v>9.56183462837501</v>
          </cell>
        </row>
        <row r="107">
          <cell r="A107" t="str">
            <v xml:space="preserve">        Monetary private consumption + emergency aid</v>
          </cell>
          <cell r="C107" t="str">
            <v>...</v>
          </cell>
          <cell r="D107" t="str">
            <v>...</v>
          </cell>
          <cell r="E107" t="str">
            <v>...</v>
          </cell>
          <cell r="F107" t="str">
            <v>...</v>
          </cell>
          <cell r="G107" t="str">
            <v>...</v>
          </cell>
          <cell r="H107" t="str">
            <v>...</v>
          </cell>
          <cell r="I107" t="str">
            <v>...</v>
          </cell>
          <cell r="J107" t="str">
            <v>...</v>
          </cell>
          <cell r="K107" t="str">
            <v>...</v>
          </cell>
          <cell r="L107" t="str">
            <v>...</v>
          </cell>
          <cell r="M107">
            <v>-10.195168977765977</v>
          </cell>
          <cell r="N107" t="str">
            <v>...</v>
          </cell>
          <cell r="O107" t="str">
            <v>...</v>
          </cell>
          <cell r="P107" t="str">
            <v>...</v>
          </cell>
          <cell r="Q107" t="str">
            <v>...</v>
          </cell>
          <cell r="Z107">
            <v>-45.616337363219081</v>
          </cell>
          <cell r="AA107">
            <v>-42.706966580219998</v>
          </cell>
        </row>
        <row r="108">
          <cell r="A108" t="str">
            <v xml:space="preserve">        Non-monetary private cons.</v>
          </cell>
          <cell r="C108">
            <v>2</v>
          </cell>
          <cell r="D108">
            <v>1.6</v>
          </cell>
          <cell r="E108">
            <v>-18.100000000000001</v>
          </cell>
          <cell r="F108">
            <v>2.6</v>
          </cell>
          <cell r="G108">
            <v>3.2</v>
          </cell>
          <cell r="H108">
            <v>2.5</v>
          </cell>
          <cell r="I108">
            <v>8</v>
          </cell>
          <cell r="J108">
            <v>4.8</v>
          </cell>
          <cell r="K108">
            <v>2.6</v>
          </cell>
          <cell r="L108">
            <v>2.6</v>
          </cell>
          <cell r="M108">
            <v>-4.5999999999999996</v>
          </cell>
          <cell r="N108">
            <v>-20.055397729802248</v>
          </cell>
          <cell r="O108">
            <v>29.673606999693035</v>
          </cell>
          <cell r="P108">
            <v>-5.2818432148213912</v>
          </cell>
          <cell r="Q108">
            <v>-2.6672713987945129</v>
          </cell>
          <cell r="R108">
            <v>47.418960858689999</v>
          </cell>
          <cell r="S108">
            <v>8.1</v>
          </cell>
          <cell r="Z108" t="e">
            <v>#DIV/0!</v>
          </cell>
          <cell r="AA108" t="e">
            <v>#DIV/0!</v>
          </cell>
        </row>
        <row r="109">
          <cell r="A109" t="str">
            <v>Gross fixed capital formation</v>
          </cell>
          <cell r="C109">
            <v>4.0999999999999996</v>
          </cell>
          <cell r="D109">
            <v>-4.2140468227424783</v>
          </cell>
          <cell r="E109">
            <v>-17.7</v>
          </cell>
          <cell r="F109">
            <v>13</v>
          </cell>
          <cell r="G109">
            <v>-6.6</v>
          </cell>
          <cell r="H109">
            <v>15</v>
          </cell>
          <cell r="I109">
            <v>15.3</v>
          </cell>
          <cell r="J109">
            <v>9.9</v>
          </cell>
          <cell r="K109">
            <v>5.9</v>
          </cell>
          <cell r="L109">
            <v>3.6</v>
          </cell>
          <cell r="M109">
            <v>3</v>
          </cell>
          <cell r="N109">
            <v>-8.1</v>
          </cell>
          <cell r="O109">
            <v>4.7</v>
          </cell>
          <cell r="P109">
            <v>23.8</v>
          </cell>
          <cell r="Q109">
            <v>20.6</v>
          </cell>
          <cell r="R109">
            <v>-11.4</v>
          </cell>
          <cell r="S109">
            <v>8.4</v>
          </cell>
          <cell r="T109">
            <v>32.6</v>
          </cell>
          <cell r="U109">
            <v>61.4</v>
          </cell>
          <cell r="V109">
            <v>-8.6999999999999993</v>
          </cell>
          <cell r="W109">
            <v>-15.239000000000001</v>
          </cell>
          <cell r="X109">
            <v>38</v>
          </cell>
          <cell r="Y109">
            <v>4.4000000000000004</v>
          </cell>
          <cell r="Z109">
            <v>-52.143728636972106</v>
          </cell>
          <cell r="AA109">
            <v>-43.810017106776932</v>
          </cell>
        </row>
        <row r="110">
          <cell r="A110" t="str">
            <v xml:space="preserve">  Public gross fixed capital formation</v>
          </cell>
          <cell r="C110" t="str">
            <v>...</v>
          </cell>
          <cell r="D110" t="str">
            <v>...</v>
          </cell>
          <cell r="E110" t="str">
            <v>...</v>
          </cell>
          <cell r="F110" t="str">
            <v>...</v>
          </cell>
          <cell r="G110" t="str">
            <v>...</v>
          </cell>
          <cell r="H110" t="str">
            <v>...</v>
          </cell>
          <cell r="I110" t="str">
            <v>...</v>
          </cell>
          <cell r="J110" t="str">
            <v>...</v>
          </cell>
          <cell r="K110" t="str">
            <v>...</v>
          </cell>
          <cell r="L110" t="str">
            <v>...</v>
          </cell>
          <cell r="M110">
            <v>-5.2326336653578327</v>
          </cell>
        </row>
        <row r="111">
          <cell r="A111" t="str">
            <v xml:space="preserve">  Private gross fixed capital formation</v>
          </cell>
          <cell r="C111" t="str">
            <v>...</v>
          </cell>
          <cell r="D111" t="str">
            <v>...</v>
          </cell>
          <cell r="E111" t="str">
            <v>...</v>
          </cell>
          <cell r="F111" t="str">
            <v>...</v>
          </cell>
          <cell r="G111" t="str">
            <v>...</v>
          </cell>
          <cell r="H111" t="str">
            <v>...</v>
          </cell>
          <cell r="I111" t="str">
            <v>...</v>
          </cell>
          <cell r="J111" t="str">
            <v>...</v>
          </cell>
          <cell r="K111" t="str">
            <v>...</v>
          </cell>
          <cell r="L111" t="str">
            <v>...</v>
          </cell>
          <cell r="M111">
            <v>14.978651417006073</v>
          </cell>
        </row>
        <row r="112">
          <cell r="A112" t="str">
            <v>Changes in inventories</v>
          </cell>
          <cell r="C112" t="str">
            <v>...</v>
          </cell>
          <cell r="D112" t="str">
            <v>...</v>
          </cell>
          <cell r="E112" t="str">
            <v>...</v>
          </cell>
          <cell r="F112" t="str">
            <v>...</v>
          </cell>
          <cell r="G112" t="str">
            <v>...</v>
          </cell>
          <cell r="H112" t="str">
            <v>...</v>
          </cell>
          <cell r="I112" t="str">
            <v>...</v>
          </cell>
          <cell r="J112" t="str">
            <v>...</v>
          </cell>
          <cell r="K112" t="str">
            <v>...</v>
          </cell>
          <cell r="L112" t="str">
            <v>...</v>
          </cell>
          <cell r="M112" t="str">
            <v>...</v>
          </cell>
        </row>
        <row r="113">
          <cell r="A113" t="str">
            <v>Exports of goods and services</v>
          </cell>
          <cell r="C113">
            <v>-10</v>
          </cell>
          <cell r="D113">
            <v>0</v>
          </cell>
          <cell r="E113">
            <v>-32</v>
          </cell>
          <cell r="F113">
            <v>-20</v>
          </cell>
          <cell r="G113">
            <v>-7</v>
          </cell>
          <cell r="H113">
            <v>-9</v>
          </cell>
          <cell r="I113">
            <v>7.4909614164317739</v>
          </cell>
          <cell r="J113">
            <v>9.8000000000000007</v>
          </cell>
          <cell r="K113">
            <v>9.1999999999999993</v>
          </cell>
          <cell r="L113">
            <v>11.6</v>
          </cell>
          <cell r="M113">
            <v>27.5</v>
          </cell>
          <cell r="N113">
            <v>9.8000000000000007</v>
          </cell>
          <cell r="O113">
            <v>1.9</v>
          </cell>
          <cell r="P113">
            <v>33.799999999999997</v>
          </cell>
          <cell r="Q113">
            <v>7.1</v>
          </cell>
          <cell r="R113">
            <v>28.4</v>
          </cell>
          <cell r="S113">
            <v>8.6</v>
          </cell>
          <cell r="T113">
            <v>10.5</v>
          </cell>
          <cell r="U113">
            <v>-1.5</v>
          </cell>
          <cell r="V113">
            <v>31.9</v>
          </cell>
          <cell r="W113">
            <v>51.569000000000003</v>
          </cell>
          <cell r="X113">
            <v>21</v>
          </cell>
          <cell r="Y113">
            <v>30.2</v>
          </cell>
          <cell r="Z113">
            <v>13.065854038960723</v>
          </cell>
          <cell r="AA113">
            <v>6.5393371265594302</v>
          </cell>
        </row>
        <row r="114">
          <cell r="A114" t="str">
            <v>Imports of goods and services</v>
          </cell>
          <cell r="C114">
            <v>-1.4</v>
          </cell>
          <cell r="D114">
            <v>5.7</v>
          </cell>
          <cell r="E114">
            <v>-18.720350561614516</v>
          </cell>
          <cell r="F114">
            <v>-6.8808029120910552</v>
          </cell>
          <cell r="G114">
            <v>-18.854151593744163</v>
          </cell>
          <cell r="H114">
            <v>10.199999999999999</v>
          </cell>
          <cell r="I114">
            <v>4.4000000000000004</v>
          </cell>
          <cell r="J114">
            <v>8.1999999999999993</v>
          </cell>
          <cell r="K114">
            <v>3.9</v>
          </cell>
          <cell r="L114">
            <v>0</v>
          </cell>
          <cell r="M114">
            <v>1.9</v>
          </cell>
          <cell r="N114">
            <v>-11</v>
          </cell>
          <cell r="O114">
            <v>-1</v>
          </cell>
          <cell r="P114">
            <v>25.2</v>
          </cell>
          <cell r="Q114">
            <v>-0.8</v>
          </cell>
          <cell r="R114">
            <v>-14.4</v>
          </cell>
          <cell r="S114">
            <v>11.1</v>
          </cell>
          <cell r="T114">
            <v>8.4</v>
          </cell>
          <cell r="U114">
            <v>40.4</v>
          </cell>
          <cell r="V114">
            <v>-2.387</v>
          </cell>
          <cell r="W114">
            <v>-20.713000000000001</v>
          </cell>
          <cell r="X114">
            <v>21.4</v>
          </cell>
          <cell r="Y114">
            <v>13.1</v>
          </cell>
          <cell r="Z114">
            <v>-7.5320066211864711</v>
          </cell>
          <cell r="AA114">
            <v>9.3555099336201977</v>
          </cell>
        </row>
        <row r="115">
          <cell r="A115" t="str">
            <v>Input - Overall growth rate</v>
          </cell>
          <cell r="C115">
            <v>5</v>
          </cell>
          <cell r="D115">
            <v>-6.9</v>
          </cell>
          <cell r="E115">
            <v>-15.7</v>
          </cell>
          <cell r="F115">
            <v>-6.4999999999999947</v>
          </cell>
          <cell r="G115">
            <v>1</v>
          </cell>
          <cell r="H115">
            <v>-2.2999999999999998</v>
          </cell>
          <cell r="I115">
            <v>14.7</v>
          </cell>
          <cell r="J115">
            <v>8.1999999999999851</v>
          </cell>
          <cell r="K115">
            <v>6.4999999999999947</v>
          </cell>
          <cell r="L115">
            <v>1</v>
          </cell>
          <cell r="M115">
            <v>0</v>
          </cell>
          <cell r="N115">
            <v>-5.1047215545210634</v>
          </cell>
          <cell r="O115">
            <v>8.6546840043570263</v>
          </cell>
          <cell r="P115">
            <v>6.7654900487020386</v>
          </cell>
          <cell r="Q115">
            <v>2.7007821469576809</v>
          </cell>
          <cell r="R115">
            <v>15.05481120799339</v>
          </cell>
          <cell r="S115">
            <v>10.238560484845149</v>
          </cell>
          <cell r="T115">
            <v>10.782141878650254</v>
          </cell>
          <cell r="U115">
            <v>8.1177735410154384</v>
          </cell>
          <cell r="V115">
            <v>1.0909819999023851</v>
          </cell>
          <cell r="W115">
            <v>11.898925103739732</v>
          </cell>
          <cell r="X115">
            <v>8.8169582967425377</v>
          </cell>
          <cell r="Y115">
            <v>6.0237301488950346</v>
          </cell>
          <cell r="Z115">
            <v>7.8837541536886047</v>
          </cell>
          <cell r="AA115">
            <v>8.387739459064548</v>
          </cell>
        </row>
        <row r="116">
          <cell r="A116" t="str">
            <v>INE - Overall growth rate</v>
          </cell>
          <cell r="C116">
            <v>5</v>
          </cell>
          <cell r="D116">
            <v>-6.9</v>
          </cell>
          <cell r="E116">
            <v>-15.7</v>
          </cell>
          <cell r="F116">
            <v>-6.4999999999999947</v>
          </cell>
          <cell r="G116">
            <v>1</v>
          </cell>
          <cell r="H116">
            <v>-2.2999999999999998</v>
          </cell>
          <cell r="I116">
            <v>14.7</v>
          </cell>
          <cell r="J116">
            <v>8.1999999999999851</v>
          </cell>
          <cell r="K116">
            <v>6.4999999999999947</v>
          </cell>
          <cell r="L116">
            <v>1</v>
          </cell>
          <cell r="M116">
            <v>4.8999999999999932</v>
          </cell>
          <cell r="N116">
            <v>-8.6</v>
          </cell>
          <cell r="O116">
            <v>6.8</v>
          </cell>
          <cell r="P116">
            <v>7</v>
          </cell>
          <cell r="Q116">
            <v>3.3</v>
          </cell>
          <cell r="R116">
            <v>6.8</v>
          </cell>
          <cell r="S116">
            <v>11.1</v>
          </cell>
          <cell r="T116">
            <v>12.6</v>
          </cell>
          <cell r="U116">
            <v>7.5</v>
          </cell>
          <cell r="V116">
            <v>1.9430000000000001</v>
          </cell>
          <cell r="W116">
            <v>13.101000000000001</v>
          </cell>
          <cell r="X116">
            <v>8.1999999999999993</v>
          </cell>
          <cell r="Y116">
            <v>7.8</v>
          </cell>
          <cell r="Z116">
            <v>7.8837541536886047</v>
          </cell>
          <cell r="AA116">
            <v>8.387739459064548</v>
          </cell>
        </row>
        <row r="117">
          <cell r="A117" t="str">
            <v>Real GDP growth rate (In percent)</v>
          </cell>
          <cell r="M117">
            <v>0</v>
          </cell>
          <cell r="N117">
            <v>-5.1047215545210634</v>
          </cell>
          <cell r="O117">
            <v>8.6546840043570263</v>
          </cell>
          <cell r="P117">
            <v>6.7654900487020386</v>
          </cell>
          <cell r="Q117">
            <v>2.7007821469576809</v>
          </cell>
          <cell r="R117">
            <v>15.05481120799339</v>
          </cell>
          <cell r="S117">
            <v>10.238560484845149</v>
          </cell>
          <cell r="T117">
            <v>10.782141878650254</v>
          </cell>
          <cell r="U117">
            <v>8.1177735410154384</v>
          </cell>
          <cell r="V117">
            <v>1.0909819999023851</v>
          </cell>
          <cell r="W117">
            <v>11.898925103739732</v>
          </cell>
          <cell r="X117">
            <v>8.8169582967425377</v>
          </cell>
          <cell r="Y117">
            <v>6.0237301488950346</v>
          </cell>
          <cell r="Z117">
            <v>7.8837541536886047</v>
          </cell>
          <cell r="AA117">
            <v>8.387739459064548</v>
          </cell>
        </row>
        <row r="119">
          <cell r="A119" t="str">
            <v>For WETA: National Accounts in Real Terms</v>
          </cell>
        </row>
        <row r="120">
          <cell r="A120" t="str">
            <v xml:space="preserve">      (In billions of NC, at 1996 constant prices)</v>
          </cell>
        </row>
        <row r="122">
          <cell r="A122" t="str">
            <v xml:space="preserve">Gross domestic product </v>
          </cell>
          <cell r="M122">
            <v>48424.515860606509</v>
          </cell>
          <cell r="N122">
            <v>45891.269352130636</v>
          </cell>
          <cell r="O122">
            <v>49914.621999905597</v>
          </cell>
          <cell r="P122">
            <v>52988.794913604259</v>
          </cell>
          <cell r="Q122">
            <v>54174.318594307158</v>
          </cell>
          <cell r="R122">
            <v>62181.0784055494</v>
          </cell>
          <cell r="S122">
            <v>69073.742955274953</v>
          </cell>
          <cell r="T122">
            <v>77244.051489764082</v>
          </cell>
          <cell r="U122">
            <v>83706.651248678856</v>
          </cell>
          <cell r="V122">
            <v>84989.266858596049</v>
          </cell>
          <cell r="W122">
            <v>95404.345511620515</v>
          </cell>
          <cell r="X122">
            <v>104212.32748132289</v>
          </cell>
          <cell r="Y122">
            <v>110972.74990722656</v>
          </cell>
          <cell r="Z122">
            <v>119721.5694685065</v>
          </cell>
          <cell r="AA122">
            <v>129763.50452090947</v>
          </cell>
        </row>
        <row r="123">
          <cell r="A123" t="str">
            <v>Non-oil GDP</v>
          </cell>
          <cell r="M123">
            <v>48424.515860606509</v>
          </cell>
          <cell r="N123">
            <v>45891.269352130636</v>
          </cell>
          <cell r="O123">
            <v>49914.621999905597</v>
          </cell>
          <cell r="P123">
            <v>52988.794913604259</v>
          </cell>
          <cell r="Q123">
            <v>54174.318594307158</v>
          </cell>
          <cell r="R123">
            <v>62181.0784055494</v>
          </cell>
          <cell r="S123">
            <v>69073.742955274953</v>
          </cell>
          <cell r="T123">
            <v>77244.051489764082</v>
          </cell>
          <cell r="U123">
            <v>83706.651248678856</v>
          </cell>
          <cell r="V123">
            <v>84989.266858596049</v>
          </cell>
          <cell r="W123">
            <v>95404.345511620515</v>
          </cell>
          <cell r="X123">
            <v>104212.32748132289</v>
          </cell>
          <cell r="Y123">
            <v>110972.74990722656</v>
          </cell>
          <cell r="Z123">
            <v>119721.5694685065</v>
          </cell>
          <cell r="AA123">
            <v>129763.50452090947</v>
          </cell>
        </row>
        <row r="125">
          <cell r="A125" t="str">
            <v>Primary sector</v>
          </cell>
          <cell r="M125">
            <v>16318.50875536732</v>
          </cell>
          <cell r="N125">
            <v>13170.679950561185</v>
          </cell>
          <cell r="O125">
            <v>16203.393436205899</v>
          </cell>
          <cell r="P125">
            <v>16018.109068442076</v>
          </cell>
          <cell r="Q125">
            <v>18477.261694837947</v>
          </cell>
          <cell r="R125">
            <v>20119.498332200124</v>
          </cell>
          <cell r="S125">
            <v>21881.774721051032</v>
          </cell>
          <cell r="T125">
            <v>23532.683878271688</v>
          </cell>
          <cell r="U125">
            <v>24904.426186946192</v>
          </cell>
          <cell r="V125">
            <v>21966.133619484084</v>
          </cell>
          <cell r="W125">
            <v>24106.488716731979</v>
          </cell>
          <cell r="X125">
            <v>26803.937083760229</v>
          </cell>
          <cell r="Y125">
            <v>28132.038</v>
          </cell>
          <cell r="Z125">
            <v>29470.506249999999</v>
          </cell>
          <cell r="AA125">
            <v>31377.082999999999</v>
          </cell>
        </row>
        <row r="126">
          <cell r="A126" t="str">
            <v xml:space="preserve">   Agriculture</v>
          </cell>
          <cell r="M126">
            <v>14297.260081642064</v>
          </cell>
          <cell r="N126">
            <v>11351.279630975539</v>
          </cell>
          <cell r="O126">
            <v>14250.483258111612</v>
          </cell>
          <cell r="P126">
            <v>14193.083895863021</v>
          </cell>
          <cell r="Q126">
            <v>16601.420515703525</v>
          </cell>
          <cell r="R126">
            <v>14046.404273960556</v>
          </cell>
          <cell r="S126">
            <v>15384.421185557554</v>
          </cell>
          <cell r="T126">
            <v>16850.129778871575</v>
          </cell>
          <cell r="U126">
            <v>17948.416675699496</v>
          </cell>
          <cell r="V126">
            <v>15593.403698911539</v>
          </cell>
          <cell r="W126">
            <v>17249.897499467625</v>
          </cell>
          <cell r="X126">
            <v>19331.40983376023</v>
          </cell>
          <cell r="Y126">
            <v>20334.608</v>
          </cell>
          <cell r="Z126">
            <v>27339.9035</v>
          </cell>
          <cell r="AA126">
            <v>29227.3645</v>
          </cell>
        </row>
        <row r="127">
          <cell r="A127" t="str">
            <v>Secondary sector</v>
          </cell>
          <cell r="M127">
            <v>7040.7724428382717</v>
          </cell>
          <cell r="N127">
            <v>6649.5698248620884</v>
          </cell>
          <cell r="O127">
            <v>6507.4621918383182</v>
          </cell>
          <cell r="P127">
            <v>6937.1226734137126</v>
          </cell>
          <cell r="Q127">
            <v>7789.6344777378872</v>
          </cell>
          <cell r="R127">
            <v>9326.7356592345805</v>
          </cell>
          <cell r="S127">
            <v>11081.449342964041</v>
          </cell>
          <cell r="T127">
            <v>13765.642125444961</v>
          </cell>
          <cell r="U127">
            <v>16646.746838535273</v>
          </cell>
          <cell r="V127">
            <v>17724.922120753363</v>
          </cell>
          <cell r="W127">
            <v>21510.247246212461</v>
          </cell>
          <cell r="X127">
            <v>23213.060048828127</v>
          </cell>
          <cell r="Y127">
            <v>26190.467954101561</v>
          </cell>
          <cell r="Z127">
            <v>29415.390249999997</v>
          </cell>
          <cell r="AA127">
            <v>31310.045847656253</v>
          </cell>
        </row>
        <row r="128">
          <cell r="A128" t="str">
            <v xml:space="preserve">  Manufacturing</v>
          </cell>
          <cell r="M128">
            <v>4659.0345801997246</v>
          </cell>
          <cell r="N128">
            <v>4290.6472161719958</v>
          </cell>
          <cell r="O128">
            <v>4047.7023681365567</v>
          </cell>
          <cell r="P128">
            <v>3802.8180776844115</v>
          </cell>
          <cell r="Q128">
            <v>4100.4820477464491</v>
          </cell>
          <cell r="R128">
            <v>4874.029307832513</v>
          </cell>
          <cell r="S128">
            <v>6421.676255993254</v>
          </cell>
          <cell r="T128">
            <v>7349.5772666192597</v>
          </cell>
          <cell r="U128">
            <v>8427.5205630673045</v>
          </cell>
          <cell r="V128">
            <v>9703.369171852557</v>
          </cell>
          <cell r="W128">
            <v>13070.505516435993</v>
          </cell>
          <cell r="X128">
            <v>14212.964044921875</v>
          </cell>
          <cell r="Y128">
            <v>16635.888933593749</v>
          </cell>
          <cell r="Z128">
            <v>18831.959984375</v>
          </cell>
          <cell r="AA128">
            <v>19235.202628906252</v>
          </cell>
        </row>
        <row r="129">
          <cell r="A129" t="str">
            <v>Tertiary Sector</v>
          </cell>
          <cell r="M129">
            <v>24913.255505970723</v>
          </cell>
          <cell r="N129">
            <v>26259.54127863441</v>
          </cell>
          <cell r="O129">
            <v>27485.518794163465</v>
          </cell>
          <cell r="P129">
            <v>30610.505091954343</v>
          </cell>
          <cell r="Q129">
            <v>29100.007236125541</v>
          </cell>
          <cell r="R129">
            <v>30424.708113053461</v>
          </cell>
          <cell r="S129">
            <v>33390.260791083361</v>
          </cell>
          <cell r="T129">
            <v>35434.260128698363</v>
          </cell>
          <cell r="U129">
            <v>37157.602237715379</v>
          </cell>
          <cell r="V129">
            <v>39782.152848466983</v>
          </cell>
          <cell r="W129">
            <v>44340.579201795845</v>
          </cell>
          <cell r="X129">
            <v>46744.369945312501</v>
          </cell>
          <cell r="Y129">
            <v>48884.777703125001</v>
          </cell>
          <cell r="Z129">
            <v>53055.269687499997</v>
          </cell>
          <cell r="AA129">
            <v>58997.263597656245</v>
          </cell>
        </row>
        <row r="130">
          <cell r="A130" t="str">
            <v>Services of financial intermediation +import rights</v>
          </cell>
          <cell r="M130">
            <v>1235.4745268012914</v>
          </cell>
          <cell r="N130">
            <v>900.97405639749945</v>
          </cell>
          <cell r="O130">
            <v>850.42745138662076</v>
          </cell>
          <cell r="P130">
            <v>934.63134072283469</v>
          </cell>
          <cell r="Q130">
            <v>605.40097951558732</v>
          </cell>
          <cell r="R130">
            <v>4527.8870381382685</v>
          </cell>
          <cell r="S130">
            <v>4638.8573608278803</v>
          </cell>
          <cell r="T130">
            <v>5914.251144209401</v>
          </cell>
          <cell r="U130">
            <v>6322.4341607148526</v>
          </cell>
          <cell r="V130">
            <v>6485.6760243214321</v>
          </cell>
          <cell r="W130">
            <v>6229.7527483995991</v>
          </cell>
          <cell r="X130">
            <v>7906.4745000000012</v>
          </cell>
          <cell r="Y130">
            <v>7765.4662500000013</v>
          </cell>
          <cell r="Z130">
            <v>7780.402500000002</v>
          </cell>
          <cell r="AA130">
            <v>8079.1095000000023</v>
          </cell>
        </row>
        <row r="131">
          <cell r="A131" t="str">
            <v>check</v>
          </cell>
        </row>
        <row r="132">
          <cell r="A132" t="str">
            <v>Public consumption</v>
          </cell>
          <cell r="M132">
            <v>4424.8479833123538</v>
          </cell>
          <cell r="N132">
            <v>4466.0219317319816</v>
          </cell>
          <cell r="O132">
            <v>5540.2100060802795</v>
          </cell>
          <cell r="P132">
            <v>8078.8116438326515</v>
          </cell>
          <cell r="Q132">
            <v>4085.4245513569358</v>
          </cell>
          <cell r="R132">
            <v>4148.9146076489587</v>
          </cell>
          <cell r="S132">
            <v>5019.9502581000215</v>
          </cell>
          <cell r="T132">
            <v>6023.953736111177</v>
          </cell>
          <cell r="U132">
            <v>6676.8622990831545</v>
          </cell>
          <cell r="V132">
            <v>7425.3692514271952</v>
          </cell>
          <cell r="W132">
            <v>8638.0313527251674</v>
          </cell>
          <cell r="X132">
            <v>10829.204725861797</v>
          </cell>
          <cell r="Y132">
            <v>11773</v>
          </cell>
          <cell r="Z132">
            <v>12848.85404032644</v>
          </cell>
          <cell r="AA132">
            <v>13534.166398118075</v>
          </cell>
        </row>
        <row r="133">
          <cell r="A133" t="str">
            <v>Private consumption</v>
          </cell>
          <cell r="M133">
            <v>61310.224879604102</v>
          </cell>
          <cell r="N133">
            <v>55591.009976234869</v>
          </cell>
          <cell r="O133">
            <v>57841.722948614653</v>
          </cell>
          <cell r="P133">
            <v>61237.831577124038</v>
          </cell>
          <cell r="Q133">
            <v>64664.483878691026</v>
          </cell>
          <cell r="R133">
            <v>33033.446957182663</v>
          </cell>
          <cell r="S133">
            <v>71775.495462000923</v>
          </cell>
          <cell r="T133">
            <v>80730.90323272135</v>
          </cell>
          <cell r="U133">
            <v>98149.929305120517</v>
          </cell>
          <cell r="V133">
            <v>84709.719401190858</v>
          </cell>
          <cell r="W133">
            <v>83658.976297461079</v>
          </cell>
          <cell r="X133">
            <v>87244.112118765566</v>
          </cell>
          <cell r="Y133">
            <v>93631.900780211567</v>
          </cell>
          <cell r="Z133">
            <v>94623.171690614283</v>
          </cell>
          <cell r="AA133">
            <v>103670.88288779417</v>
          </cell>
        </row>
        <row r="134">
          <cell r="A134" t="str">
            <v>Gross fixed capital formation</v>
          </cell>
          <cell r="M134">
            <v>8982.6739977831094</v>
          </cell>
          <cell r="N134">
            <v>8362.2596730713449</v>
          </cell>
          <cell r="O134">
            <v>8701.7936435284646</v>
          </cell>
          <cell r="P134">
            <v>11024.036834602746</v>
          </cell>
          <cell r="Q134">
            <v>12061.130900336986</v>
          </cell>
          <cell r="R134">
            <v>44919.742521563348</v>
          </cell>
          <cell r="S134">
            <v>14626.557311786211</v>
          </cell>
          <cell r="T134">
            <v>14517.664106632532</v>
          </cell>
          <cell r="U134">
            <v>16960.14251279059</v>
          </cell>
          <cell r="V134">
            <v>26523.835327518231</v>
          </cell>
          <cell r="W134">
            <v>20066.156770154783</v>
          </cell>
          <cell r="X134">
            <v>26808.686000000012</v>
          </cell>
          <cell r="Y134">
            <v>24720.707999999999</v>
          </cell>
          <cell r="Z134">
            <v>23334.336000000003</v>
          </cell>
          <cell r="AA134">
            <v>25704.48799999999</v>
          </cell>
        </row>
        <row r="135">
          <cell r="A135" t="str">
            <v>Changes in inventories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A136" t="str">
            <v>Exports of goods and services</v>
          </cell>
          <cell r="M136">
            <v>4196.8911594964611</v>
          </cell>
          <cell r="N136">
            <v>4608.1864931271148</v>
          </cell>
          <cell r="O136">
            <v>4695.7420364965292</v>
          </cell>
          <cell r="P136">
            <v>6282.902844832357</v>
          </cell>
          <cell r="Q136">
            <v>6728.9889468154543</v>
          </cell>
          <cell r="R136">
            <v>8640.0218077110439</v>
          </cell>
          <cell r="S136">
            <v>9383.063683174194</v>
          </cell>
          <cell r="T136">
            <v>10368.285369907484</v>
          </cell>
          <cell r="U136">
            <v>10212.761089358872</v>
          </cell>
          <cell r="V136">
            <v>13470.631876864352</v>
          </cell>
          <cell r="W136">
            <v>20417.30202944453</v>
          </cell>
          <cell r="X136">
            <v>24704.935455627881</v>
          </cell>
          <cell r="Y136">
            <v>32165.8259632275</v>
          </cell>
          <cell r="Z136">
            <v>36368.565834008936</v>
          </cell>
          <cell r="AA136">
            <v>38746.828961989493</v>
          </cell>
        </row>
        <row r="137">
          <cell r="A137" t="str">
            <v xml:space="preserve">  Exports of goods</v>
          </cell>
        </row>
        <row r="138">
          <cell r="A138" t="str">
            <v>Imports of goods and services</v>
          </cell>
          <cell r="M138">
            <v>30490.122159589519</v>
          </cell>
          <cell r="N138">
            <v>27136.208722034673</v>
          </cell>
          <cell r="O138">
            <v>26864.846634814327</v>
          </cell>
          <cell r="P138">
            <v>33634.787986787538</v>
          </cell>
          <cell r="Q138">
            <v>33365.709682893241</v>
          </cell>
          <cell r="R138">
            <v>28561.047488556611</v>
          </cell>
          <cell r="S138">
            <v>31731.323759786395</v>
          </cell>
          <cell r="T138">
            <v>34396.754955608456</v>
          </cell>
          <cell r="U138">
            <v>48293.043957674272</v>
          </cell>
          <cell r="V138">
            <v>47140.288998404591</v>
          </cell>
          <cell r="W138">
            <v>37376.120938165048</v>
          </cell>
          <cell r="X138">
            <v>45374.610818932364</v>
          </cell>
          <cell r="Y138">
            <v>51318.684836212502</v>
          </cell>
          <cell r="Z138">
            <v>47453.35809644316</v>
          </cell>
          <cell r="AA138">
            <v>51892.861726992262</v>
          </cell>
        </row>
        <row r="139">
          <cell r="A139" t="str">
            <v xml:space="preserve">  Imports of goods</v>
          </cell>
        </row>
        <row r="141">
          <cell r="A141" t="str">
            <v>For WETA: National Accounts in Nominal Terms</v>
          </cell>
        </row>
        <row r="142">
          <cell r="A142" t="str">
            <v xml:space="preserve">       (Billions of NC, at current prices)</v>
          </cell>
        </row>
        <row r="144">
          <cell r="A144" t="str">
            <v>Gross domestic product</v>
          </cell>
          <cell r="M144">
            <v>3943.2870000000003</v>
          </cell>
          <cell r="N144">
            <v>5053.1500000000005</v>
          </cell>
          <cell r="O144">
            <v>8011.4660000000003</v>
          </cell>
          <cell r="P144">
            <v>13319.222</v>
          </cell>
          <cell r="Q144">
            <v>20678.100999999999</v>
          </cell>
          <cell r="R144">
            <v>36611.168456524305</v>
          </cell>
          <cell r="S144">
            <v>43981.346498881328</v>
          </cell>
          <cell r="T144">
            <v>51351.327093802422</v>
          </cell>
          <cell r="U144">
            <v>57951.470432627189</v>
          </cell>
          <cell r="V144">
            <v>65630.830005127267</v>
          </cell>
          <cell r="W144">
            <v>84368.362361859748</v>
          </cell>
          <cell r="X144">
            <v>99478.97799609373</v>
          </cell>
          <cell r="Y144">
            <v>110972.74990722656</v>
          </cell>
          <cell r="Z144">
            <v>128668.29178515624</v>
          </cell>
          <cell r="AA144">
            <v>151706.91180468749</v>
          </cell>
        </row>
        <row r="145">
          <cell r="A145" t="str">
            <v>Non-oil GDP</v>
          </cell>
          <cell r="M145">
            <v>3943.2870000000003</v>
          </cell>
          <cell r="N145">
            <v>5053.1500000000005</v>
          </cell>
          <cell r="O145">
            <v>8011.4660000000003</v>
          </cell>
          <cell r="P145">
            <v>13319.222</v>
          </cell>
          <cell r="Q145">
            <v>20678.100999999999</v>
          </cell>
          <cell r="R145">
            <v>36611.168456524305</v>
          </cell>
          <cell r="S145">
            <v>43981.346498881328</v>
          </cell>
          <cell r="T145">
            <v>51351.327093802422</v>
          </cell>
          <cell r="U145">
            <v>57951.470432627189</v>
          </cell>
          <cell r="V145">
            <v>65630.830005127267</v>
          </cell>
          <cell r="W145">
            <v>84368.362361859748</v>
          </cell>
          <cell r="X145">
            <v>99478.97799609373</v>
          </cell>
          <cell r="Y145">
            <v>110972.74990722656</v>
          </cell>
          <cell r="Z145">
            <v>128668.29178515624</v>
          </cell>
          <cell r="AA145">
            <v>151706.91180468749</v>
          </cell>
        </row>
        <row r="147">
          <cell r="A147" t="str">
            <v>Primary sector</v>
          </cell>
          <cell r="M147">
            <v>1501.318</v>
          </cell>
          <cell r="N147">
            <v>1686.47</v>
          </cell>
          <cell r="O147">
            <v>2959.7790000000005</v>
          </cell>
          <cell r="P147">
            <v>4315.8040000000001</v>
          </cell>
          <cell r="Q147">
            <v>6991.027</v>
          </cell>
          <cell r="R147">
            <v>11283.45747182834</v>
          </cell>
          <cell r="S147">
            <v>13594.982523800967</v>
          </cell>
          <cell r="T147">
            <v>14174.572921631425</v>
          </cell>
          <cell r="U147">
            <v>14540.819724539162</v>
          </cell>
          <cell r="V147">
            <v>13704.018004708898</v>
          </cell>
          <cell r="W147">
            <v>16911.871403108915</v>
          </cell>
          <cell r="X147">
            <v>25288.762374999998</v>
          </cell>
          <cell r="Y147">
            <v>28132.038</v>
          </cell>
          <cell r="Z147">
            <v>31878.6155</v>
          </cell>
          <cell r="AA147">
            <v>37121.875749999992</v>
          </cell>
        </row>
        <row r="148">
          <cell r="A148" t="str">
            <v xml:space="preserve">   Agriculture</v>
          </cell>
          <cell r="M148">
            <v>1331.9269999999999</v>
          </cell>
          <cell r="N148">
            <v>1457.9110000000001</v>
          </cell>
          <cell r="O148">
            <v>2619.5590000000002</v>
          </cell>
          <cell r="P148">
            <v>3814.8780000000002</v>
          </cell>
          <cell r="Q148">
            <v>6006.3249999999998</v>
          </cell>
          <cell r="R148">
            <v>8250.1653006192864</v>
          </cell>
          <cell r="S148">
            <v>10050.354194315763</v>
          </cell>
          <cell r="T148">
            <v>10738.379227701529</v>
          </cell>
          <cell r="U148">
            <v>10887.426834315907</v>
          </cell>
          <cell r="V148">
            <v>9823.894462875538</v>
          </cell>
          <cell r="W148">
            <v>12098.144878536426</v>
          </cell>
          <cell r="X148">
            <v>18540.11</v>
          </cell>
          <cell r="Y148">
            <v>20334.608</v>
          </cell>
          <cell r="Z148">
            <v>22965.223999999998</v>
          </cell>
          <cell r="AA148">
            <v>26751.511999999999</v>
          </cell>
        </row>
        <row r="149">
          <cell r="A149" t="str">
            <v>Secondary sector</v>
          </cell>
          <cell r="M149">
            <v>560.78100000000006</v>
          </cell>
          <cell r="N149">
            <v>816.48799999999994</v>
          </cell>
          <cell r="O149">
            <v>1013.566</v>
          </cell>
          <cell r="P149">
            <v>1973.7539999999999</v>
          </cell>
          <cell r="Q149">
            <v>2920.0259999999998</v>
          </cell>
          <cell r="R149">
            <v>5228.3490282006896</v>
          </cell>
          <cell r="S149">
            <v>6927.6814166413624</v>
          </cell>
          <cell r="T149">
            <v>10089.992473237198</v>
          </cell>
          <cell r="U149">
            <v>11534.07495394519</v>
          </cell>
          <cell r="V149">
            <v>13994.444404315682</v>
          </cell>
          <cell r="W149">
            <v>19402.03095407653</v>
          </cell>
          <cell r="X149">
            <v>21042.206724609376</v>
          </cell>
          <cell r="Y149">
            <v>26190.467954101561</v>
          </cell>
          <cell r="Z149">
            <v>31883.560007812499</v>
          </cell>
          <cell r="AA149">
            <v>34892.803296875005</v>
          </cell>
        </row>
        <row r="150">
          <cell r="A150" t="str">
            <v xml:space="preserve">  Manufacturing</v>
          </cell>
          <cell r="M150">
            <v>420.73200000000003</v>
          </cell>
          <cell r="N150">
            <v>555.346</v>
          </cell>
          <cell r="O150">
            <v>654.43700000000001</v>
          </cell>
          <cell r="P150">
            <v>1161.086</v>
          </cell>
          <cell r="Q150">
            <v>1529.8309999999999</v>
          </cell>
          <cell r="R150">
            <v>2832.2733289802945</v>
          </cell>
          <cell r="S150">
            <v>3816.6115209901191</v>
          </cell>
          <cell r="T150">
            <v>5113.1920731179007</v>
          </cell>
          <cell r="U150">
            <v>5992.522718970522</v>
          </cell>
          <cell r="V150">
            <v>6986.7438788288973</v>
          </cell>
          <cell r="W150">
            <v>10438.364976207524</v>
          </cell>
          <cell r="X150">
            <v>12622.583048828124</v>
          </cell>
          <cell r="Y150">
            <v>16635.888933593749</v>
          </cell>
          <cell r="Z150">
            <v>20528.783726562498</v>
          </cell>
          <cell r="AA150">
            <v>21304.054515625001</v>
          </cell>
        </row>
        <row r="151">
          <cell r="A151" t="str">
            <v>Tertiary Sector</v>
          </cell>
          <cell r="M151">
            <v>1839.4289999999999</v>
          </cell>
          <cell r="N151">
            <v>2468.3740000000003</v>
          </cell>
          <cell r="O151">
            <v>3897.355</v>
          </cell>
          <cell r="P151">
            <v>6768.1759999999995</v>
          </cell>
          <cell r="Q151">
            <v>10683.543</v>
          </cell>
          <cell r="R151">
            <v>16261.407403478692</v>
          </cell>
          <cell r="S151">
            <v>19524.58100162946</v>
          </cell>
          <cell r="T151">
            <v>22546.363499957533</v>
          </cell>
          <cell r="U151">
            <v>25423.931840100762</v>
          </cell>
          <cell r="V151">
            <v>30343.564434973767</v>
          </cell>
          <cell r="W151">
            <v>40711.298543499077</v>
          </cell>
          <cell r="X151">
            <v>46372.253521484374</v>
          </cell>
          <cell r="Y151">
            <v>48884.777703125001</v>
          </cell>
          <cell r="Z151">
            <v>55611.962027343747</v>
          </cell>
          <cell r="AA151">
            <v>68814.223507812494</v>
          </cell>
        </row>
        <row r="154">
          <cell r="A154" t="str">
            <v>Public consumption</v>
          </cell>
          <cell r="M154">
            <v>378.40001000000001</v>
          </cell>
          <cell r="N154">
            <v>597.90000099999997</v>
          </cell>
          <cell r="O154">
            <v>917.4776700000001</v>
          </cell>
          <cell r="P154">
            <v>1732.2000000000003</v>
          </cell>
          <cell r="Q154">
            <v>1683.319</v>
          </cell>
          <cell r="R154">
            <v>2318</v>
          </cell>
          <cell r="S154">
            <v>2991.913</v>
          </cell>
          <cell r="T154">
            <v>3931</v>
          </cell>
          <cell r="U154">
            <v>4922.9319999999998</v>
          </cell>
          <cell r="V154">
            <v>5898</v>
          </cell>
          <cell r="W154">
            <v>7660.4</v>
          </cell>
          <cell r="X154">
            <v>9368.6</v>
          </cell>
          <cell r="Y154">
            <v>11773</v>
          </cell>
          <cell r="Z154">
            <v>13922</v>
          </cell>
          <cell r="AA154">
            <v>15703</v>
          </cell>
        </row>
        <row r="155">
          <cell r="A155" t="str">
            <v>Private consumption</v>
          </cell>
          <cell r="M155">
            <v>4157.0637870725513</v>
          </cell>
          <cell r="N155">
            <v>5029.5131252498832</v>
          </cell>
          <cell r="O155">
            <v>8283.9448877866562</v>
          </cell>
          <cell r="P155">
            <v>13124.567640988986</v>
          </cell>
          <cell r="Q155">
            <v>18569.104165128214</v>
          </cell>
          <cell r="R155">
            <v>33033.446957182663</v>
          </cell>
          <cell r="S155">
            <v>37755.938637107341</v>
          </cell>
          <cell r="T155">
            <v>45117.851379205109</v>
          </cell>
          <cell r="U155">
            <v>53565.550884503813</v>
          </cell>
          <cell r="V155">
            <v>52581.998652128488</v>
          </cell>
          <cell r="W155">
            <v>73891.267389455781</v>
          </cell>
          <cell r="X155">
            <v>79065.170246854454</v>
          </cell>
          <cell r="Y155">
            <v>93631.900780211567</v>
          </cell>
          <cell r="Z155">
            <v>103286.04002227981</v>
          </cell>
          <cell r="AA155">
            <v>124466.36168848917</v>
          </cell>
        </row>
        <row r="156">
          <cell r="A156" t="str">
            <v>Gross fixed capital formation</v>
          </cell>
          <cell r="M156">
            <v>638.08600000000001</v>
          </cell>
          <cell r="N156">
            <v>998.68100000000004</v>
          </cell>
          <cell r="O156">
            <v>1636.9059999999999</v>
          </cell>
          <cell r="P156">
            <v>2975.732</v>
          </cell>
          <cell r="Q156">
            <v>5578.2669999999998</v>
          </cell>
          <cell r="R156">
            <v>7404.3491798803943</v>
          </cell>
          <cell r="S156">
            <v>9053.6234201073239</v>
          </cell>
          <cell r="T156">
            <v>9416.1807895973125</v>
          </cell>
          <cell r="U156">
            <v>11585.214356623368</v>
          </cell>
          <cell r="V156">
            <v>20313.119582803774</v>
          </cell>
          <cell r="W156">
            <v>16849.853721403979</v>
          </cell>
          <cell r="X156">
            <v>29802.205999999998</v>
          </cell>
          <cell r="Y156">
            <v>24720.707999999999</v>
          </cell>
          <cell r="Z156">
            <v>23996.565999999999</v>
          </cell>
          <cell r="AA156">
            <v>28360.673999999999</v>
          </cell>
        </row>
        <row r="157">
          <cell r="A157" t="str">
            <v xml:space="preserve">  Public gross fixed capital formation</v>
          </cell>
          <cell r="M157">
            <v>464.8</v>
          </cell>
          <cell r="N157">
            <v>688.3</v>
          </cell>
          <cell r="O157">
            <v>1097.37998542018</v>
          </cell>
          <cell r="P157">
            <v>2119</v>
          </cell>
          <cell r="Q157">
            <v>2861.8146977173119</v>
          </cell>
          <cell r="R157">
            <v>3669</v>
          </cell>
          <cell r="S157">
            <v>4815.7999999999993</v>
          </cell>
          <cell r="T157">
            <v>4575</v>
          </cell>
          <cell r="U157">
            <v>6000.9</v>
          </cell>
          <cell r="V157">
            <v>6059.5999999999995</v>
          </cell>
          <cell r="W157">
            <v>11808.1</v>
          </cell>
          <cell r="X157">
            <v>12149.216469133335</v>
          </cell>
          <cell r="Y157">
            <v>13361.685995279999</v>
          </cell>
          <cell r="Z157">
            <v>12542.786790466667</v>
          </cell>
          <cell r="AA157">
            <v>12970.993732773277</v>
          </cell>
        </row>
        <row r="158">
          <cell r="A158" t="str">
            <v xml:space="preserve">  Private gross fixed capital formation</v>
          </cell>
          <cell r="M158">
            <v>173.286</v>
          </cell>
          <cell r="N158">
            <v>310.38100000000009</v>
          </cell>
          <cell r="O158">
            <v>539.52601457981996</v>
          </cell>
          <cell r="P158">
            <v>856.73199999999997</v>
          </cell>
          <cell r="Q158">
            <v>2716.4523022826879</v>
          </cell>
          <cell r="R158">
            <v>3735.3491798803943</v>
          </cell>
          <cell r="S158">
            <v>4237.8234201073246</v>
          </cell>
          <cell r="T158">
            <v>4841.1807895973125</v>
          </cell>
          <cell r="U158">
            <v>5584.3143566233684</v>
          </cell>
          <cell r="V158">
            <v>14253.519582803776</v>
          </cell>
          <cell r="W158">
            <v>5041.7537214039785</v>
          </cell>
          <cell r="X158">
            <v>17652.989530866664</v>
          </cell>
          <cell r="Y158">
            <v>11359.02200472</v>
          </cell>
          <cell r="Z158">
            <v>11453.779209533332</v>
          </cell>
          <cell r="AA158">
            <v>15389.680267226722</v>
          </cell>
        </row>
        <row r="159">
          <cell r="A159" t="str">
            <v>Changes in inventories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 t="str">
            <v>Exports of goods and services</v>
          </cell>
          <cell r="M160">
            <v>605.97586906424976</v>
          </cell>
          <cell r="N160">
            <v>798.78610621231235</v>
          </cell>
          <cell r="O160">
            <v>1273.5512395466769</v>
          </cell>
          <cell r="P160">
            <v>2144.265996511012</v>
          </cell>
          <cell r="Q160">
            <v>3670.637529205118</v>
          </cell>
          <cell r="R160">
            <v>5413.4751257112503</v>
          </cell>
          <cell r="S160">
            <v>5873.2382416666669</v>
          </cell>
          <cell r="T160">
            <v>6290.1126999999997</v>
          </cell>
          <cell r="U160">
            <v>7630.1632784999993</v>
          </cell>
          <cell r="V160">
            <v>11489.384845250001</v>
          </cell>
          <cell r="W160">
            <v>20791.935517000005</v>
          </cell>
          <cell r="X160">
            <v>28126.871376586667</v>
          </cell>
          <cell r="Y160">
            <v>32165.8259632275</v>
          </cell>
          <cell r="Z160">
            <v>41271.048508433341</v>
          </cell>
          <cell r="AA160">
            <v>49897.044229083331</v>
          </cell>
        </row>
        <row r="161">
          <cell r="A161" t="str">
            <v xml:space="preserve">  Exports of goods</v>
          </cell>
          <cell r="M161">
            <v>228.917</v>
          </cell>
          <cell r="N161">
            <v>347.28899999999999</v>
          </cell>
          <cell r="O161">
            <v>510.39100000000002</v>
          </cell>
          <cell r="P161">
            <v>1007.011</v>
          </cell>
          <cell r="Q161">
            <v>1498.53</v>
          </cell>
          <cell r="R161">
            <v>2463.5309999999999</v>
          </cell>
          <cell r="S161">
            <v>2756.7179999999998</v>
          </cell>
          <cell r="T161">
            <v>3255.8539999999998</v>
          </cell>
          <cell r="U161">
            <v>3595.4010250000001</v>
          </cell>
          <cell r="V161">
            <v>5511.2936666666665</v>
          </cell>
          <cell r="W161">
            <v>14382.264393666668</v>
          </cell>
          <cell r="X161">
            <v>19164.701713753337</v>
          </cell>
          <cell r="Y161">
            <v>24826.618212727502</v>
          </cell>
          <cell r="Z161">
            <v>33957.346155891675</v>
          </cell>
          <cell r="AA161">
            <v>40248.329848416673</v>
          </cell>
        </row>
        <row r="162">
          <cell r="A162" t="str">
            <v>Imports of goods and services</v>
          </cell>
          <cell r="M162">
            <v>1836.2386661368005</v>
          </cell>
          <cell r="N162">
            <v>2371.7302324621951</v>
          </cell>
          <cell r="O162">
            <v>4100.4137973333336</v>
          </cell>
          <cell r="P162">
            <v>6657.5436374999999</v>
          </cell>
          <cell r="Q162">
            <v>8823.2266943333343</v>
          </cell>
          <cell r="R162">
            <v>11558.102806250001</v>
          </cell>
          <cell r="S162">
            <v>11693.366800000002</v>
          </cell>
          <cell r="T162">
            <v>13403.817774999998</v>
          </cell>
          <cell r="U162">
            <v>19752.390086999996</v>
          </cell>
          <cell r="V162">
            <v>24651.673075055001</v>
          </cell>
          <cell r="W162">
            <v>34825.094266000007</v>
          </cell>
          <cell r="X162">
            <v>46883.869627347391</v>
          </cell>
          <cell r="Y162">
            <v>51318.684836212502</v>
          </cell>
          <cell r="Z162">
            <v>53807.3627455569</v>
          </cell>
          <cell r="AA162">
            <v>66720.168112885003</v>
          </cell>
        </row>
        <row r="163">
          <cell r="A163" t="str">
            <v xml:space="preserve">  Imports of goods</v>
          </cell>
          <cell r="M163">
            <v>1498.972</v>
          </cell>
          <cell r="N163">
            <v>2305.4859999999999</v>
          </cell>
          <cell r="O163">
            <v>3326.1280000000002</v>
          </cell>
          <cell r="P163">
            <v>5257.4759999999997</v>
          </cell>
          <cell r="Q163">
            <v>8710.3719999999994</v>
          </cell>
          <cell r="R163">
            <v>10136.501</v>
          </cell>
          <cell r="S163">
            <v>10319.035</v>
          </cell>
          <cell r="T163">
            <v>11002.28</v>
          </cell>
          <cell r="U163">
            <v>15224.796111</v>
          </cell>
          <cell r="V163">
            <v>18247.239244888337</v>
          </cell>
          <cell r="W163">
            <v>22019.86279133334</v>
          </cell>
          <cell r="X163">
            <v>36515.173460455</v>
          </cell>
          <cell r="Y163">
            <v>41393.036583749999</v>
          </cell>
          <cell r="Z163">
            <v>45943.16982634458</v>
          </cell>
          <cell r="AA163">
            <v>56882.215323500001</v>
          </cell>
        </row>
        <row r="164">
          <cell r="S164">
            <v>6.2679254262261326</v>
          </cell>
          <cell r="T164">
            <v>6.3403502582369446</v>
          </cell>
          <cell r="U164">
            <v>6.204158407300322</v>
          </cell>
          <cell r="V164">
            <v>8.3974157667000533</v>
          </cell>
          <cell r="W164">
            <v>17.046987746402472</v>
          </cell>
          <cell r="X164">
            <v>19.265077004013733</v>
          </cell>
          <cell r="Y164">
            <v>22.371814912654326</v>
          </cell>
          <cell r="Z164">
            <v>26.391386475070274</v>
          </cell>
          <cell r="AA164">
            <v>26.530320451209043</v>
          </cell>
        </row>
        <row r="165">
          <cell r="A165" t="str">
            <v>National income</v>
          </cell>
          <cell r="M165">
            <v>3728.2076126713027</v>
          </cell>
          <cell r="N165">
            <v>4685.839678083913</v>
          </cell>
          <cell r="O165">
            <v>7473.5797784549213</v>
          </cell>
          <cell r="P165">
            <v>12613.51389227057</v>
          </cell>
          <cell r="Q165">
            <v>19724.741464590308</v>
          </cell>
          <cell r="R165">
            <v>35453.779657891384</v>
          </cell>
          <cell r="S165">
            <v>42749.828536800778</v>
          </cell>
          <cell r="T165">
            <v>49596.615478332904</v>
          </cell>
          <cell r="U165">
            <v>55454.693080715973</v>
          </cell>
          <cell r="V165">
            <v>62439.586658246692</v>
          </cell>
          <cell r="W165">
            <v>78409.496582584397</v>
          </cell>
          <cell r="X165">
            <v>95914.424152847292</v>
          </cell>
          <cell r="Y165">
            <v>107449.53820513084</v>
          </cell>
          <cell r="Z165">
            <v>122415.3585252904</v>
          </cell>
          <cell r="AA165">
            <v>143103.57293916075</v>
          </cell>
        </row>
        <row r="167">
          <cell r="A167" t="str">
            <v>Gross national saving</v>
          </cell>
          <cell r="M167">
            <v>174.79903253585172</v>
          </cell>
          <cell r="N167">
            <v>370.65862354360888</v>
          </cell>
          <cell r="O167">
            <v>326.03686258493155</v>
          </cell>
          <cell r="P167">
            <v>1166.1332242815847</v>
          </cell>
          <cell r="Q167">
            <v>2532.5241661287614</v>
          </cell>
          <cell r="R167">
            <v>2640.0383257087233</v>
          </cell>
          <cell r="S167">
            <v>5614.589924693435</v>
          </cell>
          <cell r="T167">
            <v>4259.2623991277942</v>
          </cell>
          <cell r="U167">
            <v>2474.6982707121579</v>
          </cell>
          <cell r="V167">
            <v>12757.879020807784</v>
          </cell>
          <cell r="W167">
            <v>7991.7491816008351</v>
          </cell>
          <cell r="X167">
            <v>16943.512762864491</v>
          </cell>
          <cell r="Y167">
            <v>14268.081630154207</v>
          </cell>
          <cell r="Z167">
            <v>17100.345296515501</v>
          </cell>
          <cell r="AA167">
            <v>13563.11502857499</v>
          </cell>
        </row>
        <row r="168">
          <cell r="A168" t="str">
            <v>Public</v>
          </cell>
          <cell r="M168">
            <v>389.80000000000007</v>
          </cell>
          <cell r="N168">
            <v>595.37688000000003</v>
          </cell>
          <cell r="O168">
            <v>854.75224000000003</v>
          </cell>
          <cell r="P168">
            <v>1404.2759999999998</v>
          </cell>
          <cell r="Q168">
            <v>2288.8572500000005</v>
          </cell>
          <cell r="R168">
            <v>2752.4759999999997</v>
          </cell>
          <cell r="S168">
            <v>3995.9507562315903</v>
          </cell>
          <cell r="T168">
            <v>3874.0319999999983</v>
          </cell>
          <cell r="U168">
            <v>5948.7219993666677</v>
          </cell>
          <cell r="V168">
            <v>4426.4000000000015</v>
          </cell>
          <cell r="W168">
            <v>9643.8000000000011</v>
          </cell>
          <cell r="X168">
            <v>8608.8158190000013</v>
          </cell>
          <cell r="Y168">
            <v>9213.5439226823128</v>
          </cell>
          <cell r="Z168">
            <v>7885.4303549883371</v>
          </cell>
          <cell r="AA168">
            <v>10300.910205947926</v>
          </cell>
        </row>
        <row r="169">
          <cell r="A169" t="str">
            <v>Private</v>
          </cell>
          <cell r="M169">
            <v>-215.00096746414778</v>
          </cell>
          <cell r="N169">
            <v>-224.71825645639115</v>
          </cell>
          <cell r="O169">
            <v>-528.71537741506927</v>
          </cell>
          <cell r="P169">
            <v>-238.14277571841876</v>
          </cell>
          <cell r="Q169">
            <v>243.6669161287582</v>
          </cell>
          <cell r="R169">
            <v>-112.4376742912782</v>
          </cell>
          <cell r="S169">
            <v>1618.6391684618447</v>
          </cell>
          <cell r="T169">
            <v>378.12024912779725</v>
          </cell>
          <cell r="U169">
            <v>-3474.0237286545162</v>
          </cell>
          <cell r="V169">
            <v>8331.4790208077793</v>
          </cell>
          <cell r="W169">
            <v>-1652.0508183991624</v>
          </cell>
          <cell r="X169">
            <v>11564.527523012768</v>
          </cell>
          <cell r="Y169">
            <v>5054.5377074718872</v>
          </cell>
          <cell r="Z169">
            <v>9214.914941527175</v>
          </cell>
          <cell r="AA169">
            <v>3262.2048226270563</v>
          </cell>
        </row>
        <row r="171">
          <cell r="A171" t="str">
            <v>From moz monetary.xls</v>
          </cell>
          <cell r="B171">
            <v>1980</v>
          </cell>
          <cell r="C171">
            <v>1981</v>
          </cell>
          <cell r="D171">
            <v>1982</v>
          </cell>
          <cell r="E171">
            <v>1983</v>
          </cell>
          <cell r="F171">
            <v>1984</v>
          </cell>
          <cell r="G171">
            <v>1985</v>
          </cell>
          <cell r="H171">
            <v>1986</v>
          </cell>
          <cell r="I171">
            <v>1987</v>
          </cell>
          <cell r="J171">
            <v>1988</v>
          </cell>
          <cell r="K171">
            <v>1989</v>
          </cell>
          <cell r="L171">
            <v>1990</v>
          </cell>
          <cell r="M171">
            <v>1991</v>
          </cell>
          <cell r="N171">
            <v>1992</v>
          </cell>
          <cell r="O171">
            <v>1993</v>
          </cell>
          <cell r="P171">
            <v>1994</v>
          </cell>
          <cell r="Q171">
            <v>1995</v>
          </cell>
          <cell r="R171">
            <v>1996</v>
          </cell>
          <cell r="S171">
            <v>1997</v>
          </cell>
          <cell r="T171">
            <v>1998</v>
          </cell>
          <cell r="U171">
            <v>1999</v>
          </cell>
          <cell r="V171">
            <v>2000</v>
          </cell>
          <cell r="W171">
            <v>2001</v>
          </cell>
          <cell r="X171">
            <v>2002</v>
          </cell>
          <cell r="Y171">
            <v>2003</v>
          </cell>
          <cell r="Z171">
            <v>2004</v>
          </cell>
          <cell r="AA171">
            <v>2005</v>
          </cell>
        </row>
        <row r="173">
          <cell r="A173" t="str">
            <v>Net Foreign assets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-1785.1</v>
          </cell>
          <cell r="N173">
            <v>-2193.6</v>
          </cell>
          <cell r="O173">
            <v>-4662.5</v>
          </cell>
          <cell r="P173">
            <v>-3146.5607341616806</v>
          </cell>
          <cell r="Q173">
            <v>-3523.7775872833258</v>
          </cell>
          <cell r="R173">
            <v>-1626.8319860177953</v>
          </cell>
          <cell r="S173">
            <v>-878.22130059748292</v>
          </cell>
          <cell r="T173">
            <v>-261.77525607531788</v>
          </cell>
          <cell r="U173">
            <v>212.80909470164192</v>
          </cell>
          <cell r="V173">
            <v>4339.871944496088</v>
          </cell>
          <cell r="W173">
            <v>7793.378694179939</v>
          </cell>
          <cell r="X173">
            <v>12090.059749626518</v>
          </cell>
          <cell r="Y173">
            <v>14412.102122791803</v>
          </cell>
          <cell r="Z173">
            <v>26498.961913188843</v>
          </cell>
          <cell r="AA173">
            <v>34382.829334931172</v>
          </cell>
        </row>
        <row r="174">
          <cell r="A174" t="str">
            <v>Net domestic assets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2494.5000000000005</v>
          </cell>
          <cell r="N174">
            <v>3456.5999999999985</v>
          </cell>
          <cell r="O174">
            <v>6874.7</v>
          </cell>
          <cell r="P174">
            <v>6601.3374330418792</v>
          </cell>
          <cell r="Q174">
            <v>8664.0161668200599</v>
          </cell>
          <cell r="R174">
            <v>7861.3861274505307</v>
          </cell>
          <cell r="S174">
            <v>8478.3247219811365</v>
          </cell>
          <cell r="T174">
            <v>9290.2168719673318</v>
          </cell>
          <cell r="U174">
            <v>11198.594259493791</v>
          </cell>
          <cell r="V174">
            <v>12717.077491767144</v>
          </cell>
          <cell r="W174">
            <v>14562.475097363687</v>
          </cell>
          <cell r="X174">
            <v>15077.360942886855</v>
          </cell>
          <cell r="Y174">
            <v>17844.802309283688</v>
          </cell>
          <cell r="Z174">
            <v>7675.3984183220955</v>
          </cell>
          <cell r="AA174">
            <v>9058.0312885676431</v>
          </cell>
        </row>
        <row r="175">
          <cell r="A175" t="str">
            <v xml:space="preserve">     Net claims on government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-220.60000000000008</v>
          </cell>
          <cell r="N175">
            <v>-486.70000000000005</v>
          </cell>
          <cell r="O175">
            <v>-894.9</v>
          </cell>
          <cell r="P175">
            <v>-1145.0259023595008</v>
          </cell>
          <cell r="Q175">
            <v>-1664.9581761474556</v>
          </cell>
          <cell r="R175">
            <v>-3128.3050497381319</v>
          </cell>
          <cell r="S175">
            <v>-4469.3534028303284</v>
          </cell>
          <cell r="T175">
            <v>-5650.7523815450459</v>
          </cell>
          <cell r="U175">
            <v>-5901.9966132884865</v>
          </cell>
          <cell r="V175">
            <v>-5176.5610040203555</v>
          </cell>
          <cell r="W175">
            <v>-4309.333365587865</v>
          </cell>
          <cell r="X175">
            <v>-3655.4020602257206</v>
          </cell>
          <cell r="Y175">
            <v>-3541.4643405455672</v>
          </cell>
          <cell r="Z175">
            <v>-6684.3456600693098</v>
          </cell>
          <cell r="AA175">
            <v>-7420.0618284978773</v>
          </cell>
        </row>
        <row r="176">
          <cell r="A176" t="str">
            <v xml:space="preserve">         Change on net claim on government (flows)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-220.60000000000008</v>
          </cell>
          <cell r="N176">
            <v>-266.09999999999997</v>
          </cell>
          <cell r="O176">
            <v>-408.19999999999993</v>
          </cell>
          <cell r="P176">
            <v>-250.12590235950086</v>
          </cell>
          <cell r="Q176">
            <v>-519.93227378795473</v>
          </cell>
          <cell r="R176">
            <v>-1463.3468735906763</v>
          </cell>
          <cell r="S176">
            <v>-1341.0483530921965</v>
          </cell>
          <cell r="T176">
            <v>-1181.3989787147175</v>
          </cell>
          <cell r="U176">
            <v>-251.24423174344065</v>
          </cell>
          <cell r="V176">
            <v>725.43560926813097</v>
          </cell>
          <cell r="W176">
            <v>867.22763843249049</v>
          </cell>
          <cell r="X176">
            <v>653.93130536214449</v>
          </cell>
          <cell r="Y176">
            <v>113.93771968015335</v>
          </cell>
          <cell r="Z176">
            <v>-3142.8813195237426</v>
          </cell>
          <cell r="AA176">
            <v>-735.71616842856747</v>
          </cell>
        </row>
        <row r="177">
          <cell r="A177" t="str">
            <v>Claims on the economy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654.80000000000007</v>
          </cell>
          <cell r="N177">
            <v>898.4</v>
          </cell>
          <cell r="O177">
            <v>1093.4000000000001</v>
          </cell>
          <cell r="P177">
            <v>1711.2999999999997</v>
          </cell>
          <cell r="Q177">
            <v>2536.3999999999996</v>
          </cell>
          <cell r="R177">
            <v>3565.0189999999998</v>
          </cell>
          <cell r="S177">
            <v>5405.6390000000001</v>
          </cell>
          <cell r="T177">
            <v>6724.5920000000006</v>
          </cell>
          <cell r="U177">
            <v>8345.4620000000014</v>
          </cell>
          <cell r="V177">
            <v>11343.770999999999</v>
          </cell>
          <cell r="W177">
            <v>13943.712233563598</v>
          </cell>
          <cell r="X177">
            <v>14525.927040997669</v>
          </cell>
          <cell r="Y177">
            <v>14320.13489918352</v>
          </cell>
          <cell r="Z177">
            <v>13512.5822782211</v>
          </cell>
          <cell r="AA177">
            <v>21215.236581489149</v>
          </cell>
        </row>
        <row r="178">
          <cell r="A178" t="str">
            <v>Other items net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2060.3000000000006</v>
          </cell>
          <cell r="N178">
            <v>3044.8999999999987</v>
          </cell>
          <cell r="O178">
            <v>6676.2</v>
          </cell>
          <cell r="P178">
            <v>6035.0633354013798</v>
          </cell>
          <cell r="Q178">
            <v>7792.5743429675158</v>
          </cell>
          <cell r="R178">
            <v>7424.6721771886632</v>
          </cell>
          <cell r="S178">
            <v>7542.0391248114647</v>
          </cell>
          <cell r="T178">
            <v>8216.3772535123771</v>
          </cell>
          <cell r="U178">
            <v>8755.1288727822775</v>
          </cell>
          <cell r="V178">
            <v>6549.8674957875019</v>
          </cell>
          <cell r="W178">
            <v>4928.0962293879547</v>
          </cell>
          <cell r="X178">
            <v>4206.8359621149075</v>
          </cell>
          <cell r="Y178">
            <v>7066.1317506457335</v>
          </cell>
          <cell r="Z178">
            <v>847.16180017030547</v>
          </cell>
          <cell r="AA178">
            <v>-4737.1434644236278</v>
          </cell>
        </row>
        <row r="179">
          <cell r="A179" t="str">
            <v>Broad Money  (M3)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709.4</v>
          </cell>
          <cell r="N179">
            <v>1263</v>
          </cell>
          <cell r="O179">
            <v>2212.1999999999998</v>
          </cell>
          <cell r="P179">
            <v>3454.7766988801968</v>
          </cell>
          <cell r="Q179">
            <v>5140.2385795367381</v>
          </cell>
          <cell r="R179">
            <v>6234.5541414327354</v>
          </cell>
          <cell r="S179">
            <v>7600.1034213836474</v>
          </cell>
          <cell r="T179">
            <v>9028.4416158920085</v>
          </cell>
          <cell r="U179">
            <v>11411.40335419543</v>
          </cell>
          <cell r="V179">
            <v>17056.949436263229</v>
          </cell>
          <cell r="W179">
            <v>22355.853791543628</v>
          </cell>
          <cell r="X179">
            <v>27167.420692513362</v>
          </cell>
          <cell r="Y179">
            <v>32256.904432075458</v>
          </cell>
          <cell r="Z179">
            <v>34174.360331511009</v>
          </cell>
          <cell r="AA179">
            <v>43440.860623498796</v>
          </cell>
        </row>
        <row r="180">
          <cell r="A180" t="e">
            <v>#REF!</v>
          </cell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 t="e">
            <v>#REF!</v>
          </cell>
          <cell r="L180" t="e">
            <v>#REF!</v>
          </cell>
          <cell r="M180" t="e">
            <v>#REF!</v>
          </cell>
          <cell r="N180" t="e">
            <v>#REF!</v>
          </cell>
          <cell r="O180" t="e">
            <v>#REF!</v>
          </cell>
          <cell r="P180" t="e">
            <v>#REF!</v>
          </cell>
          <cell r="Q180" t="e">
            <v>#REF!</v>
          </cell>
          <cell r="R180" t="e">
            <v>#REF!</v>
          </cell>
          <cell r="S180" t="e">
            <v>#REF!</v>
          </cell>
          <cell r="T180" t="e">
            <v>#REF!</v>
          </cell>
          <cell r="U180" t="e">
            <v>#REF!</v>
          </cell>
          <cell r="V180">
            <v>49.472846650295629</v>
          </cell>
          <cell r="W180">
            <v>31.065955697886281</v>
          </cell>
          <cell r="X180">
            <v>21.522626448692229</v>
          </cell>
          <cell r="Y180">
            <v>18.73377600754209</v>
          </cell>
          <cell r="Z180">
            <v>5.9443270617402399</v>
          </cell>
          <cell r="AA180">
            <v>27.115358421042536</v>
          </cell>
        </row>
        <row r="181">
          <cell r="A181" t="str">
            <v>Discount rate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43</v>
          </cell>
          <cell r="P181">
            <v>69.7</v>
          </cell>
          <cell r="Q181">
            <v>57.75</v>
          </cell>
          <cell r="R181">
            <v>32</v>
          </cell>
          <cell r="S181">
            <v>12.95</v>
          </cell>
          <cell r="T181">
            <v>9.9499999999999993</v>
          </cell>
          <cell r="U181">
            <v>9.9499999999999993</v>
          </cell>
          <cell r="V181">
            <v>9.9499999999999993</v>
          </cell>
          <cell r="W181">
            <v>9.9499999999999993</v>
          </cell>
          <cell r="X181">
            <v>9.9499999999999993</v>
          </cell>
          <cell r="Y181">
            <v>9.9499999999999993</v>
          </cell>
          <cell r="Z181">
            <v>9.9499999999999993</v>
          </cell>
          <cell r="AA181">
            <v>9.9499999999999993</v>
          </cell>
        </row>
        <row r="182">
          <cell r="A182" t="str">
            <v xml:space="preserve">Discount rate </v>
          </cell>
          <cell r="B182">
            <v>0</v>
          </cell>
        </row>
        <row r="183">
          <cell r="A183" t="str">
            <v>Short term deposits rate</v>
          </cell>
          <cell r="B183">
            <v>2</v>
          </cell>
          <cell r="C183">
            <v>2</v>
          </cell>
          <cell r="D183">
            <v>2</v>
          </cell>
          <cell r="E183">
            <v>2</v>
          </cell>
          <cell r="F183">
            <v>2</v>
          </cell>
          <cell r="G183">
            <v>2</v>
          </cell>
          <cell r="H183">
            <v>2</v>
          </cell>
          <cell r="I183">
            <v>12</v>
          </cell>
          <cell r="J183">
            <v>12</v>
          </cell>
          <cell r="K183">
            <v>12.7</v>
          </cell>
          <cell r="L183">
            <v>19.2</v>
          </cell>
          <cell r="M183">
            <v>29</v>
          </cell>
          <cell r="N183" t="str">
            <v xml:space="preserve">       ... </v>
          </cell>
          <cell r="O183" t="str">
            <v xml:space="preserve">       ... </v>
          </cell>
          <cell r="P183" t="str">
            <v xml:space="preserve">       ... </v>
          </cell>
          <cell r="Q183" t="str">
            <v xml:space="preserve">       ... </v>
          </cell>
          <cell r="R183" t="str">
            <v xml:space="preserve">       ... </v>
          </cell>
          <cell r="S183" t="str">
            <v xml:space="preserve">       ... </v>
          </cell>
          <cell r="T183" t="str">
            <v xml:space="preserve">       ... </v>
          </cell>
          <cell r="U183" t="str">
            <v xml:space="preserve">       ... </v>
          </cell>
          <cell r="V183" t="str">
            <v xml:space="preserve">       ... </v>
          </cell>
          <cell r="W183" t="str">
            <v xml:space="preserve">       ... </v>
          </cell>
        </row>
        <row r="184">
          <cell r="A184" t="str">
            <v>Short-term interest rate (Money market or Tbill)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9.1</v>
          </cell>
          <cell r="T184">
            <v>9.73</v>
          </cell>
          <cell r="U184">
            <v>11.81</v>
          </cell>
          <cell r="V184">
            <v>21.4</v>
          </cell>
          <cell r="W184">
            <v>31.65</v>
          </cell>
          <cell r="X184" t="str">
            <v>b</v>
          </cell>
          <cell r="Y184">
            <v>12.077672413793101</v>
          </cell>
          <cell r="Z184">
            <v>10.49</v>
          </cell>
          <cell r="AA184">
            <v>9.99</v>
          </cell>
        </row>
        <row r="185">
          <cell r="A185" t="str">
            <v>Demand deposit rate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21</v>
          </cell>
          <cell r="P185">
            <v>42</v>
          </cell>
          <cell r="Q185">
            <v>37.299999999999997</v>
          </cell>
          <cell r="R185">
            <v>20.3</v>
          </cell>
          <cell r="S185">
            <v>10</v>
          </cell>
          <cell r="T185">
            <v>7.86</v>
          </cell>
          <cell r="U185">
            <v>7.86</v>
          </cell>
          <cell r="V185">
            <v>10.75</v>
          </cell>
          <cell r="W185">
            <v>18.560833333333335</v>
          </cell>
          <cell r="X185">
            <v>16.12</v>
          </cell>
          <cell r="Y185">
            <v>10.14</v>
          </cell>
          <cell r="Z185">
            <v>9.0932110965599193</v>
          </cell>
          <cell r="AA185">
            <v>7.606080408803245</v>
          </cell>
        </row>
        <row r="186">
          <cell r="A186" t="str">
            <v>Time deposit rate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43</v>
          </cell>
          <cell r="Q186">
            <v>34</v>
          </cell>
          <cell r="R186">
            <v>35.6</v>
          </cell>
          <cell r="S186">
            <v>11.07</v>
          </cell>
          <cell r="T186">
            <v>8.91</v>
          </cell>
          <cell r="U186">
            <v>8.91</v>
          </cell>
          <cell r="V186">
            <v>11.68</v>
          </cell>
          <cell r="W186">
            <v>19.407499999999999</v>
          </cell>
          <cell r="X186">
            <v>17.32</v>
          </cell>
          <cell r="Y186">
            <v>11.62</v>
          </cell>
          <cell r="Z186">
            <v>9.8983408514308611</v>
          </cell>
          <cell r="AA186">
            <v>8.5162916072371342</v>
          </cell>
        </row>
        <row r="187">
          <cell r="A187" t="str">
            <v>Velocity (GDP/M2)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e">
            <v>#REF!</v>
          </cell>
          <cell r="U187" t="e">
            <v>#REF!</v>
          </cell>
          <cell r="V187">
            <v>6.5960915336111583</v>
          </cell>
          <cell r="W187">
            <v>6.771660184799857</v>
          </cell>
          <cell r="X187">
            <v>6.3680244254200202</v>
          </cell>
          <cell r="Y187">
            <v>5.1245890976585029</v>
          </cell>
          <cell r="Z187">
            <v>5.6800516875078326</v>
          </cell>
          <cell r="AA187">
            <v>5.4870832917563703</v>
          </cell>
        </row>
        <row r="188">
          <cell r="A188" t="str">
            <v>M2 Growth rate</v>
          </cell>
        </row>
        <row r="189">
          <cell r="A189" t="str">
            <v>To selected indicators (Annual change in percent of beginning-period broad money, unless otherwise specified)</v>
          </cell>
        </row>
        <row r="190">
          <cell r="A190" t="str">
            <v>Money and credit</v>
          </cell>
        </row>
        <row r="191">
          <cell r="A191" t="str">
            <v xml:space="preserve">   Net domestic assets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180.06398840177636</v>
          </cell>
          <cell r="N191">
            <v>339.0003935458476</v>
          </cell>
          <cell r="O191">
            <v>634.68737554759059</v>
          </cell>
          <cell r="P191">
            <v>-28.271423732641114</v>
          </cell>
          <cell r="Q191">
            <v>129.00412412953827</v>
          </cell>
          <cell r="R191">
            <v>-15.614645642418138</v>
          </cell>
          <cell r="S191">
            <v>9.8954725636375631</v>
          </cell>
          <cell r="T191">
            <v>10.682646076918585</v>
          </cell>
          <cell r="U191">
            <v>21.137395230726231</v>
          </cell>
          <cell r="V191">
            <v>13.306717720350134</v>
          </cell>
          <cell r="W191">
            <v>10.819036619017062</v>
          </cell>
          <cell r="X191">
            <v>2.3031365758794204</v>
          </cell>
          <cell r="Y191">
            <v>10.186617999990954</v>
          </cell>
          <cell r="Z191">
            <v>-31.52628582936617</v>
          </cell>
          <cell r="AA191">
            <v>4.0458193125875983</v>
          </cell>
        </row>
        <row r="192">
          <cell r="A192" t="str">
            <v xml:space="preserve">      Of which: net credit to the government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-12.013079291903436</v>
          </cell>
          <cell r="N192">
            <v>-71.074380165289213</v>
          </cell>
          <cell r="O192">
            <v>-52.927120669056173</v>
          </cell>
          <cell r="P192">
            <v>-17.55673478604491</v>
          </cell>
          <cell r="Q192">
            <v>-22.513690757893315</v>
          </cell>
          <cell r="R192">
            <v>-28.468462133572014</v>
          </cell>
          <cell r="S192">
            <v>-21.509931948141141</v>
          </cell>
          <cell r="T192">
            <v>-15.544511873229697</v>
          </cell>
          <cell r="U192">
            <v>-2.7828084007454454</v>
          </cell>
          <cell r="V192">
            <v>6.3571112750249323</v>
          </cell>
          <cell r="W192">
            <v>5.0843067904554884</v>
          </cell>
          <cell r="X192">
            <v>2.9251010113937221</v>
          </cell>
          <cell r="Y192">
            <v>0.41939100870018048</v>
          </cell>
          <cell r="Z192">
            <v>-9.7432824843494288</v>
          </cell>
          <cell r="AA192">
            <v>-2.152830839529098</v>
          </cell>
        </row>
        <row r="193">
          <cell r="A193" t="str">
            <v xml:space="preserve">                     credit to the rest of the economy 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6.5884064697645686</v>
          </cell>
          <cell r="N193">
            <v>26.013380558835102</v>
          </cell>
          <cell r="O193">
            <v>76.602947033054562</v>
          </cell>
          <cell r="P193">
            <v>34.187648187874004</v>
          </cell>
          <cell r="Q193">
            <v>-3.1505645324859728</v>
          </cell>
          <cell r="R193">
            <v>20.011113960642348</v>
          </cell>
          <cell r="S193">
            <v>29.522880999105666</v>
          </cell>
          <cell r="T193">
            <v>17.354408576717457</v>
          </cell>
          <cell r="U193">
            <v>17.952932177652002</v>
          </cell>
          <cell r="V193">
            <v>26.274673735878963</v>
          </cell>
          <cell r="W193">
            <v>15.242709391141773</v>
          </cell>
          <cell r="X193">
            <v>2.6043058469737397</v>
          </cell>
          <cell r="Y193">
            <v>-0.75749606171063422</v>
          </cell>
          <cell r="Z193">
            <v>-2.5035031574803264</v>
          </cell>
          <cell r="AA193">
            <v>22.539278653785644</v>
          </cell>
        </row>
        <row r="194">
          <cell r="A194" t="str">
            <v xml:space="preserve">   Broad money (M2) 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36.160385777423244</v>
          </cell>
          <cell r="W194">
            <v>25.216984300356327</v>
          </cell>
          <cell r="X194">
            <v>25.384003090165173</v>
          </cell>
          <cell r="Y194">
            <v>24.264098136759095</v>
          </cell>
          <cell r="Z194">
            <v>16.693584662030126</v>
          </cell>
          <cell r="AA194">
            <v>22.051906488018268</v>
          </cell>
        </row>
        <row r="195">
          <cell r="A195" t="str">
            <v xml:space="preserve">   Velocity (GDP/ average M2)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 t="e">
            <v>#REF!</v>
          </cell>
          <cell r="U195" t="e">
            <v>#REF!</v>
          </cell>
          <cell r="V195">
            <v>6.5960915336111583</v>
          </cell>
          <cell r="W195">
            <v>6.771660184799857</v>
          </cell>
          <cell r="X195">
            <v>6.3680244254200202</v>
          </cell>
          <cell r="Y195">
            <v>5.1245890976585029</v>
          </cell>
          <cell r="Z195">
            <v>5.6800516875078326</v>
          </cell>
          <cell r="AA195">
            <v>5.4870832917563703</v>
          </cell>
        </row>
        <row r="196">
          <cell r="A196" t="str">
            <v xml:space="preserve">   Prime rate (in percent; end of period)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e">
            <v>#REF!</v>
          </cell>
          <cell r="T196" t="e">
            <v>#REF!</v>
          </cell>
          <cell r="U196" t="e">
            <v>#REF!</v>
          </cell>
          <cell r="V196" t="e">
            <v>#REF!</v>
          </cell>
          <cell r="W196">
            <v>25.25</v>
          </cell>
          <cell r="X196">
            <v>29.75</v>
          </cell>
          <cell r="Y196">
            <v>23.29</v>
          </cell>
          <cell r="Z196">
            <v>20.594000000000001</v>
          </cell>
          <cell r="AA196">
            <v>19.187999999999999</v>
          </cell>
        </row>
        <row r="197">
          <cell r="A197" t="str">
            <v>Rate for 90 days treasuray Bill/TAMs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9.1</v>
          </cell>
          <cell r="T197">
            <v>9.73</v>
          </cell>
          <cell r="U197">
            <v>11.81</v>
          </cell>
          <cell r="V197">
            <v>21.4</v>
          </cell>
          <cell r="W197">
            <v>31.65</v>
          </cell>
          <cell r="X197" t="str">
            <v>b</v>
          </cell>
          <cell r="Y197">
            <v>12.077672413793101</v>
          </cell>
          <cell r="Z197">
            <v>10.49</v>
          </cell>
          <cell r="AA197">
            <v>9.99</v>
          </cell>
        </row>
        <row r="198">
          <cell r="A198" t="str">
            <v>Reserve Money (bMT)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254.09999999999997</v>
          </cell>
          <cell r="N198">
            <v>502.2</v>
          </cell>
          <cell r="O198">
            <v>885.69999999999993</v>
          </cell>
          <cell r="P198">
            <v>1479.1</v>
          </cell>
          <cell r="Q198">
            <v>1947.7</v>
          </cell>
          <cell r="R198">
            <v>936.7</v>
          </cell>
          <cell r="S198">
            <v>2792.0699999999997</v>
          </cell>
          <cell r="T198">
            <v>2691.6509999999998</v>
          </cell>
          <cell r="U198">
            <v>3117.2749999999996</v>
          </cell>
          <cell r="V198">
            <v>3939.8140000000003</v>
          </cell>
          <cell r="W198">
            <v>6056.4500000000007</v>
          </cell>
          <cell r="X198">
            <v>7132.4150000000009</v>
          </cell>
          <cell r="Y198">
            <v>8681.530999999999</v>
          </cell>
          <cell r="Z198">
            <v>10433.446</v>
          </cell>
          <cell r="AA198">
            <v>12184.764465</v>
          </cell>
        </row>
        <row r="199">
          <cell r="A199" t="str">
            <v>Reserve Money (Average)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416.47500000000002</v>
          </cell>
          <cell r="O199">
            <v>682.42499999999995</v>
          </cell>
          <cell r="P199">
            <v>1154.3</v>
          </cell>
          <cell r="Q199">
            <v>1599.1750000000002</v>
          </cell>
          <cell r="R199">
            <v>1599.1750000000002</v>
          </cell>
          <cell r="S199">
            <v>2577.6966666666667</v>
          </cell>
          <cell r="T199">
            <v>2578.4380833333339</v>
          </cell>
          <cell r="U199">
            <v>2715.3461666666667</v>
          </cell>
          <cell r="V199">
            <v>3277.7431666666666</v>
          </cell>
          <cell r="W199">
            <v>4815.985583333334</v>
          </cell>
          <cell r="X199">
            <v>6256.6655000000001</v>
          </cell>
          <cell r="Y199">
            <v>7180.7016666666668</v>
          </cell>
          <cell r="Z199">
            <v>8611.3582499999993</v>
          </cell>
          <cell r="AA199">
            <v>10301.302705416667</v>
          </cell>
        </row>
        <row r="200">
          <cell r="A200" t="str">
            <v>Net Foreign Assets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-213.80704915425267</v>
          </cell>
          <cell r="N200">
            <v>-241.36166863439595</v>
          </cell>
          <cell r="O200">
            <v>-558.32337714058133</v>
          </cell>
          <cell r="P200">
            <v>95.269278536750619</v>
          </cell>
          <cell r="Q200">
            <v>-97.322696234196542</v>
          </cell>
          <cell r="R200">
            <v>36.903843506744231</v>
          </cell>
          <cell r="S200">
            <v>12.007445415307236</v>
          </cell>
          <cell r="T200">
            <v>8.1110217893579275</v>
          </cell>
          <cell r="U200">
            <v>5.2565478181925531</v>
          </cell>
          <cell r="V200">
            <v>36.166128929945515</v>
          </cell>
          <cell r="W200">
            <v>20.246919078869194</v>
          </cell>
          <cell r="X200">
            <v>19.219489872812868</v>
          </cell>
          <cell r="Y200">
            <v>8.547158007551225</v>
          </cell>
          <cell r="Z200">
            <v>37.4706128911061</v>
          </cell>
          <cell r="AA200">
            <v>23.069539108455189</v>
          </cell>
        </row>
        <row r="202">
          <cell r="A202" t="str">
            <v>From moz BoP.xls</v>
          </cell>
          <cell r="B202">
            <v>1980</v>
          </cell>
          <cell r="C202">
            <v>1981</v>
          </cell>
          <cell r="D202">
            <v>1982</v>
          </cell>
          <cell r="E202">
            <v>1983</v>
          </cell>
          <cell r="F202">
            <v>1984</v>
          </cell>
          <cell r="G202">
            <v>1985</v>
          </cell>
          <cell r="H202">
            <v>1986</v>
          </cell>
          <cell r="I202">
            <v>1987</v>
          </cell>
          <cell r="J202">
            <v>1988</v>
          </cell>
          <cell r="K202">
            <v>1989</v>
          </cell>
          <cell r="L202">
            <v>1990</v>
          </cell>
          <cell r="M202">
            <v>1991</v>
          </cell>
          <cell r="N202">
            <v>1992</v>
          </cell>
          <cell r="O202">
            <v>1993</v>
          </cell>
          <cell r="P202">
            <v>1994</v>
          </cell>
          <cell r="Q202">
            <v>1995</v>
          </cell>
          <cell r="R202">
            <v>1996</v>
          </cell>
          <cell r="S202">
            <v>1997</v>
          </cell>
          <cell r="T202">
            <v>1998</v>
          </cell>
          <cell r="U202">
            <v>1999</v>
          </cell>
          <cell r="V202">
            <v>2000</v>
          </cell>
          <cell r="W202">
            <v>2001</v>
          </cell>
          <cell r="X202">
            <v>2002</v>
          </cell>
          <cell r="Y202">
            <v>2003</v>
          </cell>
          <cell r="Z202">
            <v>2004</v>
          </cell>
          <cell r="AA202">
            <v>2005</v>
          </cell>
        </row>
        <row r="204">
          <cell r="A204" t="str">
            <v>Current Account (after grants) IN METICAIS</v>
          </cell>
          <cell r="K204">
            <v>-297.92665434000008</v>
          </cell>
          <cell r="L204">
            <v>-296.3155981746736</v>
          </cell>
          <cell r="M204">
            <v>-463.28696746414772</v>
          </cell>
          <cell r="N204">
            <v>-628.02237645639116</v>
          </cell>
          <cell r="O204">
            <v>-1310.8691374150692</v>
          </cell>
          <cell r="P204">
            <v>-1809.5987757184189</v>
          </cell>
          <cell r="Q204">
            <v>-3045.7428338712411</v>
          </cell>
          <cell r="R204">
            <v>-4764.3108541716729</v>
          </cell>
          <cell r="S204">
            <v>-3439.0334954138884</v>
          </cell>
          <cell r="T204">
            <v>-5164.0285404695169</v>
          </cell>
          <cell r="U204">
            <v>-9110.5160859112166</v>
          </cell>
          <cell r="V204">
            <v>-7555.2405619959936</v>
          </cell>
          <cell r="W204">
            <v>-8858.1045398031401</v>
          </cell>
          <cell r="X204">
            <v>-9628.8626579872289</v>
          </cell>
          <cell r="Y204">
            <v>-10452.626369845799</v>
          </cell>
          <cell r="Z204">
            <v>-6896.2207034844878</v>
          </cell>
          <cell r="AA204">
            <v>-14797.558971425016</v>
          </cell>
        </row>
        <row r="205">
          <cell r="A205" t="str">
            <v>Current Account (before grants)</v>
          </cell>
          <cell r="B205">
            <v>-422.899</v>
          </cell>
          <cell r="C205">
            <v>-464.47199999999992</v>
          </cell>
          <cell r="D205">
            <v>-575.98900000000003</v>
          </cell>
          <cell r="E205">
            <v>-505.04800000000006</v>
          </cell>
          <cell r="F205">
            <v>-476.08700000000005</v>
          </cell>
          <cell r="G205">
            <v>-440.08600000000001</v>
          </cell>
          <cell r="H205">
            <v>-622.25599999999997</v>
          </cell>
          <cell r="I205">
            <v>-692.952</v>
          </cell>
          <cell r="J205">
            <v>-657.28200000000004</v>
          </cell>
          <cell r="K205">
            <v>-762.72800000000007</v>
          </cell>
          <cell r="L205">
            <v>-766.21953260000009</v>
          </cell>
          <cell r="M205">
            <v>-738.39993379027396</v>
          </cell>
          <cell r="N205">
            <v>-738.433311470528</v>
          </cell>
          <cell r="O205">
            <v>-824.52643576393814</v>
          </cell>
          <cell r="P205">
            <v>-864.27248565850005</v>
          </cell>
          <cell r="Q205">
            <v>-676.79688539335029</v>
          </cell>
          <cell r="R205">
            <v>-646.55375576506231</v>
          </cell>
          <cell r="S205">
            <v>-610.76572026075382</v>
          </cell>
          <cell r="T205">
            <v>-748.97380565553613</v>
          </cell>
          <cell r="U205">
            <v>-1152.0601697246188</v>
          </cell>
          <cell r="V205">
            <v>-1042.3265766537447</v>
          </cell>
          <cell r="W205">
            <v>-965.47008874802873</v>
          </cell>
          <cell r="X205">
            <v>-806.72819302455923</v>
          </cell>
          <cell r="Y205">
            <v>-953.48648210607848</v>
          </cell>
          <cell r="Z205">
            <v>-832.11442999999952</v>
          </cell>
          <cell r="AA205">
            <v>-1102.5750783581557</v>
          </cell>
        </row>
        <row r="206">
          <cell r="A206" t="str">
            <v>Current Account (after grants)</v>
          </cell>
          <cell r="B206">
            <v>-366.99900000000002</v>
          </cell>
          <cell r="C206">
            <v>-407.07199999999995</v>
          </cell>
          <cell r="D206">
            <v>-496.58900000000006</v>
          </cell>
          <cell r="E206">
            <v>-415.44800000000009</v>
          </cell>
          <cell r="F206">
            <v>-308.28700000000003</v>
          </cell>
          <cell r="G206">
            <v>-301.08600000000001</v>
          </cell>
          <cell r="H206">
            <v>-409.25599999999997</v>
          </cell>
          <cell r="I206">
            <v>-388.75200000000001</v>
          </cell>
          <cell r="J206">
            <v>-280.48200000000003</v>
          </cell>
          <cell r="K206">
            <v>-375.22800000000007</v>
          </cell>
          <cell r="L206">
            <v>-317.81953260000012</v>
          </cell>
          <cell r="M206">
            <v>-236.68517379027389</v>
          </cell>
          <cell r="N206">
            <v>-239.01640507132799</v>
          </cell>
          <cell r="O206">
            <v>-321.22643576393813</v>
          </cell>
          <cell r="P206">
            <v>-299.67248565850002</v>
          </cell>
          <cell r="Q206">
            <v>-337.59688539335031</v>
          </cell>
          <cell r="R206">
            <v>-421.85375576506232</v>
          </cell>
          <cell r="S206">
            <v>-297.86572026075379</v>
          </cell>
          <cell r="T206">
            <v>-435.77380565553614</v>
          </cell>
          <cell r="U206">
            <v>-717.96016972461894</v>
          </cell>
          <cell r="V206">
            <v>-481.54907665374469</v>
          </cell>
          <cell r="W206">
            <v>-427.7823371058472</v>
          </cell>
          <cell r="X206">
            <v>-406.87137442865162</v>
          </cell>
          <cell r="Y206">
            <v>-439.51344714484429</v>
          </cell>
          <cell r="Z206">
            <v>-305.41110072415955</v>
          </cell>
          <cell r="AA206">
            <v>-641.67084125216331</v>
          </cell>
        </row>
        <row r="207">
          <cell r="A207" t="str">
            <v>Exports of goods (f.o.b.)</v>
          </cell>
          <cell r="B207">
            <v>280.76900000000001</v>
          </cell>
          <cell r="C207">
            <v>280.79199999999997</v>
          </cell>
          <cell r="D207">
            <v>229.15799999999999</v>
          </cell>
          <cell r="E207">
            <v>131.57300000000001</v>
          </cell>
          <cell r="F207">
            <v>95.676000000000002</v>
          </cell>
          <cell r="G207">
            <v>76.638000000000005</v>
          </cell>
          <cell r="H207">
            <v>79.125</v>
          </cell>
          <cell r="I207">
            <v>97.048000000000002</v>
          </cell>
          <cell r="J207">
            <v>103.018</v>
          </cell>
          <cell r="K207">
            <v>104.77200000000001</v>
          </cell>
          <cell r="L207">
            <v>126.37546739999998</v>
          </cell>
          <cell r="M207">
            <v>162.34214220972603</v>
          </cell>
          <cell r="N207">
            <v>139.32942558102192</v>
          </cell>
          <cell r="O207">
            <v>131.82597452593572</v>
          </cell>
          <cell r="P207">
            <v>163.99391900000001</v>
          </cell>
          <cell r="Q207">
            <v>174.26159825664968</v>
          </cell>
          <cell r="R207">
            <v>226.13371340000003</v>
          </cell>
          <cell r="S207">
            <v>230</v>
          </cell>
          <cell r="T207">
            <v>244.6</v>
          </cell>
          <cell r="U207">
            <v>283.7</v>
          </cell>
          <cell r="V207">
            <v>364</v>
          </cell>
          <cell r="W207">
            <v>703.1</v>
          </cell>
          <cell r="X207">
            <v>809.81200000000001</v>
          </cell>
          <cell r="Y207">
            <v>1043.913</v>
          </cell>
          <cell r="Z207">
            <v>1503.8600000000001</v>
          </cell>
          <cell r="AA207">
            <v>1745.3</v>
          </cell>
        </row>
        <row r="208">
          <cell r="A208" t="str">
            <v xml:space="preserve">       o/w  other large projects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34.5</v>
          </cell>
          <cell r="U208">
            <v>75.8</v>
          </cell>
          <cell r="V208">
            <v>67</v>
          </cell>
          <cell r="W208">
            <v>57.300000000000011</v>
          </cell>
          <cell r="X208">
            <v>107.37700000000001</v>
          </cell>
          <cell r="Y208">
            <v>113.3</v>
          </cell>
          <cell r="Z208">
            <v>133.52500000000001</v>
          </cell>
          <cell r="AA208">
            <v>241.95181195999999</v>
          </cell>
        </row>
        <row r="209">
          <cell r="A209" t="str">
            <v xml:space="preserve">       o/w Mozal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60.2</v>
          </cell>
          <cell r="W209">
            <v>383.2</v>
          </cell>
          <cell r="X209">
            <v>361.1</v>
          </cell>
          <cell r="Y209">
            <v>567.6</v>
          </cell>
          <cell r="Z209">
            <v>915.01099999999997</v>
          </cell>
          <cell r="AA209">
            <v>1020.54818804</v>
          </cell>
        </row>
        <row r="210">
          <cell r="A210" t="str">
            <v>Exports of goods excl. megaprojects</v>
          </cell>
          <cell r="K210">
            <v>104.77200000000001</v>
          </cell>
          <cell r="L210">
            <v>126.37546739999998</v>
          </cell>
          <cell r="M210">
            <v>162.34214220972603</v>
          </cell>
          <cell r="N210">
            <v>139.32942558102192</v>
          </cell>
          <cell r="O210">
            <v>131.82597452593572</v>
          </cell>
          <cell r="P210">
            <v>163.99391900000001</v>
          </cell>
          <cell r="Q210">
            <v>174.26159825664968</v>
          </cell>
          <cell r="R210">
            <v>226.13371340000003</v>
          </cell>
          <cell r="S210">
            <v>230</v>
          </cell>
          <cell r="T210">
            <v>210.1</v>
          </cell>
          <cell r="U210">
            <v>207.89999999999998</v>
          </cell>
          <cell r="V210">
            <v>236.8</v>
          </cell>
          <cell r="W210">
            <v>262.59999999999997</v>
          </cell>
          <cell r="X210">
            <v>341.33499999999992</v>
          </cell>
          <cell r="Y210">
            <v>363.01300000000003</v>
          </cell>
          <cell r="Z210">
            <v>455.32400000000007</v>
          </cell>
          <cell r="AA210">
            <v>482.79999999999995</v>
          </cell>
        </row>
        <row r="211">
          <cell r="A211" t="str">
            <v>Receipts of Services and Income</v>
          </cell>
          <cell r="B211">
            <v>171.29999999999998</v>
          </cell>
          <cell r="C211">
            <v>178.5</v>
          </cell>
          <cell r="D211">
            <v>171.3</v>
          </cell>
          <cell r="E211">
            <v>165.7</v>
          </cell>
          <cell r="F211">
            <v>118.1</v>
          </cell>
          <cell r="G211">
            <v>107.1</v>
          </cell>
          <cell r="H211">
            <v>119</v>
          </cell>
          <cell r="I211">
            <v>137</v>
          </cell>
          <cell r="J211">
            <v>156.6</v>
          </cell>
          <cell r="K211">
            <v>166.7</v>
          </cell>
          <cell r="L211">
            <v>173.44499999999999</v>
          </cell>
          <cell r="M211">
            <v>202.84220500000001</v>
          </cell>
          <cell r="N211">
            <v>222.6700345205</v>
          </cell>
          <cell r="O211">
            <v>239.8555657101262</v>
          </cell>
          <cell r="P211">
            <v>245.89999999999998</v>
          </cell>
          <cell r="Q211">
            <v>291.70000000000005</v>
          </cell>
          <cell r="R211">
            <v>314.2</v>
          </cell>
          <cell r="S211">
            <v>342.3</v>
          </cell>
          <cell r="T211">
            <v>332.5</v>
          </cell>
          <cell r="U211">
            <v>355.6</v>
          </cell>
          <cell r="V211">
            <v>405.09999999999997</v>
          </cell>
          <cell r="W211">
            <v>310.60000000000002</v>
          </cell>
          <cell r="X211">
            <v>415</v>
          </cell>
          <cell r="Y211">
            <v>357.5</v>
          </cell>
          <cell r="Z211">
            <v>370.1</v>
          </cell>
          <cell r="AA211">
            <v>464.29999999999995</v>
          </cell>
        </row>
        <row r="212">
          <cell r="A212" t="str">
            <v>Exports of Transportation</v>
          </cell>
          <cell r="B212">
            <v>92.6</v>
          </cell>
          <cell r="C212">
            <v>82</v>
          </cell>
          <cell r="D212">
            <v>83.4</v>
          </cell>
          <cell r="E212">
            <v>66.400000000000006</v>
          </cell>
          <cell r="F212">
            <v>34.5</v>
          </cell>
          <cell r="G212">
            <v>39.4</v>
          </cell>
          <cell r="H212">
            <v>45</v>
          </cell>
          <cell r="I212">
            <v>35.1</v>
          </cell>
          <cell r="J212">
            <v>41.5</v>
          </cell>
          <cell r="K212">
            <v>52.9</v>
          </cell>
          <cell r="L212">
            <v>63.145000000000003</v>
          </cell>
          <cell r="M212">
            <v>60.24033</v>
          </cell>
          <cell r="N212">
            <v>69.57758115</v>
          </cell>
          <cell r="O212">
            <v>78.255768621236129</v>
          </cell>
          <cell r="P212">
            <v>67.099999999999994</v>
          </cell>
          <cell r="Q212">
            <v>50.2</v>
          </cell>
          <cell r="R212">
            <v>59.1</v>
          </cell>
          <cell r="S212">
            <v>62.8</v>
          </cell>
          <cell r="T212">
            <v>58.3</v>
          </cell>
          <cell r="U212">
            <v>99.3</v>
          </cell>
          <cell r="V212">
            <v>97.6</v>
          </cell>
          <cell r="W212">
            <v>55.7</v>
          </cell>
          <cell r="X212">
            <v>101.7</v>
          </cell>
          <cell r="Y212">
            <v>90.5</v>
          </cell>
          <cell r="Z212">
            <v>80</v>
          </cell>
          <cell r="AA212">
            <v>89.35893677</v>
          </cell>
        </row>
        <row r="213">
          <cell r="A213" t="str">
            <v>Other service receipts</v>
          </cell>
          <cell r="B213">
            <v>25.3</v>
          </cell>
          <cell r="C213">
            <v>32</v>
          </cell>
          <cell r="D213">
            <v>24.4</v>
          </cell>
          <cell r="E213">
            <v>24.1</v>
          </cell>
          <cell r="F213">
            <v>26.6</v>
          </cell>
          <cell r="G213">
            <v>26.9</v>
          </cell>
          <cell r="H213">
            <v>24</v>
          </cell>
          <cell r="I213">
            <v>43.9</v>
          </cell>
          <cell r="J213">
            <v>43.5</v>
          </cell>
          <cell r="K213">
            <v>42.5</v>
          </cell>
          <cell r="L213">
            <v>39.9</v>
          </cell>
          <cell r="M213">
            <v>86.999955</v>
          </cell>
          <cell r="N213">
            <v>95.099650810499995</v>
          </cell>
          <cell r="O213">
            <v>102</v>
          </cell>
          <cell r="P213">
            <v>124</v>
          </cell>
          <cell r="Q213">
            <v>182.4</v>
          </cell>
          <cell r="R213">
            <v>194.1</v>
          </cell>
          <cell r="S213">
            <v>215.9</v>
          </cell>
          <cell r="T213">
            <v>227.9</v>
          </cell>
          <cell r="U213">
            <v>218.3</v>
          </cell>
          <cell r="V213">
            <v>270.7</v>
          </cell>
          <cell r="W213">
            <v>245.3</v>
          </cell>
          <cell r="X213">
            <v>277</v>
          </cell>
          <cell r="Y213">
            <v>218.1</v>
          </cell>
          <cell r="Z213">
            <v>243.90000000000003</v>
          </cell>
          <cell r="AA213">
            <v>329.04106322999996</v>
          </cell>
        </row>
        <row r="215">
          <cell r="A215" t="str">
            <v>Employees' compensation-recepits</v>
          </cell>
          <cell r="B215">
            <v>53.4</v>
          </cell>
          <cell r="C215">
            <v>64.5</v>
          </cell>
          <cell r="D215">
            <v>63.5</v>
          </cell>
          <cell r="E215">
            <v>75.2</v>
          </cell>
          <cell r="F215">
            <v>57</v>
          </cell>
          <cell r="G215">
            <v>40.799999999999997</v>
          </cell>
          <cell r="H215">
            <v>50</v>
          </cell>
          <cell r="I215">
            <v>58</v>
          </cell>
          <cell r="J215">
            <v>71.599999999999994</v>
          </cell>
          <cell r="K215">
            <v>71.3</v>
          </cell>
          <cell r="L215">
            <v>70.400000000000006</v>
          </cell>
          <cell r="M215">
            <v>55.601920000000007</v>
          </cell>
          <cell r="N215">
            <v>57.992802560000001</v>
          </cell>
          <cell r="O215">
            <v>59.599797088890043</v>
          </cell>
          <cell r="P215">
            <v>54.8</v>
          </cell>
          <cell r="Q215">
            <v>59.1</v>
          </cell>
          <cell r="R215">
            <v>61</v>
          </cell>
          <cell r="S215">
            <v>63.6</v>
          </cell>
          <cell r="T215">
            <v>46.3</v>
          </cell>
          <cell r="U215">
            <v>38</v>
          </cell>
          <cell r="V215">
            <v>36.799999999999997</v>
          </cell>
          <cell r="W215">
            <v>9.6</v>
          </cell>
          <cell r="X215">
            <v>36.299999999999997</v>
          </cell>
          <cell r="Y215">
            <v>48.9</v>
          </cell>
          <cell r="Z215">
            <v>46.2</v>
          </cell>
          <cell r="AA215">
            <v>45.9</v>
          </cell>
        </row>
        <row r="217">
          <cell r="A217" t="str">
            <v>Imports of goods (- sign)</v>
          </cell>
          <cell r="B217">
            <v>-800.06799999999998</v>
          </cell>
          <cell r="C217">
            <v>-801.06399999999996</v>
          </cell>
          <cell r="D217">
            <v>-835.947</v>
          </cell>
          <cell r="E217">
            <v>-636.42100000000005</v>
          </cell>
          <cell r="F217">
            <v>-539.66300000000001</v>
          </cell>
          <cell r="G217">
            <v>-423.76400000000001</v>
          </cell>
          <cell r="H217">
            <v>-542.73099999999999</v>
          </cell>
          <cell r="I217">
            <v>-642</v>
          </cell>
          <cell r="J217">
            <v>-657.6</v>
          </cell>
          <cell r="K217">
            <v>-722.7</v>
          </cell>
          <cell r="L217">
            <v>-780</v>
          </cell>
          <cell r="M217">
            <v>-791.2</v>
          </cell>
          <cell r="N217">
            <v>-745</v>
          </cell>
          <cell r="O217">
            <v>-829.7</v>
          </cell>
          <cell r="P217">
            <v>-881</v>
          </cell>
          <cell r="Q217">
            <v>-726.98599999999999</v>
          </cell>
          <cell r="R217">
            <v>-782.6</v>
          </cell>
          <cell r="S217">
            <v>-760</v>
          </cell>
          <cell r="T217">
            <v>-817.3</v>
          </cell>
          <cell r="U217">
            <v>-1199.8</v>
          </cell>
          <cell r="V217">
            <v>-1163.0259999999998</v>
          </cell>
          <cell r="W217">
            <v>-1063.4000000000001</v>
          </cell>
          <cell r="X217">
            <v>-1542.9629999999997</v>
          </cell>
          <cell r="Y217">
            <v>-1740.5</v>
          </cell>
          <cell r="Z217">
            <v>-2034.6729999999998</v>
          </cell>
          <cell r="AA217">
            <v>-2466.6</v>
          </cell>
        </row>
        <row r="218">
          <cell r="A218" t="str">
            <v xml:space="preserve">    other large projects 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-40.4</v>
          </cell>
          <cell r="R218">
            <v>-52.4</v>
          </cell>
          <cell r="S218">
            <v>-42.1</v>
          </cell>
          <cell r="T218">
            <v>0</v>
          </cell>
          <cell r="U218">
            <v>0</v>
          </cell>
          <cell r="V218">
            <v>-2</v>
          </cell>
          <cell r="W218">
            <v>0</v>
          </cell>
          <cell r="X218">
            <v>-82.124000000000024</v>
          </cell>
          <cell r="Y218">
            <v>-67.099999999999994</v>
          </cell>
          <cell r="Z218">
            <v>-14.473675999999962</v>
          </cell>
          <cell r="AA218">
            <v>-36.800000000000011</v>
          </cell>
        </row>
        <row r="219">
          <cell r="A219" t="str">
            <v xml:space="preserve">     Mozal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-87.299999999999955</v>
          </cell>
          <cell r="U219">
            <v>-514.4</v>
          </cell>
          <cell r="V219">
            <v>-116.726</v>
          </cell>
          <cell r="W219">
            <v>-231</v>
          </cell>
          <cell r="X219">
            <v>-320.10000000000002</v>
          </cell>
          <cell r="Y219">
            <v>-270.16800000000001</v>
          </cell>
          <cell r="Z219">
            <v>-307.71300000000002</v>
          </cell>
          <cell r="AA219">
            <v>-385.95983239000003</v>
          </cell>
        </row>
        <row r="220">
          <cell r="A220" t="str">
            <v>Imports of goods excl. megaprojects</v>
          </cell>
          <cell r="K220">
            <v>-722.7</v>
          </cell>
          <cell r="L220">
            <v>-780</v>
          </cell>
          <cell r="M220">
            <v>-791.2</v>
          </cell>
          <cell r="N220">
            <v>-745</v>
          </cell>
          <cell r="O220">
            <v>-829.7</v>
          </cell>
          <cell r="P220">
            <v>-881</v>
          </cell>
          <cell r="Q220">
            <v>-686.58600000000001</v>
          </cell>
          <cell r="R220">
            <v>-730.2</v>
          </cell>
          <cell r="S220">
            <v>-717.9</v>
          </cell>
          <cell r="T220">
            <v>-730</v>
          </cell>
          <cell r="U220">
            <v>-685.4</v>
          </cell>
          <cell r="V220">
            <v>-1044.2999999999997</v>
          </cell>
          <cell r="W220">
            <v>-832.40000000000009</v>
          </cell>
          <cell r="X220">
            <v>-1140.7389999999996</v>
          </cell>
          <cell r="Y220">
            <v>-1403.232</v>
          </cell>
          <cell r="Z220">
            <v>-1712.4863239999997</v>
          </cell>
          <cell r="AA220">
            <v>-2043.8401676099998</v>
          </cell>
        </row>
        <row r="222">
          <cell r="A222" t="str">
            <v>Expenditures for Non-interest services</v>
          </cell>
          <cell r="B222">
            <v>-68.8</v>
          </cell>
          <cell r="C222">
            <v>-86.8</v>
          </cell>
          <cell r="D222">
            <v>-80.2</v>
          </cell>
          <cell r="E222">
            <v>-77.699999999999989</v>
          </cell>
          <cell r="F222">
            <v>-69.3</v>
          </cell>
          <cell r="G222">
            <v>-82.7</v>
          </cell>
          <cell r="H222">
            <v>-123</v>
          </cell>
          <cell r="I222">
            <v>-136.60000000000002</v>
          </cell>
          <cell r="J222">
            <v>-142.6</v>
          </cell>
          <cell r="K222">
            <v>-142.19999999999999</v>
          </cell>
          <cell r="L222">
            <v>-143.60000000000002</v>
          </cell>
          <cell r="M222">
            <v>-220.99488000000002</v>
          </cell>
          <cell r="N222">
            <v>-227.26751129000002</v>
          </cell>
          <cell r="O222">
            <v>-196.4</v>
          </cell>
          <cell r="P222">
            <v>-240.9</v>
          </cell>
          <cell r="Q222">
            <v>-271.59999999999997</v>
          </cell>
          <cell r="R222">
            <v>-256.50699999999995</v>
          </cell>
          <cell r="S222">
            <v>-275.70000000000005</v>
          </cell>
          <cell r="T222">
            <v>-344.9</v>
          </cell>
          <cell r="U222">
            <v>-393.90000000000003</v>
          </cell>
          <cell r="V222">
            <v>-443.7</v>
          </cell>
          <cell r="W222">
            <v>-670.69999999999993</v>
          </cell>
          <cell r="X222">
            <v>-499.03332999999998</v>
          </cell>
          <cell r="Y222">
            <v>-468.45500000000004</v>
          </cell>
          <cell r="Z222">
            <v>-524.87942999999996</v>
          </cell>
          <cell r="AA222">
            <v>-684.90526894790003</v>
          </cell>
        </row>
        <row r="223">
          <cell r="A223" t="str">
            <v>Imports of transportation</v>
          </cell>
          <cell r="B223">
            <v>-25.6</v>
          </cell>
          <cell r="C223">
            <v>-27.4</v>
          </cell>
          <cell r="D223">
            <v>-28.3</v>
          </cell>
          <cell r="E223">
            <v>-32.9</v>
          </cell>
          <cell r="F223">
            <v>-24.5</v>
          </cell>
          <cell r="G223">
            <v>-38.700000000000003</v>
          </cell>
          <cell r="H223">
            <v>-34</v>
          </cell>
          <cell r="I223">
            <v>-33.9</v>
          </cell>
          <cell r="J223">
            <v>-41.3</v>
          </cell>
          <cell r="K223">
            <v>-37.5</v>
          </cell>
          <cell r="L223">
            <v>-39.799999999999997</v>
          </cell>
          <cell r="M223">
            <v>-50.199739999999991</v>
          </cell>
          <cell r="N223">
            <v>-48.467848969999991</v>
          </cell>
          <cell r="O223">
            <v>-51.3</v>
          </cell>
          <cell r="P223">
            <v>-48.2</v>
          </cell>
          <cell r="Q223">
            <v>-35</v>
          </cell>
          <cell r="R223">
            <v>-33.5</v>
          </cell>
          <cell r="S223">
            <v>-30.2</v>
          </cell>
          <cell r="T223">
            <v>-33.4</v>
          </cell>
          <cell r="U223">
            <v>-28.4</v>
          </cell>
          <cell r="V223">
            <v>-45.9</v>
          </cell>
          <cell r="W223">
            <v>-103.2</v>
          </cell>
          <cell r="X223">
            <v>-40.633330000000029</v>
          </cell>
          <cell r="Y223">
            <v>-33.855000000000018</v>
          </cell>
          <cell r="Z223">
            <v>-38.526160000000033</v>
          </cell>
          <cell r="AA223">
            <v>-51.106000000000051</v>
          </cell>
        </row>
        <row r="224">
          <cell r="A224" t="str">
            <v xml:space="preserve">Other service expenditure </v>
          </cell>
          <cell r="B224">
            <v>-17.899999999999999</v>
          </cell>
          <cell r="C224">
            <v>-30</v>
          </cell>
          <cell r="D224">
            <v>-28.3</v>
          </cell>
          <cell r="E224">
            <v>-24.9</v>
          </cell>
          <cell r="F224">
            <v>-19.100000000000001</v>
          </cell>
          <cell r="G224">
            <v>-19</v>
          </cell>
          <cell r="H224">
            <v>-16</v>
          </cell>
          <cell r="I224">
            <v>-23</v>
          </cell>
          <cell r="J224">
            <v>-31</v>
          </cell>
          <cell r="K224">
            <v>-30.1</v>
          </cell>
          <cell r="L224">
            <v>-30.6</v>
          </cell>
          <cell r="M224">
            <v>-96.702340000000021</v>
          </cell>
          <cell r="N224">
            <v>-109.17902352000002</v>
          </cell>
          <cell r="O224">
            <v>-76.8</v>
          </cell>
          <cell r="P224">
            <v>-88.300000000000011</v>
          </cell>
          <cell r="Q224">
            <v>-137.19999999999999</v>
          </cell>
          <cell r="R224">
            <v>-138.6</v>
          </cell>
          <cell r="S224">
            <v>-147.40000000000003</v>
          </cell>
          <cell r="T224">
            <v>-116</v>
          </cell>
          <cell r="U224">
            <v>-230.4</v>
          </cell>
          <cell r="V224">
            <v>-215.7</v>
          </cell>
          <cell r="W224">
            <v>-330.6</v>
          </cell>
          <cell r="X224">
            <v>-238.52224000000001</v>
          </cell>
          <cell r="Y224">
            <v>-230.8</v>
          </cell>
          <cell r="Z224">
            <v>-210.25326999999987</v>
          </cell>
          <cell r="AA224">
            <v>-149.89999999999998</v>
          </cell>
        </row>
        <row r="225">
          <cell r="A225" t="str">
            <v>Service expenditure for all large projects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-96.8</v>
          </cell>
          <cell r="U225">
            <v>-81.2</v>
          </cell>
          <cell r="V225">
            <v>-122.3</v>
          </cell>
          <cell r="W225">
            <v>-168</v>
          </cell>
          <cell r="X225">
            <v>-136.47775999999999</v>
          </cell>
          <cell r="Y225">
            <v>-103.19999999999999</v>
          </cell>
          <cell r="Z225">
            <v>-36.4</v>
          </cell>
          <cell r="AA225">
            <v>-115.3</v>
          </cell>
        </row>
        <row r="227">
          <cell r="A227" t="str">
            <v>Employees' compensation-imports</v>
          </cell>
          <cell r="B227">
            <v>-25.3</v>
          </cell>
          <cell r="C227">
            <v>-29.4</v>
          </cell>
          <cell r="D227">
            <v>-23.6</v>
          </cell>
          <cell r="E227">
            <v>-19.899999999999999</v>
          </cell>
          <cell r="F227">
            <v>-25.7</v>
          </cell>
          <cell r="G227">
            <v>-25</v>
          </cell>
          <cell r="H227">
            <v>-23</v>
          </cell>
          <cell r="I227">
            <v>-25</v>
          </cell>
          <cell r="J227">
            <v>-25.3</v>
          </cell>
          <cell r="K227">
            <v>-27.5</v>
          </cell>
          <cell r="L227">
            <v>-25.4</v>
          </cell>
          <cell r="M227">
            <v>-29.590999999999998</v>
          </cell>
          <cell r="N227">
            <v>-26.631899999999998</v>
          </cell>
          <cell r="O227">
            <v>-21.3</v>
          </cell>
          <cell r="P227">
            <v>-19.399999999999999</v>
          </cell>
          <cell r="Q227">
            <v>-20.6</v>
          </cell>
          <cell r="R227">
            <v>-15.7</v>
          </cell>
          <cell r="S227">
            <v>-22.9</v>
          </cell>
          <cell r="T227">
            <v>-31.1</v>
          </cell>
          <cell r="U227">
            <v>-31.3</v>
          </cell>
          <cell r="V227">
            <v>-35.5</v>
          </cell>
          <cell r="W227">
            <v>-32</v>
          </cell>
          <cell r="X227">
            <v>-33.200000000000003</v>
          </cell>
          <cell r="Y227">
            <v>-9</v>
          </cell>
          <cell r="Z227">
            <v>-9</v>
          </cell>
          <cell r="AA227">
            <v>-10.4</v>
          </cell>
        </row>
        <row r="228">
          <cell r="A228" t="str">
            <v>Investment/Business services-imports (excluding large projects)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-50</v>
          </cell>
          <cell r="I228">
            <v>-54.7</v>
          </cell>
          <cell r="J228">
            <v>-45</v>
          </cell>
          <cell r="K228">
            <v>-47.1</v>
          </cell>
          <cell r="L228">
            <v>-47.8</v>
          </cell>
          <cell r="M228">
            <v>-44.501800000000003</v>
          </cell>
          <cell r="N228">
            <v>-42.9887388</v>
          </cell>
          <cell r="O228">
            <v>-47</v>
          </cell>
          <cell r="P228">
            <v>-85</v>
          </cell>
          <cell r="Q228">
            <v>-78.8</v>
          </cell>
          <cell r="R228">
            <v>-68.706999999999994</v>
          </cell>
          <cell r="S228">
            <v>-75.2</v>
          </cell>
          <cell r="T228">
            <v>-67.599999999999994</v>
          </cell>
          <cell r="U228">
            <v>-16.8</v>
          </cell>
          <cell r="V228">
            <v>-24.3</v>
          </cell>
          <cell r="W228">
            <v>-16.600000000000001</v>
          </cell>
          <cell r="X228">
            <v>-22.500000000000004</v>
          </cell>
          <cell r="Y228">
            <v>-49.5</v>
          </cell>
          <cell r="Z228">
            <v>-63.100000000000009</v>
          </cell>
          <cell r="AA228">
            <v>-110.3</v>
          </cell>
        </row>
        <row r="229">
          <cell r="A229" t="str">
            <v>Dividends-paid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-5.8</v>
          </cell>
          <cell r="V229">
            <v>0</v>
          </cell>
          <cell r="W229">
            <v>-20.3</v>
          </cell>
          <cell r="X229">
            <v>-27.700000000000003</v>
          </cell>
          <cell r="Y229">
            <v>-42.1</v>
          </cell>
          <cell r="Z229">
            <v>-167.6</v>
          </cell>
          <cell r="AA229">
            <v>-247.8992689479</v>
          </cell>
        </row>
        <row r="232">
          <cell r="A232" t="str">
            <v>Total interest scheduled (incl. IMF and private sector) - sign</v>
          </cell>
          <cell r="B232">
            <v>-6.1</v>
          </cell>
          <cell r="C232">
            <v>-35.9</v>
          </cell>
          <cell r="D232">
            <v>-60.3</v>
          </cell>
          <cell r="E232">
            <v>-88.2</v>
          </cell>
          <cell r="F232">
            <v>-80.900000000000006</v>
          </cell>
          <cell r="G232">
            <v>-117.36</v>
          </cell>
          <cell r="H232">
            <v>-154.65</v>
          </cell>
          <cell r="I232">
            <v>-148.4</v>
          </cell>
          <cell r="J232">
            <v>-116.7</v>
          </cell>
          <cell r="K232">
            <v>-169.3</v>
          </cell>
          <cell r="L232">
            <v>-142.44</v>
          </cell>
          <cell r="M232">
            <v>-135.891201</v>
          </cell>
          <cell r="N232">
            <v>-171.15399908205001</v>
          </cell>
          <cell r="O232">
            <v>-170.10797600000001</v>
          </cell>
          <cell r="P232">
            <v>-152.26640465849999</v>
          </cell>
          <cell r="Q232">
            <v>-144.17248365</v>
          </cell>
          <cell r="R232">
            <v>-147.7804691650623</v>
          </cell>
          <cell r="S232">
            <v>-147.36572026075373</v>
          </cell>
          <cell r="T232">
            <v>-163.27380565553625</v>
          </cell>
          <cell r="U232">
            <v>-197.66016972461895</v>
          </cell>
          <cell r="V232">
            <v>-204.70057665374486</v>
          </cell>
          <cell r="W232">
            <v>-245.07008874802861</v>
          </cell>
          <cell r="X232">
            <v>-126.02162302455939</v>
          </cell>
          <cell r="Y232">
            <v>-145.94448210607848</v>
          </cell>
          <cell r="Z232">
            <v>-146.52199999999999</v>
          </cell>
          <cell r="AA232">
            <v>-160.66980941025568</v>
          </cell>
        </row>
        <row r="233">
          <cell r="A233" t="str">
            <v xml:space="preserve">Total interest paid (cash, incl. IMF and private sector) </v>
          </cell>
          <cell r="M233" t="str">
            <v>...</v>
          </cell>
          <cell r="N233" t="str">
            <v>...</v>
          </cell>
          <cell r="O233" t="str">
            <v>...</v>
          </cell>
          <cell r="P233">
            <v>-54.986404658499893</v>
          </cell>
          <cell r="Q233">
            <v>-56.445422683675986</v>
          </cell>
          <cell r="R233">
            <v>-62.525521893543754</v>
          </cell>
          <cell r="S233">
            <v>-49.555160681679652</v>
          </cell>
          <cell r="T233">
            <v>-54.072969304849579</v>
          </cell>
          <cell r="U233">
            <v>-95.013273936553759</v>
          </cell>
          <cell r="V233">
            <v>-91.83821734412092</v>
          </cell>
          <cell r="W233">
            <v>-165.72913922248551</v>
          </cell>
          <cell r="X233">
            <v>-114.25806210958046</v>
          </cell>
          <cell r="Y233">
            <v>-134.75456627590574</v>
          </cell>
          <cell r="Z233">
            <v>-142.19417705282657</v>
          </cell>
          <cell r="AA233">
            <v>-156.43659639113426</v>
          </cell>
        </row>
        <row r="234">
          <cell r="A234" t="str">
            <v>Budget interest accrued</v>
          </cell>
          <cell r="M234" t="str">
            <v>...</v>
          </cell>
          <cell r="N234" t="str">
            <v>...</v>
          </cell>
          <cell r="O234" t="str">
            <v>...</v>
          </cell>
          <cell r="P234">
            <v>-121.7</v>
          </cell>
          <cell r="Q234">
            <v>-114.8</v>
          </cell>
          <cell r="R234">
            <v>-123.64174981870582</v>
          </cell>
          <cell r="S234">
            <v>-121.48166946292595</v>
          </cell>
          <cell r="T234">
            <v>-133.50159389901296</v>
          </cell>
          <cell r="U234">
            <v>-146.26718571935626</v>
          </cell>
          <cell r="V234">
            <v>-147.6182110720938</v>
          </cell>
          <cell r="W234">
            <v>-135.26337797598899</v>
          </cell>
          <cell r="X234">
            <v>-25.72615911455939</v>
          </cell>
          <cell r="Y234">
            <v>-25.108226106078476</v>
          </cell>
          <cell r="Z234">
            <v>-18.422000000000001</v>
          </cell>
          <cell r="AA234">
            <v>-21.094219885875688</v>
          </cell>
        </row>
        <row r="235">
          <cell r="A235" t="str">
            <v>Budget interest paid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 t="str">
            <v>...</v>
          </cell>
          <cell r="N235" t="str">
            <v>...</v>
          </cell>
          <cell r="O235" t="str">
            <v>...</v>
          </cell>
          <cell r="P235">
            <v>-40.700000000000003</v>
          </cell>
          <cell r="Q235">
            <v>-43.272939033676003</v>
          </cell>
          <cell r="R235">
            <v>-57.329447154901246</v>
          </cell>
          <cell r="S235">
            <v>-40.966431750929623</v>
          </cell>
          <cell r="T235">
            <v>-39.9273136949896</v>
          </cell>
          <cell r="U235">
            <v>-55.682730472404145</v>
          </cell>
          <cell r="V235">
            <v>-62.424342840761639</v>
          </cell>
          <cell r="W235">
            <v>-60.581870657073225</v>
          </cell>
          <cell r="X235">
            <v>-21.170752643407784</v>
          </cell>
          <cell r="Y235">
            <v>-20.681595276393992</v>
          </cell>
          <cell r="Z235">
            <v>-14.094177052826584</v>
          </cell>
          <cell r="AA235">
            <v>-16.861006866754281</v>
          </cell>
        </row>
        <row r="236">
          <cell r="A236" t="str">
            <v>Total public sector interest paid</v>
          </cell>
          <cell r="M236" t="str">
            <v>...</v>
          </cell>
          <cell r="N236" t="str">
            <v>...</v>
          </cell>
          <cell r="O236" t="str">
            <v>...</v>
          </cell>
          <cell r="P236">
            <v>-54.986404658499893</v>
          </cell>
          <cell r="Q236">
            <v>-56.445422683675986</v>
          </cell>
          <cell r="R236">
            <v>-58.926961893543762</v>
          </cell>
          <cell r="S236">
            <v>-42.414160681679661</v>
          </cell>
          <cell r="T236">
            <v>-41.034889304849571</v>
          </cell>
          <cell r="U236">
            <v>-76.551753936553766</v>
          </cell>
          <cell r="V236">
            <v>-16.464387344120922</v>
          </cell>
          <cell r="W236">
            <v>-88.007141722485528</v>
          </cell>
          <cell r="X236">
            <v>-22.166216553407786</v>
          </cell>
          <cell r="Y236">
            <v>-21.71785127639399</v>
          </cell>
          <cell r="Z236">
            <v>-14.094177052826584</v>
          </cell>
          <cell r="AA236">
            <v>-17.736596391134281</v>
          </cell>
        </row>
        <row r="239">
          <cell r="A239" t="str">
            <v>Private transfers (total)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A240" t="str">
            <v>Official transfers (total)</v>
          </cell>
          <cell r="B240">
            <v>55.9</v>
          </cell>
          <cell r="C240">
            <v>57.4</v>
          </cell>
          <cell r="D240">
            <v>79.400000000000006</v>
          </cell>
          <cell r="E240">
            <v>89.6</v>
          </cell>
          <cell r="F240">
            <v>167.8</v>
          </cell>
          <cell r="G240">
            <v>139</v>
          </cell>
          <cell r="H240">
            <v>213</v>
          </cell>
          <cell r="I240">
            <v>304.2</v>
          </cell>
          <cell r="J240">
            <v>376.8</v>
          </cell>
          <cell r="K240">
            <v>387.5</v>
          </cell>
          <cell r="L240">
            <v>448.4</v>
          </cell>
          <cell r="M240">
            <v>501.71476000000007</v>
          </cell>
          <cell r="N240">
            <v>499.4169063992</v>
          </cell>
          <cell r="O240">
            <v>503.3</v>
          </cell>
          <cell r="P240">
            <v>564.6</v>
          </cell>
          <cell r="Q240">
            <v>339.2</v>
          </cell>
          <cell r="R240">
            <v>224.7</v>
          </cell>
          <cell r="S240">
            <v>312.90000000000003</v>
          </cell>
          <cell r="T240">
            <v>313.2</v>
          </cell>
          <cell r="U240">
            <v>434.09999999999997</v>
          </cell>
          <cell r="V240">
            <v>560.77750000000003</v>
          </cell>
          <cell r="W240">
            <v>503.51812582109073</v>
          </cell>
          <cell r="X240">
            <v>373.90000000000003</v>
          </cell>
          <cell r="Y240">
            <v>491.9</v>
          </cell>
          <cell r="Z240">
            <v>515.36</v>
          </cell>
          <cell r="AA240">
            <v>434.25380822971948</v>
          </cell>
        </row>
        <row r="241">
          <cell r="A241" t="str">
            <v xml:space="preserve">    Food Aid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110.8</v>
          </cell>
          <cell r="M241">
            <v>124.4</v>
          </cell>
          <cell r="N241">
            <v>145.4</v>
          </cell>
          <cell r="O241">
            <v>104.2</v>
          </cell>
          <cell r="P241">
            <v>64.8</v>
          </cell>
          <cell r="Q241">
            <v>67.2</v>
          </cell>
          <cell r="R241">
            <v>39.4</v>
          </cell>
          <cell r="S241">
            <v>32.799999999999997</v>
          </cell>
          <cell r="T241">
            <v>18.600000000000001</v>
          </cell>
          <cell r="U241">
            <v>15.2</v>
          </cell>
          <cell r="V241">
            <v>120.58000000000001</v>
          </cell>
          <cell r="W241">
            <v>19.7</v>
          </cell>
          <cell r="X241">
            <v>26.5</v>
          </cell>
          <cell r="Y241">
            <v>40.800000000000004</v>
          </cell>
          <cell r="Z241">
            <v>8.5400000000000009</v>
          </cell>
          <cell r="AA241">
            <v>4.2040000000000006</v>
          </cell>
        </row>
        <row r="242">
          <cell r="A242" t="str">
            <v xml:space="preserve">      Of which: emergency aid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50.8</v>
          </cell>
          <cell r="M242">
            <v>50.9</v>
          </cell>
          <cell r="N242">
            <v>63.2</v>
          </cell>
          <cell r="O242">
            <v>77.2</v>
          </cell>
          <cell r="P242">
            <v>32.299999999999997</v>
          </cell>
          <cell r="Q242">
            <v>38.9</v>
          </cell>
          <cell r="R242">
            <v>18</v>
          </cell>
          <cell r="S242">
            <v>15.6</v>
          </cell>
          <cell r="T242">
            <v>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36.200000000000003</v>
          </cell>
          <cell r="Z242">
            <v>0</v>
          </cell>
          <cell r="AA242">
            <v>0</v>
          </cell>
        </row>
        <row r="243">
          <cell r="A243" t="str">
            <v xml:space="preserve">    Current expenditures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217.1</v>
          </cell>
          <cell r="M243">
            <v>133.80000000000001</v>
          </cell>
          <cell r="N243">
            <v>124</v>
          </cell>
          <cell r="O243">
            <v>140.4</v>
          </cell>
          <cell r="P243">
            <v>70.599999999999994</v>
          </cell>
          <cell r="Q243">
            <v>91.5</v>
          </cell>
          <cell r="R243">
            <v>82.2</v>
          </cell>
          <cell r="S243">
            <v>127</v>
          </cell>
          <cell r="T243">
            <v>123.5</v>
          </cell>
          <cell r="U243">
            <v>218.3</v>
          </cell>
          <cell r="V243">
            <v>216.20000000000002</v>
          </cell>
          <cell r="W243">
            <v>171.1</v>
          </cell>
          <cell r="X243">
            <v>118.4</v>
          </cell>
          <cell r="Y243">
            <v>170.6</v>
          </cell>
          <cell r="Z243">
            <v>173.88</v>
          </cell>
          <cell r="AA243">
            <v>222.24965204</v>
          </cell>
        </row>
        <row r="244">
          <cell r="A244" t="str">
            <v xml:space="preserve">    Non-food emergency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14.9</v>
          </cell>
          <cell r="M244">
            <v>10</v>
          </cell>
          <cell r="N244">
            <v>45</v>
          </cell>
          <cell r="O244">
            <v>35.200000000000003</v>
          </cell>
          <cell r="P244">
            <v>23.7</v>
          </cell>
          <cell r="Q244">
            <v>6</v>
          </cell>
          <cell r="R244">
            <v>1.3</v>
          </cell>
          <cell r="S244">
            <v>5.7</v>
          </cell>
          <cell r="T244">
            <v>16.899999999999999</v>
          </cell>
          <cell r="U244">
            <v>0</v>
          </cell>
          <cell r="V244">
            <v>0</v>
          </cell>
          <cell r="W244">
            <v>19.600000000000001</v>
          </cell>
          <cell r="X244">
            <v>2.3000000000000003</v>
          </cell>
          <cell r="Y244">
            <v>21</v>
          </cell>
          <cell r="Z244">
            <v>128.34</v>
          </cell>
          <cell r="AA244">
            <v>35.370641939999999</v>
          </cell>
        </row>
        <row r="245">
          <cell r="A245" t="str">
            <v xml:space="preserve">    Investment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105.6</v>
          </cell>
          <cell r="M245">
            <v>233.51476</v>
          </cell>
          <cell r="N245">
            <v>185.0169063992</v>
          </cell>
          <cell r="O245">
            <v>190</v>
          </cell>
          <cell r="P245">
            <v>216.4</v>
          </cell>
          <cell r="Q245">
            <v>160</v>
          </cell>
          <cell r="R245">
            <v>91.8</v>
          </cell>
          <cell r="S245">
            <v>132.1</v>
          </cell>
          <cell r="T245">
            <v>133.9</v>
          </cell>
          <cell r="U245">
            <v>180.29999999999998</v>
          </cell>
          <cell r="V245">
            <v>195.02749999999997</v>
          </cell>
          <cell r="W245">
            <v>256.74850000000004</v>
          </cell>
          <cell r="X245">
            <v>221.5</v>
          </cell>
          <cell r="Y245">
            <v>259.5</v>
          </cell>
          <cell r="Z245">
            <v>190.10000000000002</v>
          </cell>
          <cell r="AA245">
            <v>80.753632687200792</v>
          </cell>
        </row>
        <row r="246">
          <cell r="A246" t="str">
            <v xml:space="preserve">    Special programs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33.5</v>
          </cell>
          <cell r="P246">
            <v>189.1</v>
          </cell>
          <cell r="Q246">
            <v>14.5</v>
          </cell>
          <cell r="R246">
            <v>10</v>
          </cell>
          <cell r="S246">
            <v>15.3</v>
          </cell>
          <cell r="T246">
            <v>20.3</v>
          </cell>
          <cell r="U246">
            <v>20.3</v>
          </cell>
          <cell r="V246">
            <v>28.97</v>
          </cell>
          <cell r="W246">
            <v>2.2000000000000002</v>
          </cell>
          <cell r="X246">
            <v>5.2</v>
          </cell>
          <cell r="Y246">
            <v>0</v>
          </cell>
          <cell r="Z246">
            <v>14.5</v>
          </cell>
          <cell r="AA246">
            <v>91.675881562518654</v>
          </cell>
        </row>
        <row r="248">
          <cell r="A248" t="str">
            <v>Export deflator/unit value for goods (index in U.S. dollars (1990=100))</v>
          </cell>
          <cell r="L248">
            <v>100</v>
          </cell>
          <cell r="M248">
            <v>92.544610937042989</v>
          </cell>
          <cell r="N248">
            <v>83.764668591028538</v>
          </cell>
          <cell r="O248">
            <v>83.117203903834138</v>
          </cell>
          <cell r="P248">
            <v>84.468849973481539</v>
          </cell>
          <cell r="Q248">
            <v>92.810419853640454</v>
          </cell>
          <cell r="R248">
            <v>92.075584071964713</v>
          </cell>
          <cell r="S248">
            <v>91.64282058996487</v>
          </cell>
          <cell r="T248">
            <v>77.169360144689975</v>
          </cell>
          <cell r="U248">
            <v>74.865285863231051</v>
          </cell>
          <cell r="V248">
            <v>81.600457325009486</v>
          </cell>
          <cell r="W248">
            <v>74.490051346027428</v>
          </cell>
          <cell r="X248">
            <v>73.431325017579326</v>
          </cell>
          <cell r="Y248">
            <v>81.982057668391235</v>
          </cell>
          <cell r="Z248">
            <v>105.42538241788696</v>
          </cell>
          <cell r="AA248">
            <v>126.9469046887172</v>
          </cell>
        </row>
        <row r="249">
          <cell r="A249" t="str">
            <v>Import deflator/unit value for goods (index in U.S. dollars; (1990=100))</v>
          </cell>
          <cell r="L249">
            <v>100</v>
          </cell>
          <cell r="M249">
            <v>97.679088975595945</v>
          </cell>
          <cell r="N249">
            <v>100.05558940643256</v>
          </cell>
          <cell r="O249">
            <v>95.338717758599643</v>
          </cell>
          <cell r="P249">
            <v>97.045709347623713</v>
          </cell>
          <cell r="Q249">
            <v>106.19913841514916</v>
          </cell>
          <cell r="R249">
            <v>104.93143413695</v>
          </cell>
          <cell r="S249">
            <v>96.372195047809242</v>
          </cell>
          <cell r="T249">
            <v>88.767855197761335</v>
          </cell>
          <cell r="U249">
            <v>88.222763198147206</v>
          </cell>
          <cell r="V249">
            <v>89.174607441498395</v>
          </cell>
          <cell r="W249">
            <v>84.847160338213484</v>
          </cell>
          <cell r="X249">
            <v>87.475426584192334</v>
          </cell>
          <cell r="Y249">
            <v>98.518457639148977</v>
          </cell>
          <cell r="Z249">
            <v>111.44884369475182</v>
          </cell>
          <cell r="AA249">
            <v>120.8370797802163</v>
          </cell>
        </row>
        <row r="251">
          <cell r="A251" t="str">
            <v>Capital Account</v>
          </cell>
          <cell r="M251">
            <v>-187.50507999999996</v>
          </cell>
          <cell r="N251">
            <v>-155.1305787</v>
          </cell>
          <cell r="O251">
            <v>-107.01</v>
          </cell>
          <cell r="P251">
            <v>-9.6999999999999318</v>
          </cell>
          <cell r="Q251">
            <v>63.8</v>
          </cell>
          <cell r="R251">
            <v>247.96299895178728</v>
          </cell>
          <cell r="S251">
            <v>180.78955720442045</v>
          </cell>
          <cell r="T251">
            <v>272.41688014177203</v>
          </cell>
          <cell r="U251">
            <v>610.92284029592099</v>
          </cell>
          <cell r="V251">
            <v>309.99488512684297</v>
          </cell>
          <cell r="W251">
            <v>19.137366138069382</v>
          </cell>
          <cell r="X251">
            <v>871.13130337185385</v>
          </cell>
          <cell r="Y251">
            <v>432.90657352955594</v>
          </cell>
          <cell r="Z251">
            <v>333.49848897208005</v>
          </cell>
          <cell r="AA251">
            <v>347.02363645388687</v>
          </cell>
        </row>
        <row r="253">
          <cell r="A253" t="str">
            <v xml:space="preserve">  Debt forgiveness, as under the line in BOP</v>
          </cell>
          <cell r="B253">
            <v>0</v>
          </cell>
          <cell r="C253">
            <v>0</v>
          </cell>
          <cell r="D253">
            <v>0</v>
          </cell>
          <cell r="E253">
            <v>-17</v>
          </cell>
          <cell r="F253">
            <v>-21</v>
          </cell>
          <cell r="G253">
            <v>-22.3</v>
          </cell>
          <cell r="H253">
            <v>0</v>
          </cell>
          <cell r="I253">
            <v>-36.6</v>
          </cell>
          <cell r="J253">
            <v>0</v>
          </cell>
          <cell r="K253">
            <v>0</v>
          </cell>
          <cell r="L253">
            <v>0</v>
          </cell>
          <cell r="M253">
            <v>384.9</v>
          </cell>
          <cell r="N253">
            <v>668.57889999999998</v>
          </cell>
          <cell r="O253">
            <v>212.2</v>
          </cell>
          <cell r="P253">
            <v>203.18</v>
          </cell>
          <cell r="Q253">
            <v>120.86810000000003</v>
          </cell>
          <cell r="R253">
            <v>262.35416203649049</v>
          </cell>
          <cell r="S253">
            <v>4177.9403661855176</v>
          </cell>
          <cell r="T253">
            <v>261.20490763957423</v>
          </cell>
          <cell r="U253">
            <v>1044.3319702859128</v>
          </cell>
          <cell r="V253">
            <v>449.33573688573631</v>
          </cell>
          <cell r="W253">
            <v>424.61410137790369</v>
          </cell>
          <cell r="X253">
            <v>415.91572221338521</v>
          </cell>
          <cell r="Y253">
            <v>403.50013716015656</v>
          </cell>
          <cell r="Z253">
            <v>350.93696255253724</v>
          </cell>
          <cell r="AA253">
            <v>291.9810697164113</v>
          </cell>
        </row>
        <row r="254">
          <cell r="A254" t="str">
            <v xml:space="preserve">    By multilateral creditors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34.169625821090762</v>
          </cell>
          <cell r="X254">
            <v>25.956818595907578</v>
          </cell>
          <cell r="Y254">
            <v>22.073034961234228</v>
          </cell>
          <cell r="Z254">
            <v>11.343329275839949</v>
          </cell>
          <cell r="AA254">
            <v>26.650428876272919</v>
          </cell>
        </row>
        <row r="255">
          <cell r="A255" t="str">
            <v xml:space="preserve">    By bilateral creditors</v>
          </cell>
          <cell r="B255">
            <v>0</v>
          </cell>
          <cell r="C255">
            <v>0</v>
          </cell>
          <cell r="D255">
            <v>0</v>
          </cell>
          <cell r="E255">
            <v>17</v>
          </cell>
          <cell r="F255">
            <v>21</v>
          </cell>
          <cell r="G255">
            <v>22.3</v>
          </cell>
          <cell r="H255">
            <v>0</v>
          </cell>
          <cell r="I255">
            <v>36.6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390.4444755568129</v>
          </cell>
          <cell r="X255">
            <v>389.95890361747763</v>
          </cell>
          <cell r="Y255">
            <v>381.42710219892234</v>
          </cell>
          <cell r="Z255">
            <v>339.59363327669729</v>
          </cell>
          <cell r="AA255">
            <v>265.33064084013836</v>
          </cell>
        </row>
        <row r="256">
          <cell r="A256" t="str">
            <v xml:space="preserve">    By banks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</row>
        <row r="258">
          <cell r="A258" t="str">
            <v>Direct investment, net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1.5</v>
          </cell>
          <cell r="I258">
            <v>6.2</v>
          </cell>
          <cell r="J258">
            <v>4.5</v>
          </cell>
          <cell r="K258">
            <v>3.4</v>
          </cell>
          <cell r="L258">
            <v>9.1999999999999993</v>
          </cell>
          <cell r="M258">
            <v>22.500439999999998</v>
          </cell>
          <cell r="N258">
            <v>25.299494736</v>
          </cell>
          <cell r="O258">
            <v>32</v>
          </cell>
          <cell r="P258">
            <v>35</v>
          </cell>
          <cell r="Q258">
            <v>45</v>
          </cell>
          <cell r="R258">
            <v>72.5</v>
          </cell>
          <cell r="S258">
            <v>64.400000000000006</v>
          </cell>
          <cell r="T258">
            <v>212.70000000000002</v>
          </cell>
          <cell r="U258">
            <v>381.7</v>
          </cell>
          <cell r="V258">
            <v>139.09999999999997</v>
          </cell>
          <cell r="W258">
            <v>255.4</v>
          </cell>
          <cell r="X258">
            <v>379.8</v>
          </cell>
          <cell r="Y258">
            <v>341.7</v>
          </cell>
          <cell r="Z258">
            <v>244.7</v>
          </cell>
          <cell r="AA258">
            <v>105.38268735</v>
          </cell>
        </row>
        <row r="261">
          <cell r="A261" t="str">
            <v>Gross public borrowing - excluding IMF</v>
          </cell>
          <cell r="B261">
            <v>503.1</v>
          </cell>
          <cell r="C261">
            <v>718.2</v>
          </cell>
          <cell r="D261">
            <v>724.6</v>
          </cell>
          <cell r="E261">
            <v>339.3</v>
          </cell>
          <cell r="F261">
            <v>264.8</v>
          </cell>
          <cell r="G261">
            <v>238.8</v>
          </cell>
          <cell r="H261">
            <v>284</v>
          </cell>
          <cell r="I261">
            <v>301.10000000000002</v>
          </cell>
          <cell r="J261">
            <v>247.5</v>
          </cell>
          <cell r="K261">
            <v>256.7</v>
          </cell>
          <cell r="L261">
            <v>231.4</v>
          </cell>
          <cell r="M261">
            <v>144.10247999999999</v>
          </cell>
          <cell r="N261">
            <v>165.75992656399998</v>
          </cell>
          <cell r="O261">
            <v>182</v>
          </cell>
          <cell r="P261">
            <v>260.3</v>
          </cell>
          <cell r="Q261">
            <v>234.70000000000002</v>
          </cell>
          <cell r="R261">
            <v>271.10300000000001</v>
          </cell>
          <cell r="S261">
            <v>226.3</v>
          </cell>
          <cell r="T261">
            <v>252.27119999999999</v>
          </cell>
          <cell r="U261">
            <v>140.40699999999998</v>
          </cell>
          <cell r="V261">
            <v>221.99880000000002</v>
          </cell>
          <cell r="W261">
            <v>114.5929070962776</v>
          </cell>
          <cell r="X261">
            <v>258.57799999999997</v>
          </cell>
          <cell r="Y261">
            <v>235.5752</v>
          </cell>
          <cell r="Z261">
            <v>315.40682940412347</v>
          </cell>
          <cell r="AA261">
            <v>221.07518637000001</v>
          </cell>
        </row>
        <row r="262">
          <cell r="A262" t="str">
            <v xml:space="preserve">  From multilaterals excl IMF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94.4</v>
          </cell>
          <cell r="M262">
            <v>84.6</v>
          </cell>
          <cell r="N262">
            <v>162</v>
          </cell>
          <cell r="O262">
            <v>147.5</v>
          </cell>
          <cell r="P262">
            <v>236</v>
          </cell>
          <cell r="Q262">
            <v>216.9</v>
          </cell>
          <cell r="R262">
            <v>269.363</v>
          </cell>
          <cell r="S262">
            <v>226.3</v>
          </cell>
          <cell r="T262">
            <v>218.1</v>
          </cell>
          <cell r="U262">
            <v>111.69999999999999</v>
          </cell>
          <cell r="V262">
            <v>161.68</v>
          </cell>
          <cell r="W262">
            <v>103.89999999999999</v>
          </cell>
          <cell r="X262">
            <v>247.7</v>
          </cell>
          <cell r="Y262">
            <v>211</v>
          </cell>
          <cell r="Z262">
            <v>306.88499999999999</v>
          </cell>
          <cell r="AA262">
            <v>220.68363753</v>
          </cell>
        </row>
        <row r="263">
          <cell r="A263" t="str">
            <v xml:space="preserve">  From bilateral creditors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137</v>
          </cell>
          <cell r="M263">
            <v>59.502479999999991</v>
          </cell>
          <cell r="N263">
            <v>3.7599265639999828</v>
          </cell>
          <cell r="O263">
            <v>34.5</v>
          </cell>
          <cell r="P263">
            <v>24.3</v>
          </cell>
          <cell r="Q263">
            <v>17.8</v>
          </cell>
          <cell r="R263">
            <v>1.7400000000000091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13</v>
          </cell>
          <cell r="Z263">
            <v>6.1400000000000006</v>
          </cell>
          <cell r="AA263">
            <v>0.39154884000000001</v>
          </cell>
        </row>
        <row r="264">
          <cell r="A264" t="str">
            <v xml:space="preserve">  From banks</v>
          </cell>
          <cell r="B264">
            <v>503.1</v>
          </cell>
          <cell r="C264">
            <v>718.2</v>
          </cell>
          <cell r="D264">
            <v>724.6</v>
          </cell>
          <cell r="E264">
            <v>339.3</v>
          </cell>
          <cell r="F264">
            <v>264.8</v>
          </cell>
          <cell r="G264">
            <v>238.8</v>
          </cell>
          <cell r="H264">
            <v>284</v>
          </cell>
          <cell r="I264">
            <v>301.10000000000002</v>
          </cell>
          <cell r="J264">
            <v>247.5</v>
          </cell>
          <cell r="K264">
            <v>256.7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34.171199999999999</v>
          </cell>
          <cell r="U264">
            <v>28.706999999999994</v>
          </cell>
          <cell r="V264">
            <v>60.31880000000001</v>
          </cell>
          <cell r="W264">
            <v>10.692907096277608</v>
          </cell>
          <cell r="X264">
            <v>10.877999999999986</v>
          </cell>
          <cell r="Y264">
            <v>11.575199999999995</v>
          </cell>
          <cell r="Z264">
            <v>2.3818294041234793</v>
          </cell>
          <cell r="AA264">
            <v>1.2878587085651816E-14</v>
          </cell>
        </row>
        <row r="265">
          <cell r="A265" t="str">
            <v>Other gross borrowing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20</v>
          </cell>
          <cell r="M265">
            <v>0</v>
          </cell>
          <cell r="N265">
            <v>4</v>
          </cell>
          <cell r="O265">
            <v>3.5</v>
          </cell>
          <cell r="P265">
            <v>0</v>
          </cell>
          <cell r="Q265">
            <v>47.6</v>
          </cell>
          <cell r="R265">
            <v>76.3</v>
          </cell>
          <cell r="S265">
            <v>90</v>
          </cell>
          <cell r="T265">
            <v>81.400000000000006</v>
          </cell>
          <cell r="U265">
            <v>360.3</v>
          </cell>
          <cell r="V265">
            <v>322.09999999999997</v>
          </cell>
          <cell r="W265">
            <v>52.3</v>
          </cell>
          <cell r="X265">
            <v>543</v>
          </cell>
          <cell r="Y265">
            <v>159.5</v>
          </cell>
          <cell r="Z265">
            <v>148</v>
          </cell>
          <cell r="AA265">
            <v>242.06838732</v>
          </cell>
        </row>
        <row r="267">
          <cell r="A267" t="str">
            <v>Total amortization (excl. IMF)</v>
          </cell>
          <cell r="B267">
            <v>-138.9</v>
          </cell>
          <cell r="C267">
            <v>-309.2</v>
          </cell>
          <cell r="D267">
            <v>-329.3</v>
          </cell>
          <cell r="E267">
            <v>-296.5</v>
          </cell>
          <cell r="F267">
            <v>-337.8</v>
          </cell>
          <cell r="G267">
            <v>-278.5</v>
          </cell>
          <cell r="H267">
            <v>-335.5</v>
          </cell>
          <cell r="I267">
            <v>-384.1</v>
          </cell>
          <cell r="J267">
            <v>-378.2</v>
          </cell>
          <cell r="K267">
            <v>-315.10000000000002</v>
          </cell>
          <cell r="L267">
            <v>-344.1</v>
          </cell>
          <cell r="M267">
            <v>-354.10799999999995</v>
          </cell>
          <cell r="N267">
            <v>-350.19</v>
          </cell>
          <cell r="O267">
            <v>-324.51</v>
          </cell>
          <cell r="P267">
            <v>-305</v>
          </cell>
          <cell r="Q267">
            <v>-263.5</v>
          </cell>
          <cell r="R267">
            <v>-171.94000104821274</v>
          </cell>
          <cell r="S267">
            <v>-201.01044279557954</v>
          </cell>
          <cell r="T267">
            <v>-273.95431985822802</v>
          </cell>
          <cell r="U267">
            <v>-271.48415970407899</v>
          </cell>
          <cell r="V267">
            <v>-373.20391487315698</v>
          </cell>
          <cell r="W267">
            <v>-403.15554095820823</v>
          </cell>
          <cell r="X267">
            <v>-181.74669662814603</v>
          </cell>
          <cell r="Y267">
            <v>-210.068626470444</v>
          </cell>
          <cell r="Z267">
            <v>-290.88832927583996</v>
          </cell>
          <cell r="AA267">
            <v>-250.60262458611322</v>
          </cell>
        </row>
        <row r="268">
          <cell r="A268" t="str">
            <v xml:space="preserve">  From multilaterals excl IMF</v>
          </cell>
        </row>
        <row r="269">
          <cell r="A269" t="str">
            <v xml:space="preserve">  From bilateral creditors</v>
          </cell>
        </row>
        <row r="270">
          <cell r="A270" t="str">
            <v xml:space="preserve">  From banks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-20.99799999999999</v>
          </cell>
          <cell r="T270">
            <v>-38.253999999999991</v>
          </cell>
          <cell r="U270">
            <v>-39.6</v>
          </cell>
          <cell r="V270">
            <v>-37.5</v>
          </cell>
          <cell r="W270">
            <v>-70.599999999999994</v>
          </cell>
          <cell r="X270">
            <v>-120.5</v>
          </cell>
          <cell r="Y270">
            <v>-142.30000000000001</v>
          </cell>
          <cell r="Z270">
            <v>-240.1</v>
          </cell>
          <cell r="AA270">
            <v>-179.35077887</v>
          </cell>
        </row>
        <row r="271">
          <cell r="A271" t="str">
            <v>Total Amortization - cash (incl IMF)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-354.10799999999995</v>
          </cell>
          <cell r="N271">
            <v>-351.90776</v>
          </cell>
          <cell r="O271">
            <v>-330.58065999999997</v>
          </cell>
          <cell r="P271">
            <v>-315.48004400000002</v>
          </cell>
          <cell r="Q271">
            <v>-277.84276225000002</v>
          </cell>
          <cell r="R271">
            <v>-204.26343744821273</v>
          </cell>
          <cell r="S271">
            <v>-216.11914239557953</v>
          </cell>
          <cell r="T271">
            <v>-298.49791985822804</v>
          </cell>
          <cell r="U271">
            <v>-302.67909970407896</v>
          </cell>
          <cell r="V271">
            <v>-402.41976487315696</v>
          </cell>
          <cell r="W271">
            <v>-429.85598457063952</v>
          </cell>
          <cell r="X271">
            <v>-181.74669662814603</v>
          </cell>
          <cell r="Y271">
            <v>-210.068626470444</v>
          </cell>
          <cell r="Z271">
            <v>-290.88832927583996</v>
          </cell>
          <cell r="AA271">
            <v>-250.60262458611322</v>
          </cell>
        </row>
        <row r="272">
          <cell r="A272" t="str">
            <v>Budget amortization scheduled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 t="str">
            <v>...</v>
          </cell>
          <cell r="N272" t="str">
            <v>...</v>
          </cell>
          <cell r="O272" t="str">
            <v>...</v>
          </cell>
          <cell r="P272">
            <v>-285.5</v>
          </cell>
          <cell r="Q272">
            <v>-245.7</v>
          </cell>
          <cell r="R272">
            <v>-153.47259278821272</v>
          </cell>
          <cell r="S272">
            <v>-157.00937082635346</v>
          </cell>
          <cell r="T272">
            <v>-211.156719858228</v>
          </cell>
          <cell r="U272">
            <v>-200.68921970407899</v>
          </cell>
          <cell r="V272">
            <v>-306.48806487315699</v>
          </cell>
          <cell r="W272">
            <v>-305.85509734577698</v>
          </cell>
          <cell r="X272">
            <v>-39.063346628146043</v>
          </cell>
          <cell r="Y272">
            <v>-47.360446470443989</v>
          </cell>
          <cell r="Z272">
            <v>-41.971329275839949</v>
          </cell>
          <cell r="AA272">
            <v>-40.987662249446572</v>
          </cell>
        </row>
        <row r="273">
          <cell r="A273" t="str">
            <v>Budget amortization paid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-40.112000000000002</v>
          </cell>
          <cell r="Q273">
            <v>-42.44</v>
          </cell>
          <cell r="R273">
            <v>-43.198</v>
          </cell>
          <cell r="S273">
            <v>-31.936</v>
          </cell>
          <cell r="T273">
            <v>-38.130000000000003</v>
          </cell>
          <cell r="U273">
            <v>-47.914000000000001</v>
          </cell>
          <cell r="V273">
            <v>-57.887</v>
          </cell>
          <cell r="W273">
            <v>-54.655000000000001</v>
          </cell>
          <cell r="X273">
            <v>-34.889859518390075</v>
          </cell>
          <cell r="Y273">
            <v>-41.627943714894251</v>
          </cell>
          <cell r="Z273">
            <v>-35.231442520688958</v>
          </cell>
          <cell r="AA273">
            <v>-33.540577456295061</v>
          </cell>
        </row>
        <row r="274">
          <cell r="A274" t="str">
            <v>Total public amortization (cash, excl. IMF; - sign)</v>
          </cell>
          <cell r="L274">
            <v>0</v>
          </cell>
          <cell r="M274">
            <v>0</v>
          </cell>
          <cell r="N274">
            <v>0</v>
          </cell>
          <cell r="O274">
            <v>-51.812000000000445</v>
          </cell>
          <cell r="P274">
            <v>-56.739237749999987</v>
          </cell>
          <cell r="Q274">
            <v>-43.740563599999994</v>
          </cell>
          <cell r="R274">
            <v>-32.083300399999999</v>
          </cell>
          <cell r="S274">
            <v>-38.775399999999998</v>
          </cell>
          <cell r="T274">
            <v>-48.356059999999999</v>
          </cell>
          <cell r="U274">
            <v>-58.212150000000001</v>
          </cell>
          <cell r="V274">
            <v>-55.085000000000001</v>
          </cell>
          <cell r="W274">
            <v>-34.889859518390075</v>
          </cell>
          <cell r="X274">
            <v>-41.627943714894251</v>
          </cell>
          <cell r="Y274">
            <v>-35.231442520688958</v>
          </cell>
          <cell r="Z274">
            <v>-33.540577456295061</v>
          </cell>
          <cell r="AA274">
            <v>-1790.7871351781048</v>
          </cell>
        </row>
        <row r="277">
          <cell r="A277" t="str">
            <v>Financing</v>
          </cell>
        </row>
        <row r="279">
          <cell r="A279" t="str">
            <v>Memorandum: net credit from IMF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15.4</v>
          </cell>
          <cell r="J279">
            <v>25.4</v>
          </cell>
          <cell r="K279">
            <v>16.399999999999999</v>
          </cell>
          <cell r="L279">
            <v>12.4</v>
          </cell>
          <cell r="M279">
            <v>41.967999999999996</v>
          </cell>
          <cell r="N279">
            <v>62.768640000000005</v>
          </cell>
          <cell r="O279">
            <v>15.379939999999998</v>
          </cell>
          <cell r="P279">
            <v>10.565946</v>
          </cell>
          <cell r="Q279">
            <v>-14.342762250000003</v>
          </cell>
          <cell r="R279">
            <v>-14.031260400000001</v>
          </cell>
          <cell r="S279">
            <v>19.567004399999995</v>
          </cell>
          <cell r="T279">
            <v>9.627600000000001</v>
          </cell>
          <cell r="U279">
            <v>-2.8</v>
          </cell>
          <cell r="V279">
            <v>31.102950000000007</v>
          </cell>
          <cell r="W279">
            <v>-16.007536516153692</v>
          </cell>
          <cell r="X279">
            <v>-11.305349999999997</v>
          </cell>
          <cell r="Y279">
            <v>-8.8329799999999992</v>
          </cell>
          <cell r="Z279">
            <v>-6.4351705958765333</v>
          </cell>
          <cell r="AA279">
            <v>-30.264183466666669</v>
          </cell>
        </row>
        <row r="280">
          <cell r="A280" t="str">
            <v xml:space="preserve">   Gross credit from IMF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41.967999999999996</v>
          </cell>
          <cell r="N280">
            <v>64.486400000000003</v>
          </cell>
          <cell r="O280">
            <v>21.450599999999998</v>
          </cell>
          <cell r="P280">
            <v>21.04599</v>
          </cell>
          <cell r="Q280">
            <v>0</v>
          </cell>
          <cell r="R280">
            <v>18.292175999999998</v>
          </cell>
          <cell r="S280">
            <v>34.675703999999996</v>
          </cell>
          <cell r="T280">
            <v>34.171200000000006</v>
          </cell>
          <cell r="U280">
            <v>28.707000000000001</v>
          </cell>
          <cell r="V280">
            <v>60.318800000000003</v>
          </cell>
          <cell r="W280">
            <v>10.692907096277615</v>
          </cell>
          <cell r="X280">
            <v>10.878</v>
          </cell>
          <cell r="Y280">
            <v>11.575199999999999</v>
          </cell>
          <cell r="Z280">
            <v>2.3818294041234664</v>
          </cell>
          <cell r="AA280">
            <v>0</v>
          </cell>
        </row>
        <row r="282">
          <cell r="A282" t="str">
            <v>Other long-term financial flows, net</v>
          </cell>
          <cell r="M282">
            <v>-12.7</v>
          </cell>
          <cell r="N282">
            <v>-44.639999999999986</v>
          </cell>
          <cell r="O282">
            <v>2.9399999999999906</v>
          </cell>
          <cell r="P282">
            <v>-272.13405399999999</v>
          </cell>
          <cell r="Q282">
            <v>-33.242762250000027</v>
          </cell>
          <cell r="R282">
            <v>21.343739599999964</v>
          </cell>
          <cell r="S282">
            <v>43.767004400000019</v>
          </cell>
          <cell r="T282">
            <v>24.300000000000011</v>
          </cell>
          <cell r="U282">
            <v>-33.300000000000011</v>
          </cell>
          <cell r="V282">
            <v>-134.40000000000003</v>
          </cell>
          <cell r="W282">
            <v>-90.899999999999977</v>
          </cell>
          <cell r="X282">
            <v>-79.299999999999955</v>
          </cell>
          <cell r="Y282">
            <v>15.692820668257241</v>
          </cell>
          <cell r="Z282">
            <v>-597.99289650116327</v>
          </cell>
          <cell r="AA282">
            <v>-37.987524048464024</v>
          </cell>
        </row>
        <row r="283">
          <cell r="A283" t="str">
            <v xml:space="preserve">  Portfolio investment assets, net (increase -)</v>
          </cell>
        </row>
        <row r="284">
          <cell r="A284" t="str">
            <v xml:space="preserve">  Portfolio investment liabilities, net </v>
          </cell>
        </row>
        <row r="286">
          <cell r="A286" t="str">
            <v>Other short-term flows, net (from 2002, net trade credit)</v>
          </cell>
          <cell r="X286">
            <v>-128.5</v>
          </cell>
          <cell r="Y286">
            <v>-93.8</v>
          </cell>
          <cell r="Z286">
            <v>-2.79</v>
          </cell>
          <cell r="AA286">
            <v>5.0999999999999996</v>
          </cell>
        </row>
        <row r="288">
          <cell r="A288" t="str">
            <v>Reserve assets excl. IMF (accumulation -)</v>
          </cell>
          <cell r="B288">
            <v>32.4</v>
          </cell>
          <cell r="C288">
            <v>66.7</v>
          </cell>
          <cell r="D288">
            <v>140.69999999999999</v>
          </cell>
          <cell r="E288">
            <v>43.4</v>
          </cell>
          <cell r="F288">
            <v>-63.1</v>
          </cell>
          <cell r="G288">
            <v>7.8</v>
          </cell>
          <cell r="H288">
            <v>5.8</v>
          </cell>
          <cell r="I288">
            <v>-73.400000000000006</v>
          </cell>
          <cell r="J288">
            <v>-50.6</v>
          </cell>
          <cell r="K288">
            <v>-13.5</v>
          </cell>
          <cell r="L288">
            <v>-18.3</v>
          </cell>
          <cell r="M288">
            <v>-54.667999999999999</v>
          </cell>
          <cell r="N288">
            <v>4.7999999999999829</v>
          </cell>
          <cell r="O288">
            <v>43.300000000000011</v>
          </cell>
          <cell r="P288">
            <v>10.799999999999983</v>
          </cell>
          <cell r="Q288">
            <v>-17.199999999999989</v>
          </cell>
          <cell r="R288">
            <v>-160.60000000000002</v>
          </cell>
          <cell r="S288">
            <v>-167.79999999999995</v>
          </cell>
          <cell r="T288">
            <v>-91.5</v>
          </cell>
          <cell r="U288">
            <v>-40</v>
          </cell>
          <cell r="V288">
            <v>-76.399999999999977</v>
          </cell>
          <cell r="W288">
            <v>18.299999999999955</v>
          </cell>
          <cell r="X288">
            <v>-97.799999999999955</v>
          </cell>
          <cell r="Y288">
            <v>-122.37</v>
          </cell>
          <cell r="Z288">
            <v>-212.63369643320141</v>
          </cell>
          <cell r="AA288">
            <v>56.997884705954903</v>
          </cell>
        </row>
        <row r="290">
          <cell r="A290" t="str">
            <v>Exceptional Financing</v>
          </cell>
        </row>
        <row r="292">
          <cell r="A292" t="str">
            <v>Debt Rescheduling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213.1</v>
          </cell>
          <cell r="G292">
            <v>193</v>
          </cell>
          <cell r="H292">
            <v>0</v>
          </cell>
          <cell r="I292">
            <v>1091.0999999999999</v>
          </cell>
          <cell r="J292">
            <v>396.7</v>
          </cell>
          <cell r="K292">
            <v>383.1</v>
          </cell>
          <cell r="L292">
            <v>353.3</v>
          </cell>
          <cell r="M292">
            <v>384.9</v>
          </cell>
          <cell r="N292">
            <v>668.57889999999998</v>
          </cell>
          <cell r="O292">
            <v>212.2</v>
          </cell>
          <cell r="P292">
            <v>203.18</v>
          </cell>
          <cell r="Q292">
            <v>120.86810000000001</v>
          </cell>
          <cell r="R292">
            <v>262.35416203649049</v>
          </cell>
          <cell r="S292">
            <v>4177.9403661855176</v>
          </cell>
          <cell r="T292">
            <v>261.20528154420435</v>
          </cell>
          <cell r="U292">
            <v>127.2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</row>
        <row r="293">
          <cell r="A293" t="str">
            <v xml:space="preserve">  Of obligations to bilateral creditors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213.1</v>
          </cell>
          <cell r="G293">
            <v>193</v>
          </cell>
          <cell r="H293">
            <v>0</v>
          </cell>
          <cell r="I293">
            <v>1091.0999999999999</v>
          </cell>
          <cell r="J293">
            <v>396.7</v>
          </cell>
          <cell r="K293">
            <v>383.1</v>
          </cell>
          <cell r="L293">
            <v>353.3</v>
          </cell>
          <cell r="M293">
            <v>384.9</v>
          </cell>
          <cell r="N293">
            <v>668.57889999999998</v>
          </cell>
          <cell r="O293">
            <v>212.2</v>
          </cell>
          <cell r="P293">
            <v>203.18</v>
          </cell>
          <cell r="Q293">
            <v>120.86810000000001</v>
          </cell>
          <cell r="R293">
            <v>262.35416203649049</v>
          </cell>
          <cell r="S293">
            <v>4177.9403661855176</v>
          </cell>
          <cell r="T293">
            <v>261.20528154420435</v>
          </cell>
          <cell r="U293">
            <v>127.2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A294" t="str">
            <v xml:space="preserve">  Of obligations to banks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</row>
        <row r="296">
          <cell r="A296" t="str">
            <v>Other exceptional financing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 t="str">
            <v>Use of Fund resources (in millions of SDRs)</v>
          </cell>
          <cell r="N297">
            <v>-4.7999999999999829</v>
          </cell>
          <cell r="O297">
            <v>-43.300000000000011</v>
          </cell>
          <cell r="P297">
            <v>-219.7</v>
          </cell>
          <cell r="Q297">
            <v>26.400000000000002</v>
          </cell>
          <cell r="R297">
            <v>180.6</v>
          </cell>
          <cell r="S297">
            <v>158.4</v>
          </cell>
          <cell r="T297">
            <v>73.300000000000011</v>
          </cell>
          <cell r="U297">
            <v>47.699999999999989</v>
          </cell>
          <cell r="V297">
            <v>56.599999999999966</v>
          </cell>
          <cell r="W297">
            <v>5.1000000000000227</v>
          </cell>
          <cell r="X297">
            <v>93.700000000000045</v>
          </cell>
          <cell r="Y297">
            <v>113.31999999999994</v>
          </cell>
          <cell r="Z297">
            <v>222.45081108824149</v>
          </cell>
          <cell r="AA297">
            <v>0</v>
          </cell>
        </row>
        <row r="298">
          <cell r="A298" t="str">
            <v xml:space="preserve">    Purchases/disbursements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 t="str">
            <v xml:space="preserve">    Repurchases/repayments, before HIPC Initiative assistance</v>
          </cell>
          <cell r="N299">
            <v>245.9</v>
          </cell>
          <cell r="O299">
            <v>202.6</v>
          </cell>
          <cell r="P299">
            <v>191.8</v>
          </cell>
          <cell r="Q299">
            <v>209</v>
          </cell>
          <cell r="R299">
            <v>369.6</v>
          </cell>
          <cell r="S299">
            <v>537.4</v>
          </cell>
          <cell r="T299">
            <v>628.9</v>
          </cell>
          <cell r="U299">
            <v>668.9</v>
          </cell>
          <cell r="V299">
            <v>745.3</v>
          </cell>
          <cell r="W299">
            <v>727</v>
          </cell>
          <cell r="X299">
            <v>824.8</v>
          </cell>
          <cell r="Y299">
            <v>947.17</v>
          </cell>
          <cell r="Z299">
            <v>1159.8036964332014</v>
          </cell>
          <cell r="AA299">
            <v>1076.2314461442054</v>
          </cell>
        </row>
        <row r="300">
          <cell r="A300" t="str">
            <v>Accumulation of arrears, net (decrease -)</v>
          </cell>
          <cell r="B300">
            <v>0</v>
          </cell>
          <cell r="C300">
            <v>0</v>
          </cell>
          <cell r="D300">
            <v>0</v>
          </cell>
          <cell r="E300">
            <v>285.3</v>
          </cell>
          <cell r="F300">
            <v>205.60000000000002</v>
          </cell>
          <cell r="G300">
            <v>152.69999999999993</v>
          </cell>
          <cell r="H300">
            <v>482.20000000000005</v>
          </cell>
          <cell r="I300">
            <v>-607.59999999999991</v>
          </cell>
          <cell r="J300">
            <v>-2.8421709430404007E-14</v>
          </cell>
          <cell r="K300">
            <v>14.399999999999999</v>
          </cell>
          <cell r="L300">
            <v>50.800000000000011</v>
          </cell>
          <cell r="M300">
            <v>85.700000000000017</v>
          </cell>
          <cell r="N300">
            <v>-222.2</v>
          </cell>
          <cell r="O300">
            <v>177.79999999999998</v>
          </cell>
          <cell r="P300">
            <v>147.28799999999961</v>
          </cell>
          <cell r="Q300">
            <v>173.61931596814748</v>
          </cell>
          <cell r="R300">
            <v>-48.899984311395258</v>
          </cell>
          <cell r="S300">
            <v>-3932.2011020728969</v>
          </cell>
          <cell r="T300">
            <v>20.376497874190221</v>
          </cell>
          <cell r="U300">
            <v>-719.45439833336343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</row>
        <row r="301">
          <cell r="A301" t="str">
            <v xml:space="preserve">  To multilateral creditors, net (decrease -)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 xml:space="preserve">  To bilateral creditors, net (decrease -)</v>
          </cell>
          <cell r="B302">
            <v>0</v>
          </cell>
          <cell r="C302">
            <v>0</v>
          </cell>
          <cell r="D302">
            <v>0</v>
          </cell>
          <cell r="E302">
            <v>193.9</v>
          </cell>
          <cell r="F302">
            <v>114.2</v>
          </cell>
          <cell r="G302">
            <v>136.97871999999995</v>
          </cell>
          <cell r="H302">
            <v>460.14208000000002</v>
          </cell>
          <cell r="I302">
            <v>-632.10879999999997</v>
          </cell>
          <cell r="J302">
            <v>-27.232000000000028</v>
          </cell>
          <cell r="K302">
            <v>-53.68</v>
          </cell>
          <cell r="L302">
            <v>151.30000000000001</v>
          </cell>
          <cell r="M302">
            <v>0</v>
          </cell>
          <cell r="N302">
            <v>-325.89999999999998</v>
          </cell>
          <cell r="O302">
            <v>-18.899999999999999</v>
          </cell>
          <cell r="P302">
            <v>-12.2</v>
          </cell>
          <cell r="Q302">
            <v>0</v>
          </cell>
          <cell r="R302">
            <v>-140.91238233315664</v>
          </cell>
          <cell r="S302">
            <v>-2224.5739350565232</v>
          </cell>
          <cell r="T302">
            <v>20.376497874190221</v>
          </cell>
          <cell r="U302">
            <v>-761.53928515969483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A303" t="str">
            <v xml:space="preserve">  To banks, net (decrease -)</v>
          </cell>
          <cell r="B303">
            <v>0</v>
          </cell>
          <cell r="C303">
            <v>0</v>
          </cell>
          <cell r="D303">
            <v>0</v>
          </cell>
          <cell r="E303">
            <v>91.4</v>
          </cell>
          <cell r="F303">
            <v>91.4</v>
          </cell>
          <cell r="G303">
            <v>15.721279999999979</v>
          </cell>
          <cell r="H303">
            <v>22.057919999999996</v>
          </cell>
          <cell r="I303">
            <v>24.508800000000008</v>
          </cell>
          <cell r="J303">
            <v>27.231999999999999</v>
          </cell>
          <cell r="K303">
            <v>68.08</v>
          </cell>
          <cell r="L303">
            <v>-100.5</v>
          </cell>
          <cell r="M303">
            <v>85.700000000000017</v>
          </cell>
          <cell r="N303">
            <v>103.69999999999999</v>
          </cell>
          <cell r="O303">
            <v>196.7</v>
          </cell>
          <cell r="P303">
            <v>159.4879999999996</v>
          </cell>
          <cell r="Q303">
            <v>173.61931596814748</v>
          </cell>
          <cell r="R303">
            <v>92.012398021761385</v>
          </cell>
          <cell r="S303">
            <v>-1707.6271670163735</v>
          </cell>
          <cell r="T303">
            <v>0</v>
          </cell>
          <cell r="U303">
            <v>42.084886826331399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5">
          <cell r="A305" t="str">
            <v>Other information</v>
          </cell>
        </row>
        <row r="307">
          <cell r="A307" t="str">
            <v>Residual financing (projections only; history = 0)</v>
          </cell>
          <cell r="B307">
            <v>-1E-3</v>
          </cell>
          <cell r="C307">
            <v>-2.8000000000000001E-2</v>
          </cell>
          <cell r="D307">
            <v>-1.0999999999999999E-2</v>
          </cell>
          <cell r="E307">
            <v>4.8000000000000001E-2</v>
          </cell>
          <cell r="F307">
            <v>-1.2999999999999999E-2</v>
          </cell>
          <cell r="G307">
            <v>-1.4E-2</v>
          </cell>
          <cell r="H307">
            <v>-4.3999999999999997E-2</v>
          </cell>
          <cell r="I307">
            <v>-4.8000000000000001E-2</v>
          </cell>
          <cell r="J307">
            <v>0</v>
          </cell>
          <cell r="K307">
            <v>0</v>
          </cell>
          <cell r="L307">
            <v>0</v>
          </cell>
          <cell r="M307">
            <v>384.9</v>
          </cell>
          <cell r="N307">
            <v>668.57889999999998</v>
          </cell>
          <cell r="O307">
            <v>212.2</v>
          </cell>
          <cell r="P307">
            <v>203.18</v>
          </cell>
          <cell r="Q307">
            <v>120.86810000000003</v>
          </cell>
          <cell r="R307">
            <v>262.35416203649049</v>
          </cell>
          <cell r="S307">
            <v>4177.9403661855176</v>
          </cell>
          <cell r="T307">
            <v>238.7804276395739</v>
          </cell>
          <cell r="U307">
            <v>1046.7766145883927</v>
          </cell>
          <cell r="V307">
            <v>418.15419152690174</v>
          </cell>
          <cell r="W307">
            <v>461.1145967888686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</row>
        <row r="309">
          <cell r="A309" t="str">
            <v>Net errors and omissions (= 0 in projection period)</v>
          </cell>
          <cell r="B309">
            <v>-29.6</v>
          </cell>
          <cell r="C309">
            <v>-68.599999999999994</v>
          </cell>
          <cell r="D309">
            <v>-39.4</v>
          </cell>
          <cell r="E309">
            <v>43.9</v>
          </cell>
          <cell r="F309">
            <v>25.7</v>
          </cell>
          <cell r="G309">
            <v>-12.7</v>
          </cell>
          <cell r="H309">
            <v>-28.7</v>
          </cell>
          <cell r="I309">
            <v>40.1</v>
          </cell>
          <cell r="J309">
            <v>35.182000000000002</v>
          </cell>
          <cell r="K309">
            <v>29.827999999999999</v>
          </cell>
          <cell r="L309">
            <v>3.12</v>
          </cell>
          <cell r="M309">
            <v>-33.709746209726006</v>
          </cell>
          <cell r="N309">
            <v>-12.391916228672017</v>
          </cell>
          <cell r="O309">
            <v>-8.0035642360618908</v>
          </cell>
          <cell r="P309">
            <v>11.338539658500281</v>
          </cell>
          <cell r="Q309">
            <v>38.952231675202825</v>
          </cell>
          <cell r="R309">
            <v>119.69283948817983</v>
          </cell>
          <cell r="S309">
            <v>-14.030105456287885</v>
          </cell>
          <cell r="T309">
            <v>-46.8</v>
          </cell>
          <cell r="U309">
            <v>-122.2</v>
          </cell>
          <cell r="V309">
            <v>-148.6</v>
          </cell>
          <cell r="W309">
            <v>63.7</v>
          </cell>
          <cell r="X309">
            <v>-282.45992894320227</v>
          </cell>
          <cell r="Y309">
            <v>94.314052947030973</v>
          </cell>
          <cell r="Z309">
            <v>142.47631934148438</v>
          </cell>
          <cell r="AA309">
            <v>315.33915759640149</v>
          </cell>
        </row>
        <row r="311">
          <cell r="A311" t="str">
            <v>Impact of debt-reduction operations</v>
          </cell>
        </row>
        <row r="312">
          <cell r="A312" t="str">
            <v xml:space="preserve">  Impact of bank debt-reduction operations</v>
          </cell>
        </row>
        <row r="314">
          <cell r="A314" t="str">
            <v>Export deflator/unit value for goods (% change)</v>
          </cell>
          <cell r="B314">
            <v>15.064</v>
          </cell>
          <cell r="C314">
            <v>10.069000000000001</v>
          </cell>
          <cell r="D314">
            <v>-16.931000000000001</v>
          </cell>
          <cell r="E314">
            <v>6.6289999999999996</v>
          </cell>
          <cell r="F314">
            <v>15.260999999999999</v>
          </cell>
          <cell r="G314">
            <v>-4.0439999999999996</v>
          </cell>
          <cell r="H314">
            <v>8.8879999999999999</v>
          </cell>
          <cell r="I314">
            <v>7.359</v>
          </cell>
          <cell r="J314">
            <v>-4.9409999999999998</v>
          </cell>
          <cell r="K314">
            <v>-7.165</v>
          </cell>
          <cell r="L314">
            <v>0.5</v>
          </cell>
          <cell r="M314">
            <v>-7.455389062957007</v>
          </cell>
          <cell r="N314">
            <v>-9.4872540465779753</v>
          </cell>
          <cell r="O314">
            <v>-0.77295678247779609</v>
          </cell>
          <cell r="P314">
            <v>1.6261929013050569</v>
          </cell>
          <cell r="Q314">
            <v>9.8753207635450266</v>
          </cell>
          <cell r="R314">
            <v>-0.79176000155430915</v>
          </cell>
          <cell r="S314">
            <v>-0.47000894576091357</v>
          </cell>
          <cell r="T314">
            <v>-15.793338040121141</v>
          </cell>
          <cell r="U314">
            <v>-2.9857371852492598</v>
          </cell>
          <cell r="V314">
            <v>8.996387823967833</v>
          </cell>
          <cell r="W314">
            <v>-8.7136839817720144</v>
          </cell>
          <cell r="X314">
            <v>-1.4212989645154384</v>
          </cell>
          <cell r="Y314">
            <v>11.644529972412831</v>
          </cell>
          <cell r="Z314">
            <v>28.595677415565124</v>
          </cell>
          <cell r="AA314">
            <v>20.413985491200638</v>
          </cell>
        </row>
        <row r="315">
          <cell r="A315" t="str">
            <v>Import deflator/unit value for goods (% change)</v>
          </cell>
          <cell r="B315">
            <v>-3.9</v>
          </cell>
          <cell r="C315">
            <v>0.27600000000000002</v>
          </cell>
          <cell r="D315">
            <v>0.74199999999999999</v>
          </cell>
          <cell r="E315">
            <v>-10.379</v>
          </cell>
          <cell r="F315">
            <v>-4.1479999999999997</v>
          </cell>
          <cell r="G315">
            <v>-2.6840000000000002</v>
          </cell>
          <cell r="H315">
            <v>-9.11</v>
          </cell>
          <cell r="I315">
            <v>-9.3640000000000008</v>
          </cell>
          <cell r="J315">
            <v>10.653</v>
          </cell>
          <cell r="K315">
            <v>8.4559999999999995</v>
          </cell>
          <cell r="L315">
            <v>2.4209999999999998</v>
          </cell>
          <cell r="M315">
            <v>-2.3209110244040598</v>
          </cell>
          <cell r="N315">
            <v>2.4329674403805734</v>
          </cell>
          <cell r="O315">
            <v>-4.7142510236711122</v>
          </cell>
          <cell r="P315">
            <v>1.7904494932963422</v>
          </cell>
          <cell r="Q315">
            <v>9.4320801291042144</v>
          </cell>
          <cell r="R315">
            <v>-1.193704861562539</v>
          </cell>
          <cell r="S315">
            <v>-8.1569828522211623</v>
          </cell>
          <cell r="T315">
            <v>-7.8905952554836674</v>
          </cell>
          <cell r="U315">
            <v>-0.6140646277864259</v>
          </cell>
          <cell r="V315">
            <v>1.0789100327920575</v>
          </cell>
          <cell r="W315">
            <v>-4.8527795383050742</v>
          </cell>
          <cell r="X315">
            <v>3.0976478594005874</v>
          </cell>
          <cell r="Y315">
            <v>12.624152274728351</v>
          </cell>
          <cell r="Z315">
            <v>13.124836061648404</v>
          </cell>
          <cell r="AA315">
            <v>8.4238075283921354</v>
          </cell>
        </row>
        <row r="318">
          <cell r="A318" t="str">
            <v>Debt-creating direct inv. Liabilities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20">
          <cell r="A320" t="str">
            <v>Portfolio investment liab, equity securities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2">
          <cell r="A322" t="str">
            <v>Net liability flows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226.20882656399999</v>
          </cell>
          <cell r="O322">
            <v>240.93</v>
          </cell>
          <cell r="P322">
            <v>237.63394599999964</v>
          </cell>
          <cell r="Q322">
            <v>270.04465371814746</v>
          </cell>
          <cell r="R322">
            <v>388.08591627688259</v>
          </cell>
          <cell r="S322">
            <v>-1538.9041742829581</v>
          </cell>
          <cell r="T322">
            <v>-259.94854458198512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 t="str">
            <v xml:space="preserve">   net liability flows--multilateral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209.31995599999999</v>
          </cell>
          <cell r="Q323">
            <v>187.65723775000001</v>
          </cell>
          <cell r="R323">
            <v>225.74185391955172</v>
          </cell>
          <cell r="S323">
            <v>231.25010351234323</v>
          </cell>
          <cell r="T323">
            <v>207.99739286593325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 t="str">
            <v xml:space="preserve">   net liability flows--bilateral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220.86799999999963</v>
          </cell>
          <cell r="Q324">
            <v>64.887415968147522</v>
          </cell>
          <cell r="R324">
            <v>64.301862502036727</v>
          </cell>
          <cell r="S324">
            <v>-1850.5573030814705</v>
          </cell>
          <cell r="T324">
            <v>-563.87153921805782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 t="str">
            <v xml:space="preserve">   net liability flows--banks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-78.7</v>
          </cell>
          <cell r="Q325">
            <v>-28.9</v>
          </cell>
          <cell r="R325">
            <v>13.2</v>
          </cell>
          <cell r="S325">
            <v>33.5</v>
          </cell>
          <cell r="T325">
            <v>21.448000000000008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 t="str">
            <v>private nonbank flows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-113.85400999999999</v>
          </cell>
          <cell r="Q326">
            <v>46.399999999999949</v>
          </cell>
          <cell r="R326">
            <v>84.842199855294126</v>
          </cell>
          <cell r="S326">
            <v>46.903025286169168</v>
          </cell>
          <cell r="T326">
            <v>74.477601770139444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</row>
        <row r="328">
          <cell r="A328" t="str">
            <v>OVERALL BALANCE OF PAYMENTS</v>
          </cell>
          <cell r="M328">
            <v>-457.9</v>
          </cell>
          <cell r="N328">
            <v>-406.53890000000001</v>
          </cell>
          <cell r="O328">
            <v>-436.24</v>
          </cell>
          <cell r="P328">
            <v>-298.03394599999967</v>
          </cell>
          <cell r="Q328">
            <v>-234.84465371814747</v>
          </cell>
          <cell r="R328">
            <v>-54.197917325095204</v>
          </cell>
          <cell r="S328">
            <v>-131.10626851262123</v>
          </cell>
          <cell r="T328">
            <v>-210.15692551376412</v>
          </cell>
          <cell r="U328">
            <v>-229.23732942869793</v>
          </cell>
          <cell r="V328">
            <v>-320.15419152690174</v>
          </cell>
          <cell r="W328">
            <v>-379.1145967888686</v>
          </cell>
          <cell r="X328">
            <v>97.799999999999955</v>
          </cell>
          <cell r="Y328">
            <v>122.37</v>
          </cell>
          <cell r="Z328">
            <v>212.63369643320141</v>
          </cell>
          <cell r="AA328">
            <v>-56.997884705954903</v>
          </cell>
        </row>
        <row r="331">
          <cell r="A331" t="str">
            <v>Export deflator/unit value for goods (index in U.S. dollars)</v>
          </cell>
          <cell r="B331">
            <v>89.448999999999998</v>
          </cell>
          <cell r="C331">
            <v>98.454999999999998</v>
          </cell>
          <cell r="D331">
            <v>81.786000000000001</v>
          </cell>
          <cell r="E331">
            <v>87.206999999999994</v>
          </cell>
          <cell r="F331">
            <v>100.51600000000001</v>
          </cell>
          <cell r="G331">
            <v>96.450999999999993</v>
          </cell>
          <cell r="H331">
            <v>105.023</v>
          </cell>
          <cell r="I331">
            <v>112.752</v>
          </cell>
          <cell r="J331">
            <v>107.182</v>
          </cell>
          <cell r="K331">
            <v>99.503</v>
          </cell>
          <cell r="L331">
            <v>100</v>
          </cell>
          <cell r="M331">
            <v>92.544610937042989</v>
          </cell>
          <cell r="N331">
            <v>83.764668591028538</v>
          </cell>
          <cell r="O331">
            <v>83.117203903834138</v>
          </cell>
          <cell r="P331">
            <v>84.468849973481539</v>
          </cell>
          <cell r="Q331">
            <v>92.810419853640454</v>
          </cell>
          <cell r="R331">
            <v>92.075584071964713</v>
          </cell>
          <cell r="S331">
            <v>91.64282058996487</v>
          </cell>
          <cell r="T331">
            <v>77.169360144689975</v>
          </cell>
          <cell r="U331">
            <v>74.865285863231051</v>
          </cell>
          <cell r="V331">
            <v>81.600457325009486</v>
          </cell>
          <cell r="W331">
            <v>74.490051346027428</v>
          </cell>
          <cell r="X331">
            <v>73.431325017579326</v>
          </cell>
          <cell r="Y331">
            <v>81.982057668391235</v>
          </cell>
          <cell r="Z331">
            <v>105.42538241788696</v>
          </cell>
          <cell r="AA331">
            <v>126.9469046887172</v>
          </cell>
        </row>
        <row r="332">
          <cell r="A332" t="str">
            <v>Import deflator/unit value for goods (index in U.S. dollars)</v>
          </cell>
          <cell r="B332">
            <v>116.944</v>
          </cell>
          <cell r="C332">
            <v>117.26600000000001</v>
          </cell>
          <cell r="D332">
            <v>118.137</v>
          </cell>
          <cell r="E332">
            <v>105.876</v>
          </cell>
          <cell r="F332">
            <v>101.48399999999999</v>
          </cell>
          <cell r="G332">
            <v>98.759</v>
          </cell>
          <cell r="H332">
            <v>89.762</v>
          </cell>
          <cell r="I332">
            <v>81.356999999999999</v>
          </cell>
          <cell r="J332">
            <v>90.024000000000001</v>
          </cell>
          <cell r="K332">
            <v>97.635999999999996</v>
          </cell>
          <cell r="L332">
            <v>100</v>
          </cell>
          <cell r="M332">
            <v>97.679088975595945</v>
          </cell>
          <cell r="N332">
            <v>100.05558940643256</v>
          </cell>
          <cell r="O332">
            <v>95.338717758599643</v>
          </cell>
          <cell r="P332">
            <v>97.045709347623713</v>
          </cell>
          <cell r="Q332">
            <v>106.19913841514916</v>
          </cell>
          <cell r="R332">
            <v>104.93143413695</v>
          </cell>
          <cell r="S332">
            <v>96.372195047809242</v>
          </cell>
          <cell r="T332">
            <v>88.767855197761335</v>
          </cell>
          <cell r="U332">
            <v>88.222763198147206</v>
          </cell>
          <cell r="V332">
            <v>89.174607441498395</v>
          </cell>
          <cell r="W332">
            <v>84.847160338213484</v>
          </cell>
          <cell r="X332">
            <v>87.475426584192334</v>
          </cell>
          <cell r="Y332">
            <v>98.518457639148977</v>
          </cell>
          <cell r="Z332">
            <v>111.44884369475182</v>
          </cell>
          <cell r="AA332">
            <v>120.8370797802163</v>
          </cell>
        </row>
        <row r="336">
          <cell r="A336" t="str">
            <v>1/  Change in formula: public borrowing, 1990; reserves, 1992.</v>
          </cell>
          <cell r="T336">
            <v>577.1</v>
          </cell>
          <cell r="U336">
            <v>639.29999999999995</v>
          </cell>
          <cell r="V336">
            <v>769.1</v>
          </cell>
          <cell r="W336">
            <v>1118.0999999999999</v>
          </cell>
          <cell r="X336">
            <v>1174.441</v>
          </cell>
          <cell r="Y336">
            <v>1229.8230000000001</v>
          </cell>
          <cell r="Z336">
            <v>2250.2849999999999</v>
          </cell>
          <cell r="AA336">
            <v>2707.1549999999997</v>
          </cell>
        </row>
        <row r="337">
          <cell r="A337" t="str">
            <v>2/  Up until 1992 reserves cannot be separated from NFA of the banking system as a whole.  All in reserves.</v>
          </cell>
          <cell r="T337">
            <v>530.79999999999995</v>
          </cell>
          <cell r="U337">
            <v>601.29999999999995</v>
          </cell>
          <cell r="V337">
            <v>732.3</v>
          </cell>
          <cell r="W337">
            <v>1081.0999999999999</v>
          </cell>
          <cell r="X337">
            <v>1135.961</v>
          </cell>
          <cell r="Y337">
            <v>1189.0340000000001</v>
          </cell>
          <cell r="Z337">
            <v>2207.049</v>
          </cell>
          <cell r="AA337">
            <v>2661.3249999999998</v>
          </cell>
        </row>
        <row r="338">
          <cell r="T338">
            <v>286.2</v>
          </cell>
          <cell r="U338">
            <v>317.60000000000002</v>
          </cell>
          <cell r="V338">
            <v>368.3</v>
          </cell>
          <cell r="W338">
            <v>337.1</v>
          </cell>
          <cell r="X338">
            <v>357.32600000000002</v>
          </cell>
          <cell r="Y338">
            <v>379.48</v>
          </cell>
          <cell r="Z338">
            <v>402.24900000000002</v>
          </cell>
          <cell r="AA338">
            <v>427.88800000000003</v>
          </cell>
        </row>
        <row r="339">
          <cell r="T339">
            <v>-261.97399999999999</v>
          </cell>
          <cell r="U339">
            <v>-251.56</v>
          </cell>
          <cell r="V339">
            <v>-264.80099999999999</v>
          </cell>
          <cell r="W339">
            <v>-387.07</v>
          </cell>
          <cell r="X339">
            <v>-381.78899999999999</v>
          </cell>
          <cell r="Y339">
            <v>-337.29900000000004</v>
          </cell>
          <cell r="Z339">
            <v>-708.27099999999996</v>
          </cell>
          <cell r="AA339">
            <v>-788.80499999999995</v>
          </cell>
        </row>
        <row r="340">
          <cell r="A340" t="str">
            <v>Oil trade  1/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 t="str">
            <v>Value of oil exports (US$ million)</v>
          </cell>
        </row>
        <row r="342">
          <cell r="A342" t="str">
            <v>Value of oil imports (US$ million)</v>
          </cell>
          <cell r="B342">
            <v>155.84</v>
          </cell>
          <cell r="C342">
            <v>114.79</v>
          </cell>
          <cell r="D342">
            <v>175.35</v>
          </cell>
          <cell r="E342">
            <v>74.94</v>
          </cell>
          <cell r="F342">
            <v>95.26</v>
          </cell>
          <cell r="G342">
            <v>65.2</v>
          </cell>
          <cell r="H342">
            <v>43.94</v>
          </cell>
          <cell r="I342">
            <v>60.31</v>
          </cell>
          <cell r="J342">
            <v>56.7</v>
          </cell>
          <cell r="K342">
            <v>62.8</v>
          </cell>
          <cell r="L342">
            <v>62.8</v>
          </cell>
          <cell r="M342">
            <v>62.8</v>
          </cell>
          <cell r="N342">
            <v>62.8</v>
          </cell>
          <cell r="O342">
            <v>57.072000000000003</v>
          </cell>
          <cell r="P342">
            <v>56.662818452128327</v>
          </cell>
          <cell r="Q342">
            <v>60.77451201462501</v>
          </cell>
          <cell r="R342">
            <v>62.461459974341132</v>
          </cell>
          <cell r="S342">
            <v>73.531486435661193</v>
          </cell>
          <cell r="T342">
            <v>81.918791446349886</v>
          </cell>
          <cell r="U342">
            <v>91.81882772272786</v>
          </cell>
          <cell r="V342">
            <v>99.930999999999997</v>
          </cell>
          <cell r="W342">
            <v>100.996842</v>
          </cell>
          <cell r="X342">
            <v>75.866000000000014</v>
          </cell>
          <cell r="Y342">
            <v>140.29499999999999</v>
          </cell>
          <cell r="Z342">
            <v>214.21996514</v>
          </cell>
          <cell r="AA342">
            <v>260.81396253999998</v>
          </cell>
        </row>
        <row r="343">
          <cell r="A343" t="str">
            <v>Petroleum spot price (APSP) change</v>
          </cell>
          <cell r="L343">
            <v>-15.744136418612264</v>
          </cell>
          <cell r="M343">
            <v>-1.7069925030654298</v>
          </cell>
          <cell r="N343">
            <v>-11.818592182535681</v>
          </cell>
          <cell r="O343">
            <v>-5.0009695192827159</v>
          </cell>
          <cell r="P343">
            <v>7.882505401439488</v>
          </cell>
          <cell r="Q343">
            <v>18.428180194013045</v>
          </cell>
          <cell r="R343">
            <v>-5.428334793438494</v>
          </cell>
          <cell r="S343">
            <v>-32.140023249758862</v>
          </cell>
          <cell r="T343">
            <v>37.51412156668956</v>
          </cell>
          <cell r="U343">
            <v>57.032014271171974</v>
          </cell>
          <cell r="V343">
            <v>-13.828224980586445</v>
          </cell>
          <cell r="W343">
            <v>2.5452469417872381</v>
          </cell>
          <cell r="X343">
            <v>15.803728308870092</v>
          </cell>
          <cell r="Y343">
            <v>28.92534892540364</v>
          </cell>
          <cell r="Z343">
            <v>-1.7608475379127242E-3</v>
          </cell>
          <cell r="AA343">
            <v>-5.3691275167785264</v>
          </cell>
        </row>
        <row r="345">
          <cell r="A345" t="str">
            <v>CALCULATED VARIABLES</v>
          </cell>
        </row>
        <row r="347">
          <cell r="A347" t="str">
            <v>Exports of goods, services and income</v>
          </cell>
          <cell r="M347">
            <v>365.18434720972601</v>
          </cell>
          <cell r="N347">
            <v>361.99946010152189</v>
          </cell>
          <cell r="O347">
            <v>371.68154023606195</v>
          </cell>
          <cell r="P347">
            <v>409.89391900000004</v>
          </cell>
          <cell r="Q347">
            <v>465.96159825664972</v>
          </cell>
          <cell r="R347">
            <v>540.33371340000008</v>
          </cell>
          <cell r="S347">
            <v>572.29999999999995</v>
          </cell>
          <cell r="T347">
            <v>577.09999999999991</v>
          </cell>
          <cell r="U347">
            <v>639.29999999999995</v>
          </cell>
          <cell r="V347">
            <v>769.09999999999991</v>
          </cell>
          <cell r="W347">
            <v>1013.7</v>
          </cell>
          <cell r="X347">
            <v>1224.8119999999999</v>
          </cell>
          <cell r="Y347">
            <v>1401.413</v>
          </cell>
          <cell r="Z347">
            <v>1873.9600000000003</v>
          </cell>
          <cell r="AA347">
            <v>2209.6</v>
          </cell>
        </row>
        <row r="348">
          <cell r="A348" t="str">
            <v xml:space="preserve">    Exports of goods and services</v>
          </cell>
          <cell r="M348">
            <v>309.58242720972601</v>
          </cell>
          <cell r="N348">
            <v>304.00665754152192</v>
          </cell>
          <cell r="O348">
            <v>312.08174314717189</v>
          </cell>
          <cell r="P348">
            <v>355.09391900000003</v>
          </cell>
          <cell r="Q348">
            <v>406.8615982566497</v>
          </cell>
          <cell r="R348">
            <v>479.33371340000002</v>
          </cell>
          <cell r="S348">
            <v>508.7</v>
          </cell>
          <cell r="T348">
            <v>530.79999999999995</v>
          </cell>
          <cell r="U348">
            <v>601.29999999999995</v>
          </cell>
          <cell r="V348">
            <v>732.3</v>
          </cell>
          <cell r="W348">
            <v>1004.1</v>
          </cell>
          <cell r="X348">
            <v>1188.5119999999999</v>
          </cell>
          <cell r="Y348">
            <v>1352.5129999999999</v>
          </cell>
          <cell r="Z348">
            <v>1827.7600000000002</v>
          </cell>
          <cell r="AA348">
            <v>2163.6999999999998</v>
          </cell>
        </row>
        <row r="349">
          <cell r="A349" t="str">
            <v xml:space="preserve">       Exports of services</v>
          </cell>
          <cell r="M349">
            <v>147.240285</v>
          </cell>
          <cell r="N349">
            <v>164.6772319605</v>
          </cell>
          <cell r="O349">
            <v>180.25576862123614</v>
          </cell>
          <cell r="P349">
            <v>191.1</v>
          </cell>
          <cell r="Q349">
            <v>232.60000000000002</v>
          </cell>
          <cell r="R349">
            <v>253.2</v>
          </cell>
          <cell r="S349">
            <v>278.7</v>
          </cell>
          <cell r="T349">
            <v>286.2</v>
          </cell>
          <cell r="U349">
            <v>317.60000000000002</v>
          </cell>
          <cell r="V349">
            <v>368.29999999999995</v>
          </cell>
          <cell r="W349">
            <v>301</v>
          </cell>
          <cell r="X349">
            <v>378.7</v>
          </cell>
          <cell r="Y349">
            <v>308.60000000000002</v>
          </cell>
          <cell r="Z349">
            <v>323.90000000000003</v>
          </cell>
          <cell r="AA349">
            <v>418.4</v>
          </cell>
        </row>
        <row r="350">
          <cell r="A350" t="str">
            <v xml:space="preserve">       Income credits</v>
          </cell>
          <cell r="M350">
            <v>55.601920000000007</v>
          </cell>
          <cell r="N350">
            <v>57.992802560000001</v>
          </cell>
          <cell r="O350">
            <v>59.599797088890043</v>
          </cell>
          <cell r="P350">
            <v>54.8</v>
          </cell>
          <cell r="Q350">
            <v>59.1</v>
          </cell>
          <cell r="R350">
            <v>61</v>
          </cell>
          <cell r="S350">
            <v>63.6</v>
          </cell>
          <cell r="T350">
            <v>46.3</v>
          </cell>
          <cell r="U350">
            <v>38</v>
          </cell>
          <cell r="V350">
            <v>36.799999999999997</v>
          </cell>
          <cell r="W350">
            <v>9.6</v>
          </cell>
          <cell r="X350">
            <v>36.299999999999997</v>
          </cell>
          <cell r="Y350">
            <v>48.9</v>
          </cell>
          <cell r="Z350">
            <v>46.2</v>
          </cell>
          <cell r="AA350">
            <v>45.9</v>
          </cell>
        </row>
        <row r="351">
          <cell r="A351" t="str">
            <v>Imports of goods, services and income</v>
          </cell>
          <cell r="M351">
            <v>-1148.0860810000001</v>
          </cell>
          <cell r="N351">
            <v>-1143.4215103720501</v>
          </cell>
          <cell r="O351">
            <v>-1243.2079760000001</v>
          </cell>
          <cell r="P351">
            <v>-1359.1664046585001</v>
          </cell>
          <cell r="Q351">
            <v>-1221.55848365</v>
          </cell>
          <cell r="R351">
            <v>-1255.5944691650623</v>
          </cell>
          <cell r="S351">
            <v>-1258.2657202607536</v>
          </cell>
          <cell r="T351">
            <v>-1393.073805655536</v>
          </cell>
          <cell r="U351">
            <v>-1808.1601697246188</v>
          </cell>
          <cell r="V351">
            <v>-1835.7265766537448</v>
          </cell>
          <cell r="W351">
            <v>-1995.7700887480287</v>
          </cell>
          <cell r="X351">
            <v>-2190.5179530245591</v>
          </cell>
          <cell r="Y351">
            <v>-2404.3994821060787</v>
          </cell>
          <cell r="Z351">
            <v>-2769.17443</v>
          </cell>
          <cell r="AA351">
            <v>-3422.4750783581558</v>
          </cell>
        </row>
        <row r="352">
          <cell r="A352" t="str">
            <v xml:space="preserve">    Imports of goods and services</v>
          </cell>
          <cell r="M352">
            <v>-938.10208000000011</v>
          </cell>
          <cell r="N352">
            <v>-902.64687249000008</v>
          </cell>
          <cell r="O352">
            <v>-1004.8000000000001</v>
          </cell>
          <cell r="P352">
            <v>-1102.5</v>
          </cell>
          <cell r="Q352">
            <v>-977.98599999999999</v>
          </cell>
          <cell r="R352">
            <v>-1023.407</v>
          </cell>
          <cell r="S352">
            <v>-1012.8</v>
          </cell>
          <cell r="T352">
            <v>-1131.0999999999999</v>
          </cell>
          <cell r="U352">
            <v>-1556.6</v>
          </cell>
          <cell r="V352">
            <v>-1571.2259999999999</v>
          </cell>
          <cell r="W352">
            <v>-1681.8000000000002</v>
          </cell>
          <cell r="X352">
            <v>-1981.0963299999999</v>
          </cell>
          <cell r="Y352">
            <v>-2157.855</v>
          </cell>
          <cell r="Z352">
            <v>-2382.9524299999998</v>
          </cell>
          <cell r="AA352">
            <v>-2893.2060000000001</v>
          </cell>
        </row>
        <row r="353">
          <cell r="A353" t="str">
            <v xml:space="preserve">        Imports of services (- sign)</v>
          </cell>
          <cell r="M353">
            <v>-146.90208000000001</v>
          </cell>
          <cell r="N353">
            <v>-157.64687249000002</v>
          </cell>
          <cell r="O353">
            <v>-175.1</v>
          </cell>
          <cell r="P353">
            <v>-221.5</v>
          </cell>
          <cell r="Q353">
            <v>-251</v>
          </cell>
          <cell r="R353">
            <v>-240.80699999999999</v>
          </cell>
          <cell r="S353">
            <v>-252.8</v>
          </cell>
          <cell r="T353">
            <v>-313.8</v>
          </cell>
          <cell r="U353">
            <v>-356.8</v>
          </cell>
          <cell r="V353">
            <v>-408.2</v>
          </cell>
          <cell r="W353">
            <v>-618.40000000000009</v>
          </cell>
          <cell r="X353">
            <v>-438.13333</v>
          </cell>
          <cell r="Y353">
            <v>-417.35500000000002</v>
          </cell>
          <cell r="Z353">
            <v>-348.27942999999993</v>
          </cell>
          <cell r="AA353">
            <v>-426.60600000000005</v>
          </cell>
        </row>
        <row r="354">
          <cell r="A354" t="str">
            <v xml:space="preserve">        Income debits (- sign)</v>
          </cell>
          <cell r="M354">
            <v>-209.98400099999998</v>
          </cell>
          <cell r="N354">
            <v>-240.77463788205</v>
          </cell>
          <cell r="O354">
            <v>-238.40797600000002</v>
          </cell>
          <cell r="P354">
            <v>-256.66640465850003</v>
          </cell>
          <cell r="Q354">
            <v>-243.57248365000001</v>
          </cell>
          <cell r="R354">
            <v>-232.18746916506228</v>
          </cell>
          <cell r="S354">
            <v>-245.46572026075373</v>
          </cell>
          <cell r="T354">
            <v>-261.97380565553624</v>
          </cell>
          <cell r="U354">
            <v>-251.56016972461896</v>
          </cell>
          <cell r="V354">
            <v>-264.50057665374487</v>
          </cell>
          <cell r="W354">
            <v>-313.97008874802862</v>
          </cell>
          <cell r="X354">
            <v>-209.42162302455938</v>
          </cell>
          <cell r="Y354">
            <v>-246.54448210607848</v>
          </cell>
          <cell r="Z354">
            <v>-386.22199999999998</v>
          </cell>
          <cell r="AA354">
            <v>-529.26907835815564</v>
          </cell>
        </row>
        <row r="355">
          <cell r="A355" t="str">
            <v>Terms of Trade</v>
          </cell>
          <cell r="S355">
            <v>8.3696879144242509</v>
          </cell>
          <cell r="T355">
            <v>-8.5797349429814318</v>
          </cell>
          <cell r="U355">
            <v>-2.3863261422057636</v>
          </cell>
          <cell r="V355">
            <v>7.8329671230201958</v>
          </cell>
          <cell r="W355">
            <v>-4.0578215787410059</v>
          </cell>
          <cell r="X355">
            <v>-4.383171602594393</v>
          </cell>
          <cell r="Y355">
            <v>-0.86981547255147174</v>
          </cell>
          <cell r="Z355">
            <v>13.675901678642655</v>
          </cell>
          <cell r="AA355">
            <v>11.058621013349601</v>
          </cell>
        </row>
        <row r="356">
          <cell r="A356" t="str">
            <v>Private current transfers, net (excl. capital transfers)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</row>
        <row r="357">
          <cell r="A357" t="str">
            <v>Official current transfers, net (excl. capital transfers)</v>
          </cell>
          <cell r="M357">
            <v>268.20000000000005</v>
          </cell>
          <cell r="N357">
            <v>314.39999999999998</v>
          </cell>
          <cell r="O357">
            <v>313.3</v>
          </cell>
          <cell r="P357">
            <v>348.20000000000005</v>
          </cell>
          <cell r="Q357">
            <v>179.2</v>
          </cell>
          <cell r="R357">
            <v>132.89999999999998</v>
          </cell>
          <cell r="S357">
            <v>180.80000000000004</v>
          </cell>
          <cell r="T357">
            <v>179.29999999999998</v>
          </cell>
          <cell r="U357">
            <v>253.79999999999998</v>
          </cell>
          <cell r="V357">
            <v>365.75000000000006</v>
          </cell>
          <cell r="W357">
            <v>246.7696258210907</v>
          </cell>
          <cell r="X357">
            <v>152.40000000000003</v>
          </cell>
          <cell r="Y357">
            <v>232.39999999999998</v>
          </cell>
          <cell r="Z357">
            <v>325.26</v>
          </cell>
          <cell r="AA357">
            <v>353.50017554251872</v>
          </cell>
        </row>
        <row r="360">
          <cell r="A360" t="str">
            <v>Balance on current account excluding grants (BPM4)</v>
          </cell>
          <cell r="M360">
            <v>-782.90173379027419</v>
          </cell>
          <cell r="N360">
            <v>-781.42205027052819</v>
          </cell>
          <cell r="O360">
            <v>-871.52643576393825</v>
          </cell>
          <cell r="P360">
            <v>-949.27248565850005</v>
          </cell>
          <cell r="Q360">
            <v>-755.59688539335025</v>
          </cell>
          <cell r="R360">
            <v>-715.26075576506219</v>
          </cell>
          <cell r="S360">
            <v>-685.96572026075364</v>
          </cell>
          <cell r="T360">
            <v>-815.97380565553613</v>
          </cell>
          <cell r="U360">
            <v>-1168.8601697246188</v>
          </cell>
          <cell r="V360">
            <v>-1066.6265766537449</v>
          </cell>
          <cell r="W360">
            <v>-982.07008874802864</v>
          </cell>
          <cell r="X360">
            <v>-965.70595302455922</v>
          </cell>
          <cell r="Y360">
            <v>-1002.9864821060787</v>
          </cell>
          <cell r="Z360">
            <v>-895.21442999999977</v>
          </cell>
          <cell r="AA360">
            <v>-1212.8750783581559</v>
          </cell>
        </row>
        <row r="361">
          <cell r="A361" t="str">
            <v>Balance on current account (BPM4)</v>
          </cell>
          <cell r="M361">
            <v>-281.18697379027412</v>
          </cell>
          <cell r="N361">
            <v>-282.00514387132819</v>
          </cell>
          <cell r="O361">
            <v>-368.22643576393824</v>
          </cell>
          <cell r="P361">
            <v>-384.67248565850002</v>
          </cell>
          <cell r="Q361">
            <v>-416.39688539335026</v>
          </cell>
          <cell r="R361">
            <v>-490.5607557650622</v>
          </cell>
          <cell r="S361">
            <v>-373.06572026075361</v>
          </cell>
          <cell r="T361">
            <v>-502.77380565553614</v>
          </cell>
          <cell r="U361">
            <v>-734.76016972461889</v>
          </cell>
          <cell r="V361">
            <v>-505.84907665374487</v>
          </cell>
          <cell r="W361">
            <v>-478.5519629269379</v>
          </cell>
          <cell r="X361">
            <v>-565.8491344286515</v>
          </cell>
          <cell r="Y361">
            <v>-489.01344714484452</v>
          </cell>
          <cell r="Z361">
            <v>-368.5111007241598</v>
          </cell>
          <cell r="AA361">
            <v>-751.9708412521635</v>
          </cell>
        </row>
        <row r="362">
          <cell r="A362" t="str">
            <v>Balance on current account (BPM5)</v>
          </cell>
          <cell r="M362">
            <v>-514.70173379027415</v>
          </cell>
          <cell r="N362">
            <v>-467.02205027052821</v>
          </cell>
          <cell r="O362">
            <v>-558.2264357639383</v>
          </cell>
          <cell r="P362">
            <v>-601.0724856585</v>
          </cell>
          <cell r="Q362">
            <v>-576.3968853933502</v>
          </cell>
          <cell r="R362">
            <v>-582.36075576506221</v>
          </cell>
          <cell r="S362">
            <v>-505.16572026075357</v>
          </cell>
          <cell r="T362">
            <v>-636.67380565553617</v>
          </cell>
          <cell r="U362">
            <v>-915.06016972461885</v>
          </cell>
          <cell r="V362">
            <v>-700.87657665374491</v>
          </cell>
          <cell r="W362">
            <v>-735.30046292693794</v>
          </cell>
          <cell r="X362">
            <v>-813.30595302455913</v>
          </cell>
          <cell r="Y362">
            <v>-770.58648210607873</v>
          </cell>
          <cell r="Z362">
            <v>-569.95442999999977</v>
          </cell>
          <cell r="AA362">
            <v>-859.37490281563714</v>
          </cell>
        </row>
        <row r="363">
          <cell r="A363" t="str">
            <v>Balance on capital account (BPM4)</v>
          </cell>
          <cell r="M363">
            <v>-572.40508</v>
          </cell>
          <cell r="N363">
            <v>-823.70947869999998</v>
          </cell>
          <cell r="O363">
            <v>-319.20999999999998</v>
          </cell>
          <cell r="P363">
            <v>-212.88</v>
          </cell>
          <cell r="Q363">
            <v>-57.068099999999959</v>
          </cell>
          <cell r="R363">
            <v>-14.391163084703209</v>
          </cell>
          <cell r="S363">
            <v>-3998.2508089810972</v>
          </cell>
          <cell r="T363">
            <v>11.211972502197796</v>
          </cell>
          <cell r="U363">
            <v>-433.40912998999192</v>
          </cell>
          <cell r="V363">
            <v>-139.34085175889339</v>
          </cell>
          <cell r="W363">
            <v>-405.47673523983434</v>
          </cell>
          <cell r="X363">
            <v>871.13130337185385</v>
          </cell>
          <cell r="Y363">
            <v>432.90657352955606</v>
          </cell>
          <cell r="Z363">
            <v>414.42850012828347</v>
          </cell>
          <cell r="AA363">
            <v>323.02363645388681</v>
          </cell>
        </row>
        <row r="364">
          <cell r="A364" t="str">
            <v>Balance on capital account (BPM5)</v>
          </cell>
          <cell r="M364">
            <v>-151.38523999999995</v>
          </cell>
          <cell r="N364">
            <v>-483.56199360079995</v>
          </cell>
          <cell r="O364">
            <v>-22.199999999999989</v>
          </cell>
          <cell r="P364">
            <v>13.21999999999997</v>
          </cell>
          <cell r="Q364">
            <v>39.131899999999973</v>
          </cell>
          <cell r="R364">
            <v>-170.55416203649048</v>
          </cell>
          <cell r="S364">
            <v>-4045.8403661855177</v>
          </cell>
          <cell r="T364">
            <v>-127.30490763957422</v>
          </cell>
          <cell r="U364">
            <v>-864.03197028591285</v>
          </cell>
          <cell r="V364">
            <v>-254.30823688573633</v>
          </cell>
          <cell r="W364">
            <v>-167.86560137790366</v>
          </cell>
          <cell r="X364">
            <v>247.45681859590758</v>
          </cell>
          <cell r="Y364">
            <v>281.57303496123421</v>
          </cell>
          <cell r="Z364">
            <v>201.44332927583997</v>
          </cell>
          <cell r="AA364">
            <v>107.4040615634737</v>
          </cell>
        </row>
        <row r="365">
          <cell r="A365" t="str">
            <v>Balance on financial account (BPM5, incl. reserves)</v>
          </cell>
          <cell r="M365">
            <v>1082.16292</v>
          </cell>
          <cell r="N365">
            <v>1651.3347612999999</v>
          </cell>
          <cell r="O365">
            <v>769.00993999999992</v>
          </cell>
          <cell r="P365">
            <v>496.35989199999966</v>
          </cell>
          <cell r="Q365">
            <v>535.23809146814756</v>
          </cell>
          <cell r="R365">
            <v>832.83797994986344</v>
          </cell>
          <cell r="S365">
            <v>8676.8435624880767</v>
          </cell>
          <cell r="T365">
            <v>996.41159483931472</v>
          </cell>
          <cell r="U365">
            <v>1991.5921400105317</v>
          </cell>
          <cell r="V365">
            <v>997.78776353948092</v>
          </cell>
          <cell r="W365">
            <v>816.25852778868796</v>
          </cell>
          <cell r="X365">
            <v>682.72595337185396</v>
          </cell>
          <cell r="Y365">
            <v>317.39641419781327</v>
          </cell>
          <cell r="Z365">
            <v>-402.63326340195772</v>
          </cell>
          <cell r="AA365">
            <v>311.76981364471101</v>
          </cell>
        </row>
        <row r="367">
          <cell r="A367" t="str">
            <v>Overall balance (BPM5)=BCA+BK+BF+BNEO=0</v>
          </cell>
          <cell r="M367">
            <v>382.36619999999988</v>
          </cell>
          <cell r="N367">
            <v>688.35880119999968</v>
          </cell>
          <cell r="O367">
            <v>180.57993999999968</v>
          </cell>
          <cell r="P367">
            <v>-80.154054000000087</v>
          </cell>
          <cell r="Q367">
            <v>36.925337750000153</v>
          </cell>
          <cell r="R367">
            <v>199.61590163649063</v>
          </cell>
          <cell r="S367">
            <v>4111.8073705855177</v>
          </cell>
          <cell r="T367">
            <v>185.63288154420428</v>
          </cell>
          <cell r="U367">
            <v>90.3</v>
          </cell>
          <cell r="V367">
            <v>-105.99705000000026</v>
          </cell>
          <cell r="W367">
            <v>-23.207536516153638</v>
          </cell>
          <cell r="X367">
            <v>-165.58310999999992</v>
          </cell>
          <cell r="Y367">
            <v>-77.302980000000275</v>
          </cell>
          <cell r="Z367">
            <v>-628.66804478463314</v>
          </cell>
          <cell r="AA367">
            <v>-124.86187001105094</v>
          </cell>
        </row>
        <row r="370">
          <cell r="A370" t="str">
            <v>Correction factor for debt forgiveness</v>
          </cell>
          <cell r="M370">
            <v>-1</v>
          </cell>
          <cell r="N370">
            <v>-1</v>
          </cell>
          <cell r="O370">
            <v>-1</v>
          </cell>
          <cell r="P370">
            <v>-1</v>
          </cell>
          <cell r="Q370">
            <v>-1</v>
          </cell>
          <cell r="R370">
            <v>-1</v>
          </cell>
          <cell r="S370">
            <v>-1</v>
          </cell>
          <cell r="T370">
            <v>-1</v>
          </cell>
          <cell r="U370">
            <v>-1</v>
          </cell>
          <cell r="V370">
            <v>-1</v>
          </cell>
          <cell r="W370">
            <v>-1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</row>
        <row r="371">
          <cell r="A371" t="str">
            <v xml:space="preserve">  Debt forgiveness (with forgiven amount +)</v>
          </cell>
          <cell r="M371">
            <v>-384.9</v>
          </cell>
          <cell r="N371">
            <v>-668.57889999999998</v>
          </cell>
          <cell r="O371">
            <v>-212.2</v>
          </cell>
          <cell r="P371">
            <v>-203.18</v>
          </cell>
          <cell r="Q371">
            <v>-120.86810000000003</v>
          </cell>
          <cell r="R371">
            <v>-262.35416203649049</v>
          </cell>
          <cell r="S371">
            <v>-4177.9403661855176</v>
          </cell>
          <cell r="T371">
            <v>-261.20490763957423</v>
          </cell>
          <cell r="U371">
            <v>-1044.3319702859128</v>
          </cell>
          <cell r="V371">
            <v>-449.33573688573631</v>
          </cell>
          <cell r="W371">
            <v>-424.61410137790369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3">
          <cell r="A373" t="str">
            <v xml:space="preserve">  Direct investment in reporting country</v>
          </cell>
          <cell r="M373">
            <v>22.500439999999998</v>
          </cell>
          <cell r="N373">
            <v>25.299494736</v>
          </cell>
          <cell r="O373">
            <v>32</v>
          </cell>
          <cell r="P373">
            <v>35</v>
          </cell>
          <cell r="Q373">
            <v>45</v>
          </cell>
          <cell r="R373">
            <v>72.5</v>
          </cell>
          <cell r="S373">
            <v>64.400000000000006</v>
          </cell>
          <cell r="T373">
            <v>212.70000000000002</v>
          </cell>
          <cell r="U373">
            <v>381.7</v>
          </cell>
          <cell r="V373">
            <v>139.09999999999997</v>
          </cell>
          <cell r="W373">
            <v>255.4</v>
          </cell>
          <cell r="X373">
            <v>379.8</v>
          </cell>
          <cell r="Y373">
            <v>341.7</v>
          </cell>
          <cell r="Z373">
            <v>244.7</v>
          </cell>
          <cell r="AA373">
            <v>105.38268735</v>
          </cell>
        </row>
        <row r="374">
          <cell r="A374" t="str">
            <v>Gross public borrowing, including IMF</v>
          </cell>
          <cell r="M374">
            <v>186.07047999999998</v>
          </cell>
          <cell r="N374">
            <v>230.24632656399999</v>
          </cell>
          <cell r="O374">
            <v>203.45060000000001</v>
          </cell>
          <cell r="P374">
            <v>281.34599000000003</v>
          </cell>
          <cell r="Q374">
            <v>234.70000000000002</v>
          </cell>
          <cell r="R374">
            <v>289.39517599999999</v>
          </cell>
          <cell r="S374">
            <v>260.97570400000001</v>
          </cell>
          <cell r="T374">
            <v>286.44240000000002</v>
          </cell>
          <cell r="U374">
            <v>169.11399999999998</v>
          </cell>
          <cell r="V374">
            <v>282.31760000000003</v>
          </cell>
          <cell r="W374">
            <v>125.28581419255522</v>
          </cell>
          <cell r="X374">
            <v>269.45599999999996</v>
          </cell>
          <cell r="Y374">
            <v>247.15039999999999</v>
          </cell>
          <cell r="Z374">
            <v>317.78865880824696</v>
          </cell>
          <cell r="AA374">
            <v>221.07518637000001</v>
          </cell>
        </row>
        <row r="375">
          <cell r="A375" t="str">
            <v xml:space="preserve">  From multilateral creditors (incl. IMF)</v>
          </cell>
          <cell r="M375">
            <v>126.56799999999998</v>
          </cell>
          <cell r="N375">
            <v>226.4864</v>
          </cell>
          <cell r="O375">
            <v>168.95060000000001</v>
          </cell>
          <cell r="P375">
            <v>257.04599000000002</v>
          </cell>
          <cell r="Q375">
            <v>216.9</v>
          </cell>
          <cell r="R375">
            <v>287.65517599999998</v>
          </cell>
          <cell r="S375">
            <v>260.97570400000001</v>
          </cell>
          <cell r="T375">
            <v>252.27119999999999</v>
          </cell>
          <cell r="U375">
            <v>140.40699999999998</v>
          </cell>
          <cell r="V375">
            <v>221.99880000000002</v>
          </cell>
          <cell r="W375">
            <v>114.5929070962776</v>
          </cell>
          <cell r="X375">
            <v>258.57799999999997</v>
          </cell>
          <cell r="Y375">
            <v>222.5752</v>
          </cell>
          <cell r="Z375">
            <v>309.26682940412348</v>
          </cell>
          <cell r="AA375">
            <v>220.68363753</v>
          </cell>
        </row>
        <row r="377">
          <cell r="A377" t="str">
            <v>Public amortization (scheduled, incl. IMF; - sign)</v>
          </cell>
          <cell r="M377">
            <v>0</v>
          </cell>
          <cell r="N377">
            <v>-1.7177599999999984</v>
          </cell>
          <cell r="O377">
            <v>-6.0706600000000002</v>
          </cell>
          <cell r="P377">
            <v>-10.480043999999999</v>
          </cell>
          <cell r="Q377">
            <v>-14.342762250000003</v>
          </cell>
          <cell r="R377">
            <v>-32.323436399999999</v>
          </cell>
          <cell r="S377">
            <v>-15.108699600000001</v>
          </cell>
          <cell r="T377">
            <v>-24.543600000000005</v>
          </cell>
          <cell r="U377">
            <v>-31.507000000000001</v>
          </cell>
          <cell r="V377">
            <v>-29.215849999999996</v>
          </cell>
          <cell r="W377">
            <v>-26.700443612431307</v>
          </cell>
          <cell r="X377">
            <v>-22.183349999999997</v>
          </cell>
          <cell r="Y377">
            <v>-20.408179999999998</v>
          </cell>
          <cell r="Z377">
            <v>-8.8170000000000002</v>
          </cell>
          <cell r="AA377">
            <v>-30.264183466666669</v>
          </cell>
        </row>
        <row r="378">
          <cell r="A378" t="str">
            <v xml:space="preserve">  To multilateral creditors (scheduled; - sign) (incl. IMF)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</row>
        <row r="379">
          <cell r="A379" t="str">
            <v>Other amortization (scheduled; - sign)</v>
          </cell>
          <cell r="M379">
            <v>-354.10799999999995</v>
          </cell>
          <cell r="N379">
            <v>-350.19</v>
          </cell>
          <cell r="O379">
            <v>-324.51</v>
          </cell>
          <cell r="P379">
            <v>-305</v>
          </cell>
          <cell r="Q379">
            <v>-263.5</v>
          </cell>
          <cell r="R379">
            <v>-171.94000104821274</v>
          </cell>
          <cell r="S379">
            <v>-201.01044279557954</v>
          </cell>
          <cell r="T379">
            <v>-273.95431985822802</v>
          </cell>
          <cell r="U379">
            <v>-271.48415970407899</v>
          </cell>
          <cell r="V379">
            <v>-373.20391487315698</v>
          </cell>
          <cell r="W379">
            <v>-403.15554095820823</v>
          </cell>
          <cell r="X379">
            <v>-181.74669662814603</v>
          </cell>
          <cell r="Y379">
            <v>-210.068626470444</v>
          </cell>
          <cell r="Z379">
            <v>-290.88832927583996</v>
          </cell>
          <cell r="AA379">
            <v>-250.60262458611322</v>
          </cell>
        </row>
        <row r="380">
          <cell r="A380" t="str">
            <v>Amortization on account of debt-reduction operations (- sign)</v>
          </cell>
          <cell r="M380">
            <v>384.9</v>
          </cell>
          <cell r="N380">
            <v>668.57889999999998</v>
          </cell>
          <cell r="O380">
            <v>212.2</v>
          </cell>
          <cell r="P380">
            <v>203.18</v>
          </cell>
          <cell r="Q380">
            <v>120.86810000000003</v>
          </cell>
          <cell r="R380">
            <v>262.35416203649049</v>
          </cell>
          <cell r="S380">
            <v>4177.9403661855176</v>
          </cell>
          <cell r="T380">
            <v>261.20490763957423</v>
          </cell>
          <cell r="U380">
            <v>1044.3319702859128</v>
          </cell>
          <cell r="V380">
            <v>449.33573688573631</v>
          </cell>
          <cell r="W380">
            <v>424.61410137790369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A381" t="str">
            <v xml:space="preserve">  To banks (- sign)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</row>
        <row r="383">
          <cell r="A383" t="str">
            <v>NFA accumulation</v>
          </cell>
          <cell r="M383">
            <v>29.267999999999997</v>
          </cell>
          <cell r="N383">
            <v>22.928640000000001</v>
          </cell>
          <cell r="O383">
            <v>61.61994</v>
          </cell>
          <cell r="P383">
            <v>-250.76810800000001</v>
          </cell>
          <cell r="Q383">
            <v>-64.785524500000022</v>
          </cell>
          <cell r="R383">
            <v>-153.28752080000007</v>
          </cell>
          <cell r="S383">
            <v>-104.46599119999993</v>
          </cell>
          <cell r="T383">
            <v>-57.572399999999988</v>
          </cell>
          <cell r="U383">
            <v>-76.100000000000009</v>
          </cell>
          <cell r="V383">
            <v>-179.69704999999999</v>
          </cell>
          <cell r="W383">
            <v>-88.607536516153715</v>
          </cell>
          <cell r="X383">
            <v>-188.40534999999991</v>
          </cell>
          <cell r="Y383">
            <v>-115.51015933174276</v>
          </cell>
          <cell r="Z383">
            <v>-817.06176353024125</v>
          </cell>
          <cell r="AA383">
            <v>-11.253822809175787</v>
          </cell>
        </row>
        <row r="385">
          <cell r="A385" t="str">
            <v>Exceptional financing</v>
          </cell>
          <cell r="M385">
            <v>470.59999999999997</v>
          </cell>
          <cell r="N385">
            <v>446.37889999999999</v>
          </cell>
          <cell r="O385">
            <v>390</v>
          </cell>
          <cell r="P385">
            <v>350.46799999999962</v>
          </cell>
          <cell r="Q385">
            <v>294.4874159681475</v>
          </cell>
          <cell r="R385">
            <v>213.45417772509524</v>
          </cell>
          <cell r="S385">
            <v>4423.6796302981384</v>
          </cell>
          <cell r="T385">
            <v>520.36220705796848</v>
          </cell>
          <cell r="U385">
            <v>412.43732942869792</v>
          </cell>
          <cell r="V385">
            <v>418.15419152690174</v>
          </cell>
          <cell r="W385">
            <v>461.1145967888686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</row>
        <row r="387">
          <cell r="A387" t="str">
            <v>NPV of public external debt after additional bilateral relief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1100.4115037577026</v>
          </cell>
          <cell r="W387">
            <v>855.24245721833779</v>
          </cell>
          <cell r="X387">
            <v>893.76529472413574</v>
          </cell>
          <cell r="Y387">
            <v>1205</v>
          </cell>
          <cell r="Z387">
            <v>1531.8250045239054</v>
          </cell>
          <cell r="AA387">
            <v>1727.1153590125423</v>
          </cell>
        </row>
        <row r="388">
          <cell r="A388" t="str">
            <v>Net present value of total external debt outstanding 2/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212</v>
          </cell>
          <cell r="V388">
            <v>194.4</v>
          </cell>
          <cell r="W388">
            <v>109.75434707853933</v>
          </cell>
          <cell r="X388">
            <v>91.670993321248886</v>
          </cell>
          <cell r="Y388">
            <v>101.97101653679348</v>
          </cell>
          <cell r="Z388">
            <v>92.283853702439075</v>
          </cell>
          <cell r="AA388">
            <v>122.08305353825668</v>
          </cell>
        </row>
        <row r="389">
          <cell r="A389" t="str">
            <v>External debt service (nonfinancial public sector)</v>
          </cell>
        </row>
        <row r="390">
          <cell r="A390" t="str">
            <v xml:space="preserve">    Scheduled, after original HIPC Initiative assistance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15.3</v>
          </cell>
          <cell r="V390">
            <v>5.5</v>
          </cell>
          <cell r="W390">
            <v>9.2480096867072756</v>
          </cell>
          <cell r="X390">
            <v>10.210759350354126</v>
          </cell>
          <cell r="Y390">
            <v>9.3288828777353512</v>
          </cell>
          <cell r="Z390">
            <v>6.2592715001549655</v>
          </cell>
          <cell r="AA390">
            <v>5.9675546842586131</v>
          </cell>
        </row>
        <row r="391">
          <cell r="A391" t="str">
            <v xml:space="preserve">    Scheduled, after enhanced HIPC Initiative assistance 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2.5</v>
          </cell>
          <cell r="W391">
            <v>7.0215763822556259</v>
          </cell>
          <cell r="X391">
            <v>7.431188546172665</v>
          </cell>
          <cell r="Y391">
            <v>7.0186681462378715</v>
          </cell>
          <cell r="Z391">
            <v>4.4185122106795323</v>
          </cell>
          <cell r="AA391">
            <v>4.3058696420624791</v>
          </cell>
        </row>
        <row r="392">
          <cell r="A392" t="str">
            <v xml:space="preserve">    Scheduled, after additional bilateral assistance 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6.9057015436112215</v>
          </cell>
          <cell r="X392">
            <v>6.3603453085218824</v>
          </cell>
          <cell r="Y392">
            <v>6.0793405266630858</v>
          </cell>
          <cell r="Z392">
            <v>4.5</v>
          </cell>
          <cell r="AA392">
            <v>5.0999999999999996</v>
          </cell>
        </row>
        <row r="393">
          <cell r="A393" t="str">
            <v>Debt service after HIPC and MDRI in percent of exports of GNFS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3.1157271311392636</v>
          </cell>
          <cell r="X393">
            <v>3.0128179874228822</v>
          </cell>
          <cell r="Y393">
            <v>3.9186045311960354</v>
          </cell>
          <cell r="Z393">
            <v>3.4279701282847976</v>
          </cell>
          <cell r="AA393">
            <v>1.9993025196441141</v>
          </cell>
        </row>
        <row r="394">
          <cell r="A394" t="str">
            <v>GIR In months of imports of goods and services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6.3672985781990512</v>
          </cell>
          <cell r="T394">
            <v>6.6685517363258828</v>
          </cell>
          <cell r="U394">
            <v>5.1566234099961443</v>
          </cell>
          <cell r="V394">
            <v>5.6921155836270536</v>
          </cell>
          <cell r="W394">
            <v>5.1872993221548338</v>
          </cell>
          <cell r="X394">
            <v>5.3656621271030582</v>
          </cell>
          <cell r="Y394">
            <v>5.368239836582398</v>
          </cell>
          <cell r="Z394">
            <v>5.8405044859407527</v>
          </cell>
          <cell r="AA394">
            <v>4.5740502891003816</v>
          </cell>
        </row>
        <row r="395">
          <cell r="A395" t="str">
            <v>Gross international reserves (end of period)</v>
          </cell>
          <cell r="M395">
            <v>0</v>
          </cell>
          <cell r="N395">
            <v>0</v>
          </cell>
          <cell r="O395">
            <v>0</v>
          </cell>
          <cell r="P395">
            <v>191.8</v>
          </cell>
          <cell r="Q395">
            <v>209</v>
          </cell>
          <cell r="R395">
            <v>369.6</v>
          </cell>
          <cell r="S395">
            <v>537.4</v>
          </cell>
          <cell r="T395">
            <v>628.9</v>
          </cell>
          <cell r="U395">
            <v>668.9</v>
          </cell>
          <cell r="V395">
            <v>745.3</v>
          </cell>
          <cell r="W395">
            <v>727</v>
          </cell>
          <cell r="X395">
            <v>824.8</v>
          </cell>
          <cell r="Y395">
            <v>947.17</v>
          </cell>
          <cell r="Z395">
            <v>1159.8036964332014</v>
          </cell>
          <cell r="AA395">
            <v>1102.8058117272465</v>
          </cell>
        </row>
        <row r="396">
          <cell r="A396" t="str">
            <v>Net International reserves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348.3</v>
          </cell>
          <cell r="T396">
            <v>421.6</v>
          </cell>
          <cell r="U396">
            <v>469.3</v>
          </cell>
          <cell r="V396">
            <v>525.9</v>
          </cell>
          <cell r="W396">
            <v>531</v>
          </cell>
          <cell r="X396">
            <v>623.70000000000005</v>
          </cell>
          <cell r="Y396">
            <v>738</v>
          </cell>
          <cell r="Z396">
            <v>960.47081108824148</v>
          </cell>
          <cell r="AA396">
            <v>943.17523983790261</v>
          </cell>
        </row>
        <row r="397">
          <cell r="A397" t="str">
            <v>GIR in months of goods and services, excluding MP and foreing financed capital goods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6.6434531781188824</v>
          </cell>
          <cell r="T397">
            <v>7.9641198818066705</v>
          </cell>
          <cell r="U397">
            <v>8.3525494276794987</v>
          </cell>
          <cell r="V397">
            <v>6.7235002255299969</v>
          </cell>
          <cell r="W397">
            <v>6.8007483629560319</v>
          </cell>
          <cell r="X397">
            <v>7.579043262334606</v>
          </cell>
          <cell r="Y397">
            <v>6.7783829623802827</v>
          </cell>
          <cell r="Z397">
            <v>6.9907849070608368</v>
          </cell>
          <cell r="AA397">
            <v>5.7001479927624992</v>
          </cell>
        </row>
        <row r="398">
          <cell r="A398" t="str">
            <v>GIR in months of goods and services, excluding MP</v>
          </cell>
        </row>
        <row r="399">
          <cell r="A399" t="str">
            <v>Use of Fund resources (in millions of  US $)</v>
          </cell>
        </row>
        <row r="400">
          <cell r="A400" t="str">
            <v xml:space="preserve">    Purchases/disbursements</v>
          </cell>
          <cell r="P400">
            <v>0</v>
          </cell>
          <cell r="Q400">
            <v>0</v>
          </cell>
          <cell r="R400">
            <v>0</v>
          </cell>
          <cell r="S400">
            <v>6.6434531781188824</v>
          </cell>
          <cell r="T400">
            <v>7.9641198818066705</v>
          </cell>
          <cell r="U400">
            <v>8.3525494276794987</v>
          </cell>
          <cell r="V400">
            <v>6.7235002255299969</v>
          </cell>
          <cell r="W400">
            <v>6.8007483629560319</v>
          </cell>
          <cell r="X400">
            <v>7.579043262334606</v>
          </cell>
          <cell r="Y400">
            <v>6.7783829623802827</v>
          </cell>
          <cell r="Z400">
            <v>6.9907849070608368</v>
          </cell>
          <cell r="AA400">
            <v>5.7001479927624992</v>
          </cell>
        </row>
        <row r="401">
          <cell r="A401" t="str">
            <v xml:space="preserve">    Repurchases/repayments, before HIPC Initiative assistance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 t="str">
            <v>Net Credit  from IMF</v>
          </cell>
          <cell r="M402">
            <v>41.967999999999996</v>
          </cell>
          <cell r="N402">
            <v>62.768640000000005</v>
          </cell>
          <cell r="O402">
            <v>15.379939999999998</v>
          </cell>
          <cell r="P402">
            <v>10.565946</v>
          </cell>
          <cell r="Q402">
            <v>-14.342762250000003</v>
          </cell>
          <cell r="R402">
            <v>-14.031260400000001</v>
          </cell>
          <cell r="S402">
            <v>19.567004399999995</v>
          </cell>
          <cell r="T402">
            <v>9.627600000000001</v>
          </cell>
          <cell r="U402">
            <v>-2.8</v>
          </cell>
          <cell r="V402">
            <v>31.102950000000007</v>
          </cell>
          <cell r="W402">
            <v>-16.007536516153692</v>
          </cell>
          <cell r="X402">
            <v>-11.305349999999997</v>
          </cell>
          <cell r="Y402">
            <v>-8.8329799999999992</v>
          </cell>
          <cell r="Z402">
            <v>-6.4351705958765333</v>
          </cell>
          <cell r="AA402">
            <v>-30.264183466666669</v>
          </cell>
        </row>
        <row r="404">
          <cell r="A404" t="str">
            <v>Input from debt.xls</v>
          </cell>
        </row>
        <row r="406">
          <cell r="A406" t="str">
            <v>Debt Service</v>
          </cell>
        </row>
        <row r="408">
          <cell r="A408" t="str">
            <v xml:space="preserve">  Interest on public debt (scheduled; incl IMF - sign)</v>
          </cell>
          <cell r="B408">
            <v>-6.1</v>
          </cell>
          <cell r="C408">
            <v>-35.9</v>
          </cell>
          <cell r="D408">
            <v>-60.3</v>
          </cell>
          <cell r="E408">
            <v>-88.2</v>
          </cell>
          <cell r="F408">
            <v>-80.900000000000006</v>
          </cell>
          <cell r="G408">
            <v>-117.36</v>
          </cell>
          <cell r="H408">
            <v>-154.65</v>
          </cell>
          <cell r="I408">
            <v>-148.4</v>
          </cell>
          <cell r="J408">
            <v>-116.7</v>
          </cell>
          <cell r="K408">
            <v>-169.3</v>
          </cell>
          <cell r="L408">
            <v>-142.44</v>
          </cell>
          <cell r="M408">
            <v>-135.891201</v>
          </cell>
          <cell r="N408">
            <v>-171.15399908205001</v>
          </cell>
          <cell r="O408">
            <v>-170.10797600000001</v>
          </cell>
          <cell r="P408">
            <v>-152.26640465849999</v>
          </cell>
          <cell r="Q408">
            <v>-144.17248365</v>
          </cell>
          <cell r="R408">
            <v>-147.7804691650623</v>
          </cell>
          <cell r="S408">
            <v>-147.36572026075373</v>
          </cell>
          <cell r="T408">
            <v>-163.27380565553625</v>
          </cell>
          <cell r="U408">
            <v>-197.66016972461895</v>
          </cell>
          <cell r="V408">
            <v>-204.70057665374486</v>
          </cell>
          <cell r="W408">
            <v>-245.07008874802861</v>
          </cell>
          <cell r="X408">
            <v>-126.02162302455939</v>
          </cell>
          <cell r="Y408">
            <v>-145.94448210607848</v>
          </cell>
          <cell r="Z408">
            <v>-146.52199999999999</v>
          </cell>
          <cell r="AA408">
            <v>-160.66980941025568</v>
          </cell>
        </row>
        <row r="409">
          <cell r="A409" t="str">
            <v xml:space="preserve">    To multilateral creditors (scheduled; incl. IMF - sign)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 t="str">
            <v>...</v>
          </cell>
          <cell r="N409" t="str">
            <v>...</v>
          </cell>
          <cell r="O409" t="str">
            <v>...</v>
          </cell>
          <cell r="P409">
            <v>-54.986404658499893</v>
          </cell>
          <cell r="Q409">
            <v>-56.445422683675986</v>
          </cell>
          <cell r="R409">
            <v>-62.525521893543754</v>
          </cell>
          <cell r="S409">
            <v>-49.555160681679652</v>
          </cell>
          <cell r="T409">
            <v>-54.072969304849579</v>
          </cell>
          <cell r="U409">
            <v>-95.013273936553759</v>
          </cell>
          <cell r="V409">
            <v>-91.83821734412092</v>
          </cell>
          <cell r="W409">
            <v>-165.72913922248551</v>
          </cell>
          <cell r="X409">
            <v>-114.25806210958046</v>
          </cell>
          <cell r="Y409">
            <v>-134.75456627590574</v>
          </cell>
          <cell r="Z409">
            <v>-142.19417705282657</v>
          </cell>
          <cell r="AA409">
            <v>-156.43659639113426</v>
          </cell>
        </row>
        <row r="410">
          <cell r="A410" t="str">
            <v xml:space="preserve">    To bilateral creditors (scheduled; - sign)</v>
          </cell>
          <cell r="P410">
            <v>-121.7</v>
          </cell>
          <cell r="Q410">
            <v>-114.8</v>
          </cell>
          <cell r="R410">
            <v>-123.64174981870582</v>
          </cell>
          <cell r="S410">
            <v>-121.48166946292595</v>
          </cell>
          <cell r="T410">
            <v>-133.50159389901296</v>
          </cell>
          <cell r="U410">
            <v>-146.26718571935626</v>
          </cell>
          <cell r="V410">
            <v>-147.6182110720938</v>
          </cell>
          <cell r="W410">
            <v>-135.26337797598899</v>
          </cell>
          <cell r="X410">
            <v>-25.72615911455939</v>
          </cell>
          <cell r="Y410">
            <v>-25.108226106078476</v>
          </cell>
          <cell r="Z410">
            <v>-18.422000000000001</v>
          </cell>
          <cell r="AA410">
            <v>-21.094219885875688</v>
          </cell>
        </row>
        <row r="411">
          <cell r="A411" t="str">
            <v xml:space="preserve">    To banks (scheduled; - sign)</v>
          </cell>
          <cell r="P411">
            <v>-40.700000000000003</v>
          </cell>
          <cell r="Q411">
            <v>-43.272939033676003</v>
          </cell>
          <cell r="R411">
            <v>-57.329447154901246</v>
          </cell>
          <cell r="S411">
            <v>-40.966431750929623</v>
          </cell>
          <cell r="T411">
            <v>-39.9273136949896</v>
          </cell>
          <cell r="U411">
            <v>-55.682730472404145</v>
          </cell>
          <cell r="V411">
            <v>-62.424342840761639</v>
          </cell>
          <cell r="W411">
            <v>-60.581870657073225</v>
          </cell>
          <cell r="X411">
            <v>-21.170752643407784</v>
          </cell>
          <cell r="Y411">
            <v>-20.681595276393992</v>
          </cell>
          <cell r="Z411">
            <v>-14.094177052826584</v>
          </cell>
          <cell r="AA411">
            <v>-16.861006866754281</v>
          </cell>
        </row>
        <row r="412">
          <cell r="A412" t="str">
            <v xml:space="preserve">  Interest on nonpublic debt (scheduled; - sign)</v>
          </cell>
          <cell r="P412">
            <v>-54.986404658499893</v>
          </cell>
          <cell r="Q412">
            <v>-56.445422683675986</v>
          </cell>
          <cell r="R412">
            <v>-58.926961893543762</v>
          </cell>
          <cell r="S412">
            <v>-42.414160681679661</v>
          </cell>
          <cell r="T412">
            <v>-41.034889304849571</v>
          </cell>
          <cell r="U412">
            <v>-76.551753936553766</v>
          </cell>
          <cell r="V412">
            <v>-16.464387344120922</v>
          </cell>
          <cell r="W412">
            <v>-88.007141722485528</v>
          </cell>
          <cell r="X412">
            <v>-22.166216553407786</v>
          </cell>
          <cell r="Y412">
            <v>-21.71785127639399</v>
          </cell>
          <cell r="Z412">
            <v>-14.094177052826584</v>
          </cell>
          <cell r="AA412">
            <v>-17.736596391134281</v>
          </cell>
        </row>
        <row r="414">
          <cell r="A414" t="str">
            <v>Public amortization (scheduled, excl. IMF; - sign)</v>
          </cell>
          <cell r="B414">
            <v>-138.9</v>
          </cell>
          <cell r="C414">
            <v>-309.2</v>
          </cell>
          <cell r="D414">
            <v>-329.3</v>
          </cell>
          <cell r="E414">
            <v>-296.5</v>
          </cell>
          <cell r="F414">
            <v>-337.8</v>
          </cell>
          <cell r="G414">
            <v>-278.5</v>
          </cell>
          <cell r="H414">
            <v>-335.5</v>
          </cell>
          <cell r="I414">
            <v>-384.1</v>
          </cell>
          <cell r="J414">
            <v>-378.2</v>
          </cell>
          <cell r="K414">
            <v>-315.10000000000002</v>
          </cell>
          <cell r="L414">
            <v>-344.1</v>
          </cell>
          <cell r="M414">
            <v>-354.10799999999995</v>
          </cell>
          <cell r="N414">
            <v>-350.19</v>
          </cell>
          <cell r="O414">
            <v>-324.51</v>
          </cell>
          <cell r="P414">
            <v>-305</v>
          </cell>
          <cell r="Q414">
            <v>-263.5</v>
          </cell>
          <cell r="R414">
            <v>-171.94000104821274</v>
          </cell>
          <cell r="S414">
            <v>-201.01044279557954</v>
          </cell>
          <cell r="T414">
            <v>-273.95431985822802</v>
          </cell>
          <cell r="U414">
            <v>-271.48415970407899</v>
          </cell>
          <cell r="V414">
            <v>-373.20391487315698</v>
          </cell>
          <cell r="W414">
            <v>-403.15554095820823</v>
          </cell>
          <cell r="X414">
            <v>-181.74669662814603</v>
          </cell>
          <cell r="Y414">
            <v>-210.068626470444</v>
          </cell>
          <cell r="Z414">
            <v>-290.88832927583996</v>
          </cell>
          <cell r="AA414">
            <v>-250.60262458611322</v>
          </cell>
        </row>
        <row r="415">
          <cell r="A415" t="str">
            <v xml:space="preserve">  To multilateral creditors (scheduled; - sign) (excl. IMF)</v>
          </cell>
          <cell r="P415">
            <v>-16.2</v>
          </cell>
          <cell r="Q415">
            <v>-14.9</v>
          </cell>
          <cell r="R415">
            <v>-11.297709680448278</v>
          </cell>
          <cell r="S415">
            <v>-14.616900887656776</v>
          </cell>
          <cell r="T415">
            <v>-208.58100000000002</v>
          </cell>
          <cell r="U415">
            <v>-199.374</v>
          </cell>
          <cell r="V415">
            <v>-297.99299999999999</v>
          </cell>
          <cell r="W415">
            <v>-292.25099999999998</v>
          </cell>
          <cell r="X415">
            <v>-286.73700000000002</v>
          </cell>
          <cell r="Y415">
            <v>-288.13900000000001</v>
          </cell>
          <cell r="Z415">
            <v>-272.42500000000001</v>
          </cell>
          <cell r="AA415">
            <v>-262.03100000000001</v>
          </cell>
        </row>
        <row r="416">
          <cell r="A416" t="str">
            <v xml:space="preserve">  To bilateral creditors (scheduled; - sign)</v>
          </cell>
          <cell r="P416">
            <v>-286.60000000000002</v>
          </cell>
          <cell r="Q416">
            <v>-247.4</v>
          </cell>
          <cell r="R416">
            <v>-150.89231522305849</v>
          </cell>
          <cell r="S416">
            <v>-152.49656719409182</v>
          </cell>
        </row>
        <row r="417">
          <cell r="A417" t="str">
            <v xml:space="preserve">  To banks (scheduled; - sign)</v>
          </cell>
          <cell r="P417">
            <v>-2.1999999999999886</v>
          </cell>
          <cell r="Q417">
            <v>-1.1999999999999886</v>
          </cell>
          <cell r="T417">
            <v>-65.377999999999986</v>
          </cell>
          <cell r="U417">
            <v>-72.453000000000003</v>
          </cell>
          <cell r="V417">
            <v>-75.211000000000013</v>
          </cell>
          <cell r="W417">
            <v>-131.45100000000002</v>
          </cell>
          <cell r="X417">
            <v>-145.21</v>
          </cell>
          <cell r="Y417">
            <v>-210.95300000000003</v>
          </cell>
          <cell r="Z417">
            <v>-210.90600000000001</v>
          </cell>
          <cell r="AA417">
            <v>-208.614</v>
          </cell>
        </row>
        <row r="418">
          <cell r="A418" t="str">
            <v>Amortization of commercial debt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-20.998000000000001</v>
          </cell>
          <cell r="T418">
            <v>-622.68935023752124</v>
          </cell>
          <cell r="U418">
            <v>-572.01712617925432</v>
          </cell>
          <cell r="V418">
            <v>-171.28965167904562</v>
          </cell>
          <cell r="W418">
            <v>-160.40173547204358</v>
          </cell>
          <cell r="X418">
            <v>-152.85447987912812</v>
          </cell>
          <cell r="Y418">
            <v>-144.65310817542013</v>
          </cell>
          <cell r="Z418">
            <v>-114.2281177283694</v>
          </cell>
          <cell r="AA418">
            <v>-95.259812687242629</v>
          </cell>
        </row>
        <row r="419"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 t="str">
            <v>Debt Stock</v>
          </cell>
        </row>
        <row r="421">
          <cell r="T421">
            <v>-61.824000000000005</v>
          </cell>
          <cell r="U421">
            <v>-68.3</v>
          </cell>
          <cell r="V421">
            <v>-307.39999999999998</v>
          </cell>
          <cell r="W421">
            <v>-17.529</v>
          </cell>
          <cell r="X421">
            <v>-12.367000000000001</v>
          </cell>
          <cell r="Y421">
            <v>-13.286</v>
          </cell>
          <cell r="Z421">
            <v>-30.888999999999999</v>
          </cell>
          <cell r="AA421">
            <v>-84.216999999999999</v>
          </cell>
        </row>
        <row r="422">
          <cell r="A422" t="str">
            <v>Total public debt (incl. short-term debt, arrears, and IMF)</v>
          </cell>
          <cell r="O422">
            <v>6620.1553370604761</v>
          </cell>
          <cell r="P422">
            <v>6949.6028760416239</v>
          </cell>
          <cell r="Q422">
            <v>7253.2711798904511</v>
          </cell>
          <cell r="R422">
            <v>5885.4920422268269</v>
          </cell>
          <cell r="S422">
            <v>5816.4180374129073</v>
          </cell>
          <cell r="V422">
            <v>2168.8420873230875</v>
          </cell>
          <cell r="W422">
            <v>1973.4572797829987</v>
          </cell>
          <cell r="X422">
            <v>2117.094774566337</v>
          </cell>
          <cell r="Y422">
            <v>2249.5688596185805</v>
          </cell>
          <cell r="Z422">
            <v>2382.3392720145166</v>
          </cell>
          <cell r="AA422">
            <v>2507.114098971143</v>
          </cell>
        </row>
        <row r="423">
          <cell r="A423" t="str">
            <v>Multilateral debt (including IMF)</v>
          </cell>
          <cell r="O423">
            <v>1005</v>
          </cell>
          <cell r="P423">
            <v>1310.828614</v>
          </cell>
          <cell r="Q423">
            <v>1454.6598810600342</v>
          </cell>
          <cell r="R423">
            <v>1645.3577364184828</v>
          </cell>
          <cell r="S423">
            <v>1897.0608311391877</v>
          </cell>
          <cell r="T423">
            <v>542.78599999999994</v>
          </cell>
          <cell r="U423">
            <v>282.77999999999997</v>
          </cell>
          <cell r="V423">
            <v>449.30900000000003</v>
          </cell>
          <cell r="W423">
            <v>478.85899999999998</v>
          </cell>
          <cell r="X423">
            <v>410.52300000000002</v>
          </cell>
          <cell r="Y423">
            <v>405.37599999999998</v>
          </cell>
          <cell r="Z423">
            <v>354.93099999999998</v>
          </cell>
          <cell r="AA423">
            <v>297.43099999999998</v>
          </cell>
        </row>
        <row r="424">
          <cell r="A424" t="str">
            <v xml:space="preserve">       o/w  New financing</v>
          </cell>
          <cell r="B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260.3011225767454</v>
          </cell>
          <cell r="T424">
            <v>-61.824000000000005</v>
          </cell>
          <cell r="U424">
            <v>-68.3</v>
          </cell>
          <cell r="V424">
            <v>-307.39999999999998</v>
          </cell>
          <cell r="W424">
            <v>-17.529</v>
          </cell>
          <cell r="X424">
            <v>-12.367000000000001</v>
          </cell>
          <cell r="Y424">
            <v>-13.286</v>
          </cell>
          <cell r="Z424">
            <v>-30.888999999999999</v>
          </cell>
          <cell r="AA424">
            <v>-84.216999999999999</v>
          </cell>
        </row>
        <row r="425">
          <cell r="A425" t="str">
            <v xml:space="preserve">       o/w IMF</v>
          </cell>
          <cell r="P425">
            <v>212.02861399999995</v>
          </cell>
          <cell r="Q425">
            <v>201.84304464999991</v>
          </cell>
          <cell r="R425">
            <v>181.3555151999999</v>
          </cell>
          <cell r="S425">
            <v>189.08389499999993</v>
          </cell>
        </row>
        <row r="426">
          <cell r="A426" t="str">
            <v xml:space="preserve">  Bilateral debt</v>
          </cell>
          <cell r="O426">
            <v>5538.6465727699533</v>
          </cell>
          <cell r="P426">
            <v>5433.5465727699529</v>
          </cell>
          <cell r="Q426">
            <v>5593.3836095587467</v>
          </cell>
          <cell r="R426">
            <v>4027.7037455537347</v>
          </cell>
          <cell r="S426">
            <v>3716.3869326582999</v>
          </cell>
          <cell r="T426">
            <v>542.78599999999994</v>
          </cell>
          <cell r="U426">
            <v>282.77999999999997</v>
          </cell>
          <cell r="V426">
            <v>449.30900000000003</v>
          </cell>
          <cell r="W426">
            <v>424.65899999999999</v>
          </cell>
          <cell r="X426">
            <v>411.19099999999997</v>
          </cell>
          <cell r="Y426">
            <v>406.04399999999998</v>
          </cell>
          <cell r="Z426">
            <v>355.59899999999999</v>
          </cell>
          <cell r="AA426">
            <v>298.09899999999999</v>
          </cell>
        </row>
        <row r="427">
          <cell r="A427" t="str">
            <v xml:space="preserve">         o/w New financing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A428" t="str">
            <v xml:space="preserve">  Debt to banks</v>
          </cell>
          <cell r="O428">
            <v>76.508764290522777</v>
          </cell>
          <cell r="P428">
            <v>205.2276892716709</v>
          </cell>
          <cell r="Q428">
            <v>205.22768927166999</v>
          </cell>
          <cell r="R428">
            <v>212.43056025460919</v>
          </cell>
          <cell r="S428">
            <v>202.9702736154195</v>
          </cell>
        </row>
        <row r="429">
          <cell r="A429" t="str">
            <v>Other (nonpublic) debt</v>
          </cell>
          <cell r="O429">
            <v>1721.8</v>
          </cell>
          <cell r="P429">
            <v>1721.8</v>
          </cell>
          <cell r="Q429">
            <v>1769.4</v>
          </cell>
          <cell r="R429">
            <v>1845.7</v>
          </cell>
          <cell r="S429">
            <v>1912.5</v>
          </cell>
        </row>
        <row r="432">
          <cell r="A432" t="str">
            <v>Total stock of arrears</v>
          </cell>
          <cell r="O432">
            <v>4282.4387633759452</v>
          </cell>
          <cell r="P432">
            <v>4536.845412478091</v>
          </cell>
          <cell r="Q432">
            <v>4726.2661897943253</v>
          </cell>
          <cell r="R432">
            <v>4673.3638893584011</v>
          </cell>
          <cell r="S432">
            <v>741.16278728550458</v>
          </cell>
          <cell r="T432">
            <v>761.53928515969483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</row>
        <row r="433">
          <cell r="A433" t="str">
            <v xml:space="preserve">  To multilateral creditors</v>
          </cell>
          <cell r="O433">
            <v>0</v>
          </cell>
          <cell r="P433">
            <v>0.88800000000000001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</row>
        <row r="434">
          <cell r="A434" t="str">
            <v xml:space="preserve">  To bilateral creditors</v>
          </cell>
          <cell r="O434">
            <v>2524.4387633759457</v>
          </cell>
          <cell r="P434">
            <v>2777.7574124780917</v>
          </cell>
          <cell r="Q434">
            <v>2969.6675843446619</v>
          </cell>
          <cell r="R434">
            <v>2916.0652839087384</v>
          </cell>
          <cell r="S434">
            <v>702.22549376119991</v>
          </cell>
          <cell r="T434">
            <v>719.45439833336343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</row>
        <row r="435">
          <cell r="A435" t="str">
            <v xml:space="preserve">  To banks</v>
          </cell>
          <cell r="O435">
            <v>1758</v>
          </cell>
          <cell r="P435">
            <v>1758.2</v>
          </cell>
          <cell r="Q435">
            <v>1756.5986054496634</v>
          </cell>
          <cell r="R435">
            <v>1757.2986054496628</v>
          </cell>
          <cell r="S435">
            <v>38.937293524304664</v>
          </cell>
          <cell r="T435">
            <v>42.084886826331399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</row>
        <row r="437">
          <cell r="A437" t="str">
            <v>Total short-term debt</v>
          </cell>
        </row>
        <row r="439">
          <cell r="A439" t="str">
            <v>Impact of debt-reduction operations</v>
          </cell>
        </row>
        <row r="440">
          <cell r="A440" t="str">
            <v xml:space="preserve">  Impact of bank debt-reduction operations</v>
          </cell>
        </row>
        <row r="443">
          <cell r="A443" t="str">
            <v>Servicing of HCB and Gas</v>
          </cell>
        </row>
        <row r="444">
          <cell r="A444" t="str">
            <v xml:space="preserve">     Debt servicing of gas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-2.835</v>
          </cell>
          <cell r="V444">
            <v>-57.176280000000006</v>
          </cell>
          <cell r="W444">
            <v>-60.242217500000002</v>
          </cell>
          <cell r="X444">
            <v>-86.601953333333341</v>
          </cell>
          <cell r="Y444">
            <v>-116.48821749999999</v>
          </cell>
          <cell r="Z444">
            <v>-111.72352749999999</v>
          </cell>
          <cell r="AA444">
            <v>-106.95883749999999</v>
          </cell>
        </row>
        <row r="445">
          <cell r="A445" t="str">
            <v xml:space="preserve">       o/w interest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-2.835</v>
          </cell>
          <cell r="V445">
            <v>-57.176280000000006</v>
          </cell>
          <cell r="W445">
            <v>-57.117217500000002</v>
          </cell>
          <cell r="X445">
            <v>-56.36862</v>
          </cell>
          <cell r="Y445">
            <v>-53.463217499999999</v>
          </cell>
          <cell r="Z445">
            <v>-48.698527499999997</v>
          </cell>
          <cell r="AA445">
            <v>-43.933837499999996</v>
          </cell>
        </row>
        <row r="446">
          <cell r="A446" t="str">
            <v xml:space="preserve">     Debt servicing for HCB</v>
          </cell>
          <cell r="Q446">
            <v>0</v>
          </cell>
          <cell r="R446">
            <v>-3.0542400000000001</v>
          </cell>
          <cell r="S446">
            <v>0</v>
          </cell>
          <cell r="T446">
            <v>-27.15</v>
          </cell>
          <cell r="U446">
            <v>-47.174999999999997</v>
          </cell>
          <cell r="V446">
            <v>-39.6</v>
          </cell>
          <cell r="W446">
            <v>-43.2</v>
          </cell>
          <cell r="X446">
            <v>-45.36</v>
          </cell>
          <cell r="Y446">
            <v>-47.627999999999993</v>
          </cell>
          <cell r="Z446">
            <v>-50.009399999999999</v>
          </cell>
          <cell r="AA446">
            <v>-52.509870000000006</v>
          </cell>
        </row>
        <row r="447">
          <cell r="A447" t="str">
            <v xml:space="preserve">       o/w interest on new financing</v>
          </cell>
          <cell r="Q447">
            <v>0</v>
          </cell>
          <cell r="R447">
            <v>-3.0542400000000001</v>
          </cell>
          <cell r="S447">
            <v>0</v>
          </cell>
          <cell r="T447">
            <v>-8.4445199999999989</v>
          </cell>
          <cell r="U447">
            <v>-8.4445199999999989</v>
          </cell>
          <cell r="V447">
            <v>-8.3808899999999991</v>
          </cell>
          <cell r="W447">
            <v>-8.0438399999999994</v>
          </cell>
          <cell r="X447">
            <v>-7.4294324999999999</v>
          </cell>
          <cell r="Y447">
            <v>-6.7257224999999998</v>
          </cell>
          <cell r="Z447">
            <v>-6.0220124999999989</v>
          </cell>
          <cell r="AA447">
            <v>-5.3183024999999997</v>
          </cell>
        </row>
        <row r="448">
          <cell r="A448" t="str">
            <v>_</v>
          </cell>
          <cell r="B448" t="str">
            <v>_</v>
          </cell>
          <cell r="C448" t="str">
            <v>_</v>
          </cell>
          <cell r="D448" t="str">
            <v>_</v>
          </cell>
          <cell r="E448" t="str">
            <v>_</v>
          </cell>
          <cell r="F448" t="str">
            <v>_</v>
          </cell>
          <cell r="G448" t="str">
            <v>_</v>
          </cell>
          <cell r="H448" t="str">
            <v>_</v>
          </cell>
          <cell r="I448" t="str">
            <v>_</v>
          </cell>
          <cell r="J448" t="str">
            <v>_</v>
          </cell>
          <cell r="K448" t="str">
            <v>_</v>
          </cell>
          <cell r="L448" t="str">
            <v>_</v>
          </cell>
          <cell r="M448" t="str">
            <v>_</v>
          </cell>
          <cell r="N448" t="str">
            <v>_</v>
          </cell>
          <cell r="O448" t="str">
            <v>_</v>
          </cell>
          <cell r="P448" t="str">
            <v>_</v>
          </cell>
          <cell r="Q448" t="str">
            <v>_</v>
          </cell>
          <cell r="R448" t="str">
            <v>_</v>
          </cell>
          <cell r="S448" t="str">
            <v>_</v>
          </cell>
          <cell r="T448" t="str">
            <v>_</v>
          </cell>
          <cell r="U448" t="str">
            <v>_</v>
          </cell>
          <cell r="V448" t="str">
            <v>_</v>
          </cell>
          <cell r="W448" t="str">
            <v>_</v>
          </cell>
          <cell r="X448" t="str">
            <v>_</v>
          </cell>
          <cell r="Y448" t="str">
            <v>_</v>
          </cell>
        </row>
        <row r="449">
          <cell r="A449" t="str">
            <v>paid (EXCL. imf)</v>
          </cell>
          <cell r="P449">
            <v>-105.83199999999999</v>
          </cell>
          <cell r="Q449">
            <v>-112.11258403185215</v>
          </cell>
          <cell r="R449">
            <v>-104.75384892017976</v>
          </cell>
          <cell r="S449">
            <v>-101.64721375896214</v>
          </cell>
          <cell r="T449">
            <v>-130.56582609537003</v>
          </cell>
          <cell r="U449">
            <v>-198.90398026768619</v>
          </cell>
          <cell r="V449">
            <v>-247.54054307034892</v>
          </cell>
          <cell r="W449">
            <v>-247.42980284680596</v>
          </cell>
          <cell r="X449">
            <v>-284.27661362211552</v>
          </cell>
          <cell r="Y449">
            <v>-318.2436999795886</v>
          </cell>
          <cell r="Z449">
            <v>-323.93599465675976</v>
          </cell>
          <cell r="AA449">
            <v>-332.80290748254959</v>
          </cell>
        </row>
        <row r="450">
          <cell r="A450" t="str">
            <v xml:space="preserve">    Amortization</v>
          </cell>
          <cell r="P450">
            <v>-62.292044000000004</v>
          </cell>
          <cell r="Q450">
            <v>-71.082407248176168</v>
          </cell>
          <cell r="R450">
            <v>-76.064206994636024</v>
          </cell>
          <cell r="S450">
            <v>-68.190437862032525</v>
          </cell>
          <cell r="T450">
            <v>-101.57885679052043</v>
          </cell>
          <cell r="U450">
            <v>-153.68102633113244</v>
          </cell>
          <cell r="V450">
            <v>-144.91358572622798</v>
          </cell>
          <cell r="W450">
            <v>-140.68808765497397</v>
          </cell>
          <cell r="X450">
            <v>-169.64041080034161</v>
          </cell>
          <cell r="Y450">
            <v>-199.37524726987959</v>
          </cell>
          <cell r="Z450">
            <v>-205.18641590047721</v>
          </cell>
          <cell r="AA450">
            <v>-220.10498003058603</v>
          </cell>
        </row>
        <row r="451">
          <cell r="A451" t="str">
            <v xml:space="preserve">      o/w official</v>
          </cell>
          <cell r="P451">
            <v>-62.292044000000004</v>
          </cell>
          <cell r="Q451">
            <v>-71.082407248176168</v>
          </cell>
          <cell r="R451">
            <v>-76.064206994636024</v>
          </cell>
          <cell r="S451">
            <v>-47.192437862032527</v>
          </cell>
          <cell r="T451">
            <v>-63.319376790520444</v>
          </cell>
          <cell r="U451">
            <v>-79.550546331132438</v>
          </cell>
          <cell r="V451">
            <v>-88.469475726227984</v>
          </cell>
          <cell r="W451">
            <v>-83.790260988307296</v>
          </cell>
          <cell r="X451">
            <v>-78.52817663367496</v>
          </cell>
          <cell r="Y451">
            <v>-79.333136436546269</v>
          </cell>
          <cell r="Z451">
            <v>-80.264738400477199</v>
          </cell>
          <cell r="AA451">
            <v>-88.445218730586021</v>
          </cell>
        </row>
        <row r="452">
          <cell r="A452" t="str">
            <v xml:space="preserve">    Interests</v>
          </cell>
          <cell r="P452">
            <v>-54.986404658499993</v>
          </cell>
          <cell r="Q452">
            <v>-56.445422683676007</v>
          </cell>
          <cell r="R452">
            <v>-62.525521893543733</v>
          </cell>
          <cell r="S452">
            <v>-49.555160681679617</v>
          </cell>
          <cell r="T452">
            <v>-54.0729693048496</v>
          </cell>
          <cell r="U452">
            <v>-77.3747939365538</v>
          </cell>
          <cell r="V452">
            <v>-134.16025734412091</v>
          </cell>
          <cell r="W452">
            <v>-136.83476519183205</v>
          </cell>
          <cell r="X452">
            <v>-139.49122282177393</v>
          </cell>
          <cell r="Y452">
            <v>-140.51950270970897</v>
          </cell>
          <cell r="Z452">
            <v>-140.94857875628259</v>
          </cell>
          <cell r="AA452">
            <v>-142.27142745196358</v>
          </cell>
        </row>
        <row r="454">
          <cell r="A454" t="str">
            <v>1/  Discontinuity in formula.  Debt stocks from 1996.</v>
          </cell>
        </row>
        <row r="458">
          <cell r="A458" t="str">
            <v>DEBT DATA FROM OTHER SOURCES</v>
          </cell>
        </row>
        <row r="460">
          <cell r="A460" t="str">
            <v>BM Bulletin:</v>
          </cell>
        </row>
        <row r="461">
          <cell r="A461" t="str">
            <v>Total External Public Debt  */</v>
          </cell>
          <cell r="B461" t="str">
            <v>...</v>
          </cell>
          <cell r="C461" t="str">
            <v>...</v>
          </cell>
          <cell r="D461" t="str">
            <v>...</v>
          </cell>
          <cell r="E461" t="str">
            <v>...</v>
          </cell>
          <cell r="F461" t="str">
            <v>...</v>
          </cell>
          <cell r="G461">
            <v>2794.3</v>
          </cell>
          <cell r="H461">
            <v>3156.5</v>
          </cell>
          <cell r="I461">
            <v>3898.2</v>
          </cell>
          <cell r="J461">
            <v>4209.7</v>
          </cell>
          <cell r="K461">
            <v>4391.3999999999996</v>
          </cell>
          <cell r="L461">
            <v>4959.5</v>
          </cell>
          <cell r="M461">
            <v>4994.8</v>
          </cell>
          <cell r="N461">
            <v>5041</v>
          </cell>
          <cell r="O461">
            <v>5011.2</v>
          </cell>
          <cell r="P461">
            <v>5276.9</v>
          </cell>
          <cell r="Q461">
            <v>5331.5</v>
          </cell>
        </row>
        <row r="462">
          <cell r="A462" t="str">
            <v xml:space="preserve">   Multilateral */</v>
          </cell>
          <cell r="G462">
            <v>113.2</v>
          </cell>
          <cell r="H462">
            <v>152.80000000000001</v>
          </cell>
          <cell r="I462">
            <v>261.39999999999998</v>
          </cell>
          <cell r="J462">
            <v>331.5</v>
          </cell>
          <cell r="K462">
            <v>392</v>
          </cell>
          <cell r="L462">
            <v>479.1</v>
          </cell>
          <cell r="M462">
            <v>607</v>
          </cell>
          <cell r="N462">
            <v>855.4</v>
          </cell>
          <cell r="O462">
            <v>1005</v>
          </cell>
          <cell r="P462">
            <v>1330.1</v>
          </cell>
          <cell r="Q462">
            <v>1607.5</v>
          </cell>
        </row>
        <row r="463">
          <cell r="A463" t="str">
            <v xml:space="preserve">   Bilateral  */</v>
          </cell>
          <cell r="B463" t="str">
            <v>...</v>
          </cell>
          <cell r="C463" t="str">
            <v>...</v>
          </cell>
          <cell r="D463" t="str">
            <v>...</v>
          </cell>
          <cell r="E463" t="str">
            <v>...</v>
          </cell>
          <cell r="F463" t="str">
            <v>...</v>
          </cell>
          <cell r="G463">
            <v>2453.9</v>
          </cell>
          <cell r="H463">
            <v>2761.6</v>
          </cell>
          <cell r="I463">
            <v>3311.9</v>
          </cell>
          <cell r="J463">
            <v>3539.7</v>
          </cell>
          <cell r="K463">
            <v>3634.8</v>
          </cell>
          <cell r="L463">
            <v>4124.1000000000004</v>
          </cell>
          <cell r="M463">
            <v>4255.8999999999996</v>
          </cell>
          <cell r="N463">
            <v>4059.1</v>
          </cell>
          <cell r="O463">
            <v>3878.4</v>
          </cell>
          <cell r="P463">
            <v>3946.8</v>
          </cell>
          <cell r="Q463">
            <v>3724</v>
          </cell>
        </row>
        <row r="464">
          <cell r="A464" t="str">
            <v xml:space="preserve">   Commercial Banks  */</v>
          </cell>
          <cell r="B464" t="str">
            <v>...</v>
          </cell>
          <cell r="C464" t="str">
            <v>...</v>
          </cell>
          <cell r="D464" t="str">
            <v>...</v>
          </cell>
          <cell r="E464" t="str">
            <v>...</v>
          </cell>
          <cell r="F464" t="str">
            <v>...</v>
          </cell>
          <cell r="G464">
            <v>225.8</v>
          </cell>
          <cell r="H464">
            <v>229</v>
          </cell>
          <cell r="I464">
            <v>292.3</v>
          </cell>
          <cell r="J464">
            <v>309.7</v>
          </cell>
          <cell r="K464">
            <v>342</v>
          </cell>
          <cell r="L464">
            <v>326.39999999999998</v>
          </cell>
          <cell r="M464">
            <v>125.3</v>
          </cell>
          <cell r="N464">
            <v>126.5</v>
          </cell>
          <cell r="O464">
            <v>127.8</v>
          </cell>
        </row>
        <row r="465">
          <cell r="A465" t="str">
            <v xml:space="preserve">   Supplier Credit  */</v>
          </cell>
          <cell r="B465" t="str">
            <v>...</v>
          </cell>
          <cell r="C465" t="str">
            <v>...</v>
          </cell>
          <cell r="D465" t="str">
            <v>...</v>
          </cell>
          <cell r="E465" t="str">
            <v>...</v>
          </cell>
          <cell r="F465" t="str">
            <v>...</v>
          </cell>
          <cell r="G465">
            <v>1.4</v>
          </cell>
          <cell r="H465">
            <v>13.1</v>
          </cell>
          <cell r="I465">
            <v>32.6</v>
          </cell>
          <cell r="J465">
            <v>28.8</v>
          </cell>
          <cell r="K465">
            <v>22.6</v>
          </cell>
          <cell r="L465">
            <v>29.9</v>
          </cell>
          <cell r="M465">
            <v>6.6</v>
          </cell>
          <cell r="N465">
            <v>0</v>
          </cell>
          <cell r="O465">
            <v>0</v>
          </cell>
        </row>
        <row r="467">
          <cell r="A467" t="str">
            <v>External Public Debt Outstanding - ETA '/</v>
          </cell>
          <cell r="B467">
            <v>891.1</v>
          </cell>
          <cell r="C467">
            <v>1255.3</v>
          </cell>
          <cell r="D467">
            <v>1664.3</v>
          </cell>
          <cell r="E467">
            <v>2059.6</v>
          </cell>
          <cell r="F467">
            <v>2387.6999999999998</v>
          </cell>
          <cell r="G467">
            <v>2794.4</v>
          </cell>
          <cell r="H467">
            <v>3156.7</v>
          </cell>
          <cell r="I467">
            <v>3998.2</v>
          </cell>
          <cell r="J467">
            <v>4199.6000000000004</v>
          </cell>
          <cell r="K467">
            <v>4422</v>
          </cell>
          <cell r="L467">
            <v>5049.8</v>
          </cell>
          <cell r="M467">
            <v>5125.6000000000004</v>
          </cell>
          <cell r="N467">
            <v>5083</v>
          </cell>
          <cell r="O467">
            <v>4999</v>
          </cell>
          <cell r="P467">
            <v>5403.9</v>
          </cell>
        </row>
        <row r="469">
          <cell r="A469" t="str">
            <v>External Debt - (REDS,SRs) **/</v>
          </cell>
          <cell r="F469">
            <v>2387.6999999999998</v>
          </cell>
          <cell r="J469">
            <v>4199.6000000000004</v>
          </cell>
          <cell r="K469">
            <v>4401.1000000000004</v>
          </cell>
          <cell r="M469">
            <v>5125.6000000000004</v>
          </cell>
        </row>
        <row r="470">
          <cell r="A470" t="str">
            <v xml:space="preserve">   o/w Commercial Banks</v>
          </cell>
          <cell r="F470">
            <v>0</v>
          </cell>
          <cell r="J470">
            <v>328.4</v>
          </cell>
          <cell r="K470">
            <v>378.6</v>
          </cell>
          <cell r="M470">
            <v>152.4</v>
          </cell>
        </row>
        <row r="471">
          <cell r="A471" t="str">
            <v xml:space="preserve">   o/w Multilateral</v>
          </cell>
          <cell r="F471">
            <v>202.7</v>
          </cell>
          <cell r="J471">
            <v>331.5</v>
          </cell>
          <cell r="K471">
            <v>392</v>
          </cell>
        </row>
        <row r="472">
          <cell r="A472" t="str">
            <v xml:space="preserve">    o/w Short term debt</v>
          </cell>
          <cell r="J472">
            <v>117.4</v>
          </cell>
          <cell r="K472">
            <v>177.2</v>
          </cell>
        </row>
        <row r="473">
          <cell r="A473" t="str">
            <v>Stock of Arrears (REDs,SRs) **/</v>
          </cell>
          <cell r="F473">
            <v>545</v>
          </cell>
          <cell r="J473">
            <v>1543.6</v>
          </cell>
          <cell r="K473">
            <v>1829</v>
          </cell>
          <cell r="M473">
            <v>1340.8</v>
          </cell>
        </row>
        <row r="474">
          <cell r="A474" t="str">
            <v xml:space="preserve">    o/w to CPE economies</v>
          </cell>
          <cell r="F474">
            <v>182.8</v>
          </cell>
          <cell r="J474">
            <v>506.2</v>
          </cell>
          <cell r="K474">
            <v>596.9</v>
          </cell>
          <cell r="M474">
            <v>594</v>
          </cell>
        </row>
        <row r="475">
          <cell r="A475" t="str">
            <v xml:space="preserve">   o/w Banks</v>
          </cell>
          <cell r="J475">
            <v>296.89999999999998</v>
          </cell>
          <cell r="K475">
            <v>340.4</v>
          </cell>
          <cell r="M475">
            <v>139.4</v>
          </cell>
        </row>
        <row r="477">
          <cell r="A477" t="str">
            <v>*/ Figures for 1985-95 (1995 prel.) are from Boletin Estatistico No10/V3, December 1995, Banco de Mocambique.  The bulletin does not specify explicitly that total debt refers solely to public debt, but all other indicators point to this fact.  Data on bre</v>
          </cell>
        </row>
        <row r="478">
          <cell r="A478" t="str">
            <v>'/  From ETA tables on file, version May 1995.  Origin unknown.</v>
          </cell>
        </row>
        <row r="479">
          <cell r="A479" t="str">
            <v>**/  See notes next to numbers for coverage.  Figures for 1989: RED 03/06/1991; for 1991: EBS 92/178; For 1988: EBS 90/86; For 1984: RED o6/14/1985, SM/85/169.</v>
          </cell>
        </row>
      </sheetData>
      <sheetData sheetId="7" refreshError="1">
        <row r="1">
          <cell r="A1" t="str">
            <v>MACROFRAMEWORK EXPORT SHEET</v>
          </cell>
        </row>
        <row r="3">
          <cell r="A3" t="str">
            <v>MACROFRAMEWORK</v>
          </cell>
          <cell r="B3">
            <v>1980</v>
          </cell>
          <cell r="C3">
            <v>1981</v>
          </cell>
          <cell r="D3">
            <v>1982</v>
          </cell>
          <cell r="E3">
            <v>1983</v>
          </cell>
          <cell r="F3">
            <v>1984</v>
          </cell>
          <cell r="G3">
            <v>1985</v>
          </cell>
          <cell r="H3">
            <v>1986</v>
          </cell>
          <cell r="I3">
            <v>1987</v>
          </cell>
          <cell r="J3">
            <v>1988</v>
          </cell>
          <cell r="K3">
            <v>1989</v>
          </cell>
          <cell r="L3">
            <v>1990</v>
          </cell>
          <cell r="M3">
            <v>1991</v>
          </cell>
          <cell r="N3">
            <v>1992</v>
          </cell>
          <cell r="O3">
            <v>1993</v>
          </cell>
          <cell r="P3">
            <v>1994</v>
          </cell>
          <cell r="Q3" t="str">
            <v>1995</v>
          </cell>
          <cell r="R3" t="str">
            <v>1996</v>
          </cell>
          <cell r="S3">
            <v>1997</v>
          </cell>
          <cell r="T3">
            <v>1998</v>
          </cell>
          <cell r="U3">
            <v>1999</v>
          </cell>
          <cell r="V3">
            <v>2000</v>
          </cell>
          <cell r="W3">
            <v>2001</v>
          </cell>
          <cell r="X3">
            <v>2002</v>
          </cell>
          <cell r="Y3">
            <v>2003</v>
          </cell>
          <cell r="Z3">
            <v>2004</v>
          </cell>
          <cell r="AA3">
            <v>2005</v>
          </cell>
        </row>
        <row r="5">
          <cell r="A5" t="str">
            <v>Gross domestic product (Added up)</v>
          </cell>
          <cell r="B5">
            <v>161.06520186488027</v>
          </cell>
          <cell r="C5">
            <v>176.01950523437438</v>
          </cell>
          <cell r="D5">
            <v>192.48607408124676</v>
          </cell>
          <cell r="E5">
            <v>183.41348205448764</v>
          </cell>
          <cell r="F5">
            <v>201.80387129791865</v>
          </cell>
          <cell r="G5">
            <v>271.38840495483532</v>
          </cell>
          <cell r="H5">
            <v>298.84594908757401</v>
          </cell>
          <cell r="I5">
            <v>964.74390649190264</v>
          </cell>
          <cell r="J5">
            <v>1548.2999079015726</v>
          </cell>
          <cell r="K5">
            <v>2430.1342185647786</v>
          </cell>
          <cell r="L5">
            <v>3290.2943949289115</v>
          </cell>
          <cell r="M5">
            <v>3943.2870000000003</v>
          </cell>
          <cell r="N5">
            <v>5053.1500000000005</v>
          </cell>
          <cell r="O5">
            <v>8011.4660000000003</v>
          </cell>
          <cell r="P5">
            <v>13319.222</v>
          </cell>
          <cell r="Q5">
            <v>20678.100999999999</v>
          </cell>
          <cell r="R5">
            <v>36611.168456524305</v>
          </cell>
          <cell r="S5">
            <v>43981.346498881328</v>
          </cell>
          <cell r="T5">
            <v>51351.327093802422</v>
          </cell>
          <cell r="U5">
            <v>57951.470432627189</v>
          </cell>
          <cell r="V5">
            <v>65630.830005127267</v>
          </cell>
          <cell r="W5">
            <v>84368.362361859748</v>
          </cell>
          <cell r="X5">
            <v>99478.97799609373</v>
          </cell>
          <cell r="Y5">
            <v>110972.74990722656</v>
          </cell>
          <cell r="Z5">
            <v>128668.29178515624</v>
          </cell>
          <cell r="AA5">
            <v>151706.91180468749</v>
          </cell>
        </row>
        <row r="7">
          <cell r="A7" t="str">
            <v>Nominal GDP growth rate (In percent)</v>
          </cell>
          <cell r="M7">
            <v>8.1431624662000601</v>
          </cell>
          <cell r="N7">
            <v>28.1456307897447</v>
          </cell>
          <cell r="O7">
            <v>58.543997308609484</v>
          </cell>
          <cell r="P7">
            <v>66.25199432912774</v>
          </cell>
          <cell r="Q7">
            <v>55.250066407782668</v>
          </cell>
          <cell r="R7">
            <v>77.052856335909681</v>
          </cell>
          <cell r="S7">
            <v>20.130955533716708</v>
          </cell>
          <cell r="T7">
            <v>16.757059939282538</v>
          </cell>
          <cell r="U7">
            <v>12.852916783958523</v>
          </cell>
          <cell r="V7">
            <v>13.251362761239861</v>
          </cell>
          <cell r="W7">
            <v>28.549893937450822</v>
          </cell>
          <cell r="X7">
            <v>17.910286760603267</v>
          </cell>
          <cell r="Y7">
            <v>11.553970640494683</v>
          </cell>
          <cell r="Z7">
            <v>15.945844266023146</v>
          </cell>
          <cell r="AA7">
            <v>17.90543707380521</v>
          </cell>
        </row>
        <row r="8">
          <cell r="A8" t="str">
            <v>Real GDP growth rate (In percent)</v>
          </cell>
          <cell r="M8">
            <v>0</v>
          </cell>
          <cell r="N8">
            <v>-5.1047215545210634</v>
          </cell>
          <cell r="O8">
            <v>8.6546840043570263</v>
          </cell>
          <cell r="P8">
            <v>6.7654900487020386</v>
          </cell>
          <cell r="Q8">
            <v>2.7007821469576809</v>
          </cell>
          <cell r="R8">
            <v>15.05481120799339</v>
          </cell>
          <cell r="S8">
            <v>10.238560484845149</v>
          </cell>
          <cell r="T8">
            <v>10.782141878650254</v>
          </cell>
          <cell r="U8">
            <v>8.1177735410154384</v>
          </cell>
          <cell r="V8">
            <v>1.0909819999023851</v>
          </cell>
          <cell r="W8">
            <v>11.898925103739732</v>
          </cell>
          <cell r="X8">
            <v>8.8169582967425377</v>
          </cell>
          <cell r="Y8">
            <v>6.0237301488950346</v>
          </cell>
          <cell r="Z8">
            <v>7.8837541536886047</v>
          </cell>
          <cell r="AA8">
            <v>8.387739459064548</v>
          </cell>
        </row>
        <row r="9">
          <cell r="A9" t="str">
            <v>Deflator (In percent)</v>
          </cell>
          <cell r="M9">
            <v>8.1431624662000512</v>
          </cell>
          <cell r="N9">
            <v>35.038995500044187</v>
          </cell>
          <cell r="O9">
            <v>45.915474110855548</v>
          </cell>
          <cell r="P9">
            <v>55.716977698777391</v>
          </cell>
          <cell r="Q9">
            <v>51.167365196528515</v>
          </cell>
          <cell r="R9">
            <v>53.88566064902551</v>
          </cell>
          <cell r="S9">
            <v>8.9736250231891468</v>
          </cell>
          <cell r="T9">
            <v>5.3933946025137791</v>
          </cell>
          <cell r="U9">
            <v>4.3796159390451894</v>
          </cell>
          <cell r="V9">
            <v>12.029144955134786</v>
          </cell>
          <cell r="W9">
            <v>14.88036531027821</v>
          </cell>
          <cell r="X9">
            <v>8.3565361559393416</v>
          </cell>
          <cell r="Y9">
            <v>5.2160402995001354</v>
          </cell>
          <cell r="Z9">
            <v>7.472941756225393</v>
          </cell>
          <cell r="AA9">
            <v>8.7811570406773463</v>
          </cell>
        </row>
        <row r="10">
          <cell r="A10" t="str">
            <v>Average CPI (In percent)</v>
          </cell>
          <cell r="M10">
            <v>33.258342707161617</v>
          </cell>
          <cell r="N10">
            <v>45.075970737197515</v>
          </cell>
          <cell r="O10">
            <v>42.254978019136288</v>
          </cell>
          <cell r="P10">
            <v>63.122614070169057</v>
          </cell>
          <cell r="Q10">
            <v>54.43005000905454</v>
          </cell>
          <cell r="R10">
            <v>48.490640808334163</v>
          </cell>
          <cell r="S10">
            <v>7.3596195432648503</v>
          </cell>
          <cell r="T10">
            <v>1.4867017735256116</v>
          </cell>
          <cell r="U10">
            <v>2.8735280588509715</v>
          </cell>
          <cell r="V10">
            <v>12.712718111736532</v>
          </cell>
          <cell r="W10">
            <v>9.0608938479679111</v>
          </cell>
          <cell r="X10">
            <v>16.769445570173769</v>
          </cell>
          <cell r="Y10">
            <v>13.455476351162933</v>
          </cell>
          <cell r="Z10">
            <v>12.634369031159153</v>
          </cell>
          <cell r="AA10">
            <v>6.4328552836389941</v>
          </cell>
        </row>
        <row r="11">
          <cell r="A11" t="str">
            <v>Dec-Dec Change (In percent)</v>
          </cell>
          <cell r="M11">
            <v>35.214140040788578</v>
          </cell>
          <cell r="N11">
            <v>54.499748617395682</v>
          </cell>
          <cell r="O11">
            <v>43.638138626749104</v>
          </cell>
          <cell r="P11">
            <v>70.208427729950145</v>
          </cell>
          <cell r="Q11">
            <v>54.106215892453079</v>
          </cell>
          <cell r="R11">
            <v>19.343095403317179</v>
          </cell>
          <cell r="S11">
            <v>6.1974376695771216</v>
          </cell>
          <cell r="T11">
            <v>-0.95621631530858897</v>
          </cell>
          <cell r="U11">
            <v>6.2156534880467795</v>
          </cell>
          <cell r="V11">
            <v>11.437873301324686</v>
          </cell>
          <cell r="W11">
            <v>21.934547813158002</v>
          </cell>
          <cell r="X11">
            <v>9.1192244309005854</v>
          </cell>
          <cell r="Y11">
            <v>13.815330623529931</v>
          </cell>
          <cell r="Z11">
            <v>9.0670067280896447</v>
          </cell>
          <cell r="AA11">
            <v>11.150388209622131</v>
          </cell>
        </row>
        <row r="12">
          <cell r="A12" t="str">
            <v>Deflator (1996=100)</v>
          </cell>
          <cell r="M12">
            <v>8.1431624662000512</v>
          </cell>
          <cell r="N12">
            <v>11.01113582460842</v>
          </cell>
          <cell r="O12">
            <v>16.050338916750992</v>
          </cell>
          <cell r="P12">
            <v>25.135921701401902</v>
          </cell>
          <cell r="Q12">
            <v>38.169563617128595</v>
          </cell>
          <cell r="R12">
            <v>58.878310565384005</v>
          </cell>
          <cell r="S12">
            <v>63.673032062789936</v>
          </cell>
          <cell r="T12">
            <v>66.479328962447283</v>
          </cell>
          <cell r="U12">
            <v>69.231619671969426</v>
          </cell>
          <cell r="V12">
            <v>77.22249224048835</v>
          </cell>
          <cell r="W12">
            <v>88.432410399569747</v>
          </cell>
          <cell r="X12">
            <v>95.457975462569451</v>
          </cell>
          <cell r="Y12">
            <v>100</v>
          </cell>
          <cell r="Z12">
            <v>107.4729410551231</v>
          </cell>
          <cell r="AA12">
            <v>116.91030722759353</v>
          </cell>
        </row>
        <row r="13">
          <cell r="A13" t="str">
            <v xml:space="preserve"> Rep. Exchange rate (average)</v>
          </cell>
          <cell r="B13">
            <v>34.9</v>
          </cell>
          <cell r="C13">
            <v>35.28</v>
          </cell>
          <cell r="D13">
            <v>37.770000000000003</v>
          </cell>
          <cell r="E13">
            <v>40.18</v>
          </cell>
          <cell r="F13">
            <v>42.44</v>
          </cell>
          <cell r="G13">
            <v>43.18</v>
          </cell>
          <cell r="H13">
            <v>40.51</v>
          </cell>
          <cell r="I13">
            <v>289.44</v>
          </cell>
          <cell r="J13">
            <v>528.58000000000004</v>
          </cell>
          <cell r="K13">
            <v>793.98833333333334</v>
          </cell>
          <cell r="L13">
            <v>932.33916666666664</v>
          </cell>
          <cell r="M13">
            <v>1957.3975000000003</v>
          </cell>
          <cell r="N13">
            <v>2627.5283333333327</v>
          </cell>
          <cell r="O13">
            <v>4080.8258333333329</v>
          </cell>
          <cell r="P13">
            <v>6038.5883333333331</v>
          </cell>
          <cell r="Q13">
            <v>9021.8333333333339</v>
          </cell>
          <cell r="R13">
            <v>11293.75</v>
          </cell>
          <cell r="S13">
            <v>11545.583333333334</v>
          </cell>
          <cell r="T13">
            <v>11850.25</v>
          </cell>
          <cell r="U13">
            <v>12689.445</v>
          </cell>
          <cell r="V13">
            <v>15689.450833333336</v>
          </cell>
          <cell r="W13">
            <v>20707.03666666667</v>
          </cell>
          <cell r="X13">
            <v>23665.618333333336</v>
          </cell>
          <cell r="Y13">
            <v>23782.267500000002</v>
          </cell>
          <cell r="Z13">
            <v>22580.124583333334</v>
          </cell>
          <cell r="AA13">
            <v>23060.980833333335</v>
          </cell>
        </row>
        <row r="14">
          <cell r="A14" t="str">
            <v xml:space="preserve"> Rep. Exchange rate (e.o.p)</v>
          </cell>
          <cell r="B14">
            <v>32.75</v>
          </cell>
          <cell r="C14">
            <v>35.75</v>
          </cell>
          <cell r="D14">
            <v>37.770000000000003</v>
          </cell>
          <cell r="E14">
            <v>40.18</v>
          </cell>
          <cell r="F14">
            <v>42.44</v>
          </cell>
          <cell r="G14">
            <v>43.18</v>
          </cell>
          <cell r="H14">
            <v>39.74</v>
          </cell>
          <cell r="I14">
            <v>289.44</v>
          </cell>
          <cell r="J14">
            <v>528.58000000000004</v>
          </cell>
          <cell r="K14">
            <v>819.71</v>
          </cell>
          <cell r="L14">
            <v>1036.1500000000001</v>
          </cell>
          <cell r="M14">
            <v>1957.3975000000003</v>
          </cell>
          <cell r="N14">
            <v>2627.5283333333327</v>
          </cell>
          <cell r="O14">
            <v>4080.8258333333329</v>
          </cell>
          <cell r="P14">
            <v>6651</v>
          </cell>
          <cell r="Q14">
            <v>10890</v>
          </cell>
          <cell r="R14">
            <v>11377</v>
          </cell>
          <cell r="S14">
            <v>11543</v>
          </cell>
          <cell r="T14">
            <v>12366</v>
          </cell>
          <cell r="U14">
            <v>13300</v>
          </cell>
          <cell r="V14">
            <v>17139.759999999998</v>
          </cell>
          <cell r="W14">
            <v>23320.41</v>
          </cell>
          <cell r="X14">
            <v>23854.3</v>
          </cell>
          <cell r="Y14">
            <v>23856.69</v>
          </cell>
          <cell r="Z14">
            <v>18899.3</v>
          </cell>
          <cell r="AA14">
            <v>24183</v>
          </cell>
        </row>
        <row r="16">
          <cell r="A16" t="str">
            <v>GDP  (in billions of USD)</v>
          </cell>
          <cell r="M16">
            <v>2.0145560623225482</v>
          </cell>
          <cell r="N16">
            <v>1.9231571876484688</v>
          </cell>
          <cell r="O16">
            <v>1.9631972368338029</v>
          </cell>
          <cell r="P16">
            <v>2.2056847171510561</v>
          </cell>
          <cell r="Q16">
            <v>2.2920065396907501</v>
          </cell>
          <cell r="R16">
            <v>3.2417193984747588</v>
          </cell>
          <cell r="S16">
            <v>3.8093654715481096</v>
          </cell>
          <cell r="T16">
            <v>4.3333539034030863</v>
          </cell>
          <cell r="U16">
            <v>4.5669034723447082</v>
          </cell>
          <cell r="V16">
            <v>4.1831183705735562</v>
          </cell>
          <cell r="W16">
            <v>4.0743812704824363</v>
          </cell>
          <cell r="X16">
            <v>4.203523296747175</v>
          </cell>
          <cell r="Y16">
            <v>4.6661971953358341</v>
          </cell>
          <cell r="Z16">
            <v>5.6982985771534613</v>
          </cell>
          <cell r="AA16">
            <v>6.5785108144838222</v>
          </cell>
        </row>
        <row r="17">
          <cell r="A17" t="str">
            <v>Percentage change</v>
          </cell>
          <cell r="N17">
            <v>-4.5369238604711315</v>
          </cell>
          <cell r="O17">
            <v>2.0819956601827672</v>
          </cell>
          <cell r="P17">
            <v>12.35166165516468</v>
          </cell>
          <cell r="Q17">
            <v>3.9136065942910747</v>
          </cell>
          <cell r="R17">
            <v>41.435870375489813</v>
          </cell>
          <cell r="S17">
            <v>17.510648001811347</v>
          </cell>
          <cell r="T17">
            <v>13.755268056284198</v>
          </cell>
          <cell r="U17">
            <v>5.3895798531066186</v>
          </cell>
          <cell r="V17">
            <v>-8.4036175516998934</v>
          </cell>
          <cell r="W17">
            <v>-2.5994268021684253</v>
          </cell>
          <cell r="X17">
            <v>3.1696107382078065</v>
          </cell>
          <cell r="Y17">
            <v>11.006811808244077</v>
          </cell>
          <cell r="Z17">
            <v>22.11868334345748</v>
          </cell>
          <cell r="AA17">
            <v>15.44693078841901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for DSAdocument"/>
      <sheetName val="START"/>
      <sheetName val="Input-INSTRUCTIONS"/>
      <sheetName val="Output - Submit"/>
      <sheetName val="GAS USgdp"/>
      <sheetName val="Cells with dependents"/>
      <sheetName val="InDMX"/>
      <sheetName val="Data-Input"/>
      <sheetName val="Inp_Out_Debt"/>
      <sheetName val="SDR"/>
      <sheetName val="PV Targets"/>
      <sheetName val="Customized Scenario-fiscal"/>
      <sheetName val="Customized Scenario-External"/>
      <sheetName val="Output-INSTRUCTIONS"/>
      <sheetName val="Debt indicators 2016-17"/>
      <sheetName val="Out-Table baseline-External"/>
      <sheetName val="Out-Panel chart-External"/>
      <sheetName val="Out-Stress tests-External"/>
      <sheetName val="Out-Panel chart-Fiscal"/>
      <sheetName val="Out-Table baseline-Fiscal"/>
      <sheetName val="Out-Stress tests-Fiscal"/>
      <sheetName val="Out-Panel Chart-Remit"/>
      <sheetName val="Out-Stress tests-Remit"/>
      <sheetName val="Out-Panel Chart-prob"/>
      <sheetName val="Out-Panel Chart-prob-Remit"/>
      <sheetName val="Past DSAs"/>
      <sheetName val="BACKGROUND tables"/>
      <sheetName val="Chart Data"/>
      <sheetName val="Chart Data - Remit"/>
      <sheetName val="Prob"/>
      <sheetName val="Prob - Remit"/>
      <sheetName val="GE Calculation"/>
      <sheetName val="baseline-fiscal"/>
      <sheetName val="A1_historical-fiscal"/>
      <sheetName val="A2_PB unchanged-fiscal"/>
      <sheetName val="A3_LR growth-fiscal"/>
      <sheetName val="B1_GDP-fiscal"/>
      <sheetName val="B2_PB-fiscal"/>
      <sheetName val="B3_combo-fiscal"/>
      <sheetName val="B4_depreciation-fiscal"/>
      <sheetName val="B5_other flows-fiscal"/>
      <sheetName val="PV_ResFin-fiscal"/>
      <sheetName val="Baseline"/>
      <sheetName val="A1_historical"/>
      <sheetName val="A2_financing"/>
      <sheetName val="B1_GDP"/>
      <sheetName val="B2_exports"/>
      <sheetName val="B3_deflator"/>
      <sheetName val="B4_non-debt flows"/>
      <sheetName val="B5_Combo"/>
      <sheetName val="B6_30%depr"/>
      <sheetName val="PV_Base"/>
      <sheetName val="PV Stress"/>
      <sheetName val="PV Stress_A2"/>
      <sheetName val="Output Database"/>
      <sheetName val="lookup"/>
      <sheetName val="OutDMX"/>
      <sheetName val="txtDSA"/>
      <sheetName val="Chart1"/>
      <sheetName val="Chart2"/>
      <sheetName val="Chart3"/>
      <sheetName val="Chart4"/>
      <sheetName val="Panel4xDebt"/>
      <sheetName val="DSA Debt charts"/>
      <sheetName val="CPIA"/>
      <sheetName val="NAVIGATOR"/>
    </sheetNames>
    <sheetDataSet>
      <sheetData sheetId="0" refreshError="1"/>
      <sheetData sheetId="1" refreshError="1"/>
      <sheetData sheetId="2" refreshError="1"/>
      <sheetData sheetId="3">
        <row r="5">
          <cell r="C5" t="str">
            <v>Mozambique</v>
          </cell>
        </row>
        <row r="6">
          <cell r="C6">
            <v>688</v>
          </cell>
        </row>
        <row r="8">
          <cell r="C8" t="str">
            <v>CP</v>
          </cell>
        </row>
        <row r="9">
          <cell r="C9">
            <v>2017</v>
          </cell>
        </row>
        <row r="10">
          <cell r="C10">
            <v>3.44</v>
          </cell>
        </row>
        <row r="11">
          <cell r="C11" t="str">
            <v>No</v>
          </cell>
        </row>
        <row r="12">
          <cell r="C12" t="str">
            <v>No</v>
          </cell>
        </row>
        <row r="13">
          <cell r="C13" t="str">
            <v>No</v>
          </cell>
        </row>
        <row r="14">
          <cell r="C14" t="str">
            <v>No</v>
          </cell>
        </row>
        <row r="15">
          <cell r="C15" t="str">
            <v>No</v>
          </cell>
        </row>
      </sheetData>
      <sheetData sheetId="4" refreshError="1"/>
      <sheetData sheetId="5" refreshError="1"/>
      <sheetData sheetId="6" refreshError="1"/>
      <sheetData sheetId="7">
        <row r="4">
          <cell r="C4" t="str">
            <v>Mozambique</v>
          </cell>
        </row>
        <row r="5">
          <cell r="C5">
            <v>688</v>
          </cell>
          <cell r="E5">
            <v>3.44</v>
          </cell>
          <cell r="G5" t="str">
            <v>No</v>
          </cell>
        </row>
        <row r="7">
          <cell r="C7" t="str">
            <v>CP</v>
          </cell>
        </row>
        <row r="14">
          <cell r="C14">
            <v>0.05</v>
          </cell>
        </row>
        <row r="22">
          <cell r="U22">
            <v>2017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J10" t="str">
            <v>No</v>
          </cell>
        </row>
        <row r="47">
          <cell r="J47" t="str">
            <v>No</v>
          </cell>
        </row>
        <row r="48">
          <cell r="J48" t="str">
            <v>No</v>
          </cell>
        </row>
        <row r="50">
          <cell r="J50" t="str">
            <v>No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1">
          <cell r="B41" t="str">
            <v>AUD</v>
          </cell>
        </row>
        <row r="42">
          <cell r="B42" t="str">
            <v>CAD</v>
          </cell>
        </row>
        <row r="43">
          <cell r="B43" t="str">
            <v>DKK</v>
          </cell>
        </row>
        <row r="44">
          <cell r="B44" t="str">
            <v>JPY</v>
          </cell>
        </row>
        <row r="45">
          <cell r="B45" t="str">
            <v>KRW</v>
          </cell>
        </row>
        <row r="46">
          <cell r="B46" t="str">
            <v>NZD</v>
          </cell>
        </row>
        <row r="47">
          <cell r="B47" t="str">
            <v>CHF</v>
          </cell>
        </row>
        <row r="48">
          <cell r="B48" t="str">
            <v>GBP</v>
          </cell>
        </row>
        <row r="49">
          <cell r="B49" t="str">
            <v>USD</v>
          </cell>
        </row>
        <row r="50">
          <cell r="B50" t="str">
            <v>EUR</v>
          </cell>
        </row>
        <row r="51">
          <cell r="B51" t="str">
            <v>SDR</v>
          </cell>
        </row>
        <row r="52">
          <cell r="B52" t="str">
            <v>KWD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22">
          <cell r="B22">
            <v>10</v>
          </cell>
        </row>
        <row r="23">
          <cell r="B23">
            <v>40</v>
          </cell>
        </row>
        <row r="25">
          <cell r="B25">
            <v>0.05</v>
          </cell>
        </row>
      </sheetData>
      <sheetData sheetId="52" refreshError="1"/>
      <sheetData sheetId="53" refreshError="1"/>
      <sheetData sheetId="54" refreshError="1"/>
      <sheetData sheetId="55">
        <row r="2">
          <cell r="H2" t="str">
            <v>MOZ</v>
          </cell>
        </row>
        <row r="4">
          <cell r="C4" t="str">
            <v>Afghanistan</v>
          </cell>
          <cell r="L4" t="str">
            <v>Low</v>
          </cell>
          <cell r="N4" t="str">
            <v>Yes</v>
          </cell>
          <cell r="Z4" t="str">
            <v>Yes</v>
          </cell>
        </row>
        <row r="5">
          <cell r="C5" t="str">
            <v>Albania</v>
          </cell>
          <cell r="L5" t="str">
            <v>Moderate</v>
          </cell>
          <cell r="N5" t="str">
            <v>No</v>
          </cell>
          <cell r="Z5" t="str">
            <v>No</v>
          </cell>
        </row>
        <row r="6">
          <cell r="C6" t="str">
            <v>Angola</v>
          </cell>
          <cell r="L6" t="str">
            <v>High</v>
          </cell>
          <cell r="N6" t="str">
            <v>No consent</v>
          </cell>
        </row>
        <row r="7">
          <cell r="C7" t="str">
            <v>Armenia</v>
          </cell>
          <cell r="L7" t="str">
            <v>In debt distress</v>
          </cell>
          <cell r="N7" t="str">
            <v>(pick)</v>
          </cell>
        </row>
        <row r="8">
          <cell r="C8" t="str">
            <v>Bangladesh</v>
          </cell>
          <cell r="L8" t="str">
            <v>n.a.</v>
          </cell>
        </row>
        <row r="9">
          <cell r="C9" t="str">
            <v>Benin</v>
          </cell>
          <cell r="L9" t="str">
            <v>(pick)</v>
          </cell>
        </row>
        <row r="10">
          <cell r="C10" t="str">
            <v>Bhutan</v>
          </cell>
        </row>
        <row r="11">
          <cell r="C11" t="str">
            <v>Bolivia</v>
          </cell>
        </row>
        <row r="12">
          <cell r="C12" t="str">
            <v>Burkina Faso</v>
          </cell>
          <cell r="J12" t="str">
            <v>Billions</v>
          </cell>
        </row>
        <row r="13">
          <cell r="C13" t="str">
            <v>Burundi</v>
          </cell>
          <cell r="J13" t="str">
            <v>Millions</v>
          </cell>
        </row>
        <row r="14">
          <cell r="C14" t="str">
            <v>Cambodia</v>
          </cell>
        </row>
        <row r="15">
          <cell r="C15" t="str">
            <v>Cameroon</v>
          </cell>
        </row>
        <row r="16">
          <cell r="C16" t="str">
            <v>Cape Verde</v>
          </cell>
        </row>
        <row r="17">
          <cell r="C17" t="str">
            <v>Central African Republic</v>
          </cell>
        </row>
        <row r="18">
          <cell r="C18" t="str">
            <v>Chad</v>
          </cell>
        </row>
        <row r="19">
          <cell r="C19" t="str">
            <v>Comoros</v>
          </cell>
        </row>
        <row r="20">
          <cell r="C20" t="str">
            <v>Congo, DR</v>
          </cell>
        </row>
        <row r="21">
          <cell r="C21" t="str">
            <v>Congo, Republic of</v>
          </cell>
        </row>
        <row r="22">
          <cell r="C22" t="str">
            <v>Cote d'Ivoire</v>
          </cell>
        </row>
        <row r="23">
          <cell r="C23" t="str">
            <v>Djibouti</v>
          </cell>
        </row>
        <row r="24">
          <cell r="C24" t="str">
            <v>Dominica</v>
          </cell>
        </row>
        <row r="25">
          <cell r="C25" t="str">
            <v>Eritrea</v>
          </cell>
        </row>
        <row r="26">
          <cell r="C26" t="str">
            <v>Ethiopia</v>
          </cell>
        </row>
        <row r="27">
          <cell r="C27" t="str">
            <v>Gambia, The</v>
          </cell>
        </row>
        <row r="28">
          <cell r="C28" t="str">
            <v>Georgia</v>
          </cell>
        </row>
        <row r="29">
          <cell r="C29" t="str">
            <v>Ghana</v>
          </cell>
        </row>
        <row r="30">
          <cell r="C30" t="str">
            <v>Grenada</v>
          </cell>
        </row>
        <row r="31">
          <cell r="C31" t="str">
            <v>Guinea</v>
          </cell>
        </row>
        <row r="32">
          <cell r="C32" t="str">
            <v>Guinea-Bissau</v>
          </cell>
        </row>
        <row r="33">
          <cell r="C33" t="str">
            <v>Guyana</v>
          </cell>
        </row>
        <row r="34">
          <cell r="C34" t="str">
            <v>Haiti</v>
          </cell>
        </row>
        <row r="35">
          <cell r="C35" t="str">
            <v>Honduras</v>
          </cell>
        </row>
        <row r="36">
          <cell r="C36" t="str">
            <v>Kenya</v>
          </cell>
        </row>
        <row r="37">
          <cell r="C37" t="str">
            <v>Kiribati</v>
          </cell>
        </row>
        <row r="38">
          <cell r="C38" t="str">
            <v>Kyrgyz Republic</v>
          </cell>
        </row>
        <row r="39">
          <cell r="C39" t="str">
            <v>Lao PDR</v>
          </cell>
        </row>
        <row r="40">
          <cell r="C40" t="str">
            <v>Lesotho</v>
          </cell>
        </row>
        <row r="41">
          <cell r="C41" t="str">
            <v>Liberia</v>
          </cell>
        </row>
        <row r="42">
          <cell r="C42" t="str">
            <v>Madagascar</v>
          </cell>
        </row>
        <row r="43">
          <cell r="C43" t="str">
            <v>Malawi</v>
          </cell>
        </row>
        <row r="44">
          <cell r="C44" t="str">
            <v>Maldives</v>
          </cell>
        </row>
        <row r="45">
          <cell r="C45" t="str">
            <v>Mali</v>
          </cell>
        </row>
        <row r="46">
          <cell r="C46" t="str">
            <v>Marshall Islands</v>
          </cell>
        </row>
        <row r="47">
          <cell r="C47" t="str">
            <v>Mauritania</v>
          </cell>
        </row>
        <row r="48">
          <cell r="C48" t="str">
            <v>Micronesia</v>
          </cell>
        </row>
        <row r="49">
          <cell r="C49" t="str">
            <v>Moldova</v>
          </cell>
        </row>
        <row r="50">
          <cell r="C50" t="str">
            <v>Mongolia</v>
          </cell>
        </row>
        <row r="51">
          <cell r="C51" t="str">
            <v>Mozambique</v>
          </cell>
        </row>
        <row r="52">
          <cell r="C52" t="str">
            <v>Myanmar</v>
          </cell>
        </row>
        <row r="53">
          <cell r="C53" t="str">
            <v>Nepal</v>
          </cell>
        </row>
        <row r="54">
          <cell r="C54" t="str">
            <v>Nicaragua</v>
          </cell>
        </row>
        <row r="55">
          <cell r="C55" t="str">
            <v>Niger</v>
          </cell>
        </row>
        <row r="56">
          <cell r="C56" t="str">
            <v>Nigeria</v>
          </cell>
        </row>
        <row r="57">
          <cell r="C57" t="str">
            <v>Papua New Guinea</v>
          </cell>
        </row>
        <row r="58">
          <cell r="C58" t="str">
            <v>Rwanda</v>
          </cell>
        </row>
        <row r="59">
          <cell r="C59" t="str">
            <v>Samoa</v>
          </cell>
        </row>
        <row r="60">
          <cell r="C60" t="str">
            <v>Sao Tome &amp; Principe</v>
          </cell>
        </row>
        <row r="61">
          <cell r="C61" t="str">
            <v>Senegal</v>
          </cell>
        </row>
        <row r="62">
          <cell r="C62" t="str">
            <v>Sierra Leone</v>
          </cell>
        </row>
        <row r="63">
          <cell r="C63" t="str">
            <v>Solomon Islands</v>
          </cell>
        </row>
        <row r="64">
          <cell r="C64" t="str">
            <v>Somalia</v>
          </cell>
        </row>
        <row r="65">
          <cell r="C65" t="str">
            <v>South Sudan</v>
          </cell>
        </row>
        <row r="66">
          <cell r="C66" t="str">
            <v>Sri Lanka</v>
          </cell>
        </row>
        <row r="67">
          <cell r="C67" t="str">
            <v>St. Lucia</v>
          </cell>
        </row>
        <row r="68">
          <cell r="C68" t="str">
            <v>St. Vincent &amp; the Grenadines</v>
          </cell>
        </row>
        <row r="69">
          <cell r="C69" t="str">
            <v>Sudan</v>
          </cell>
        </row>
        <row r="70">
          <cell r="C70" t="str">
            <v>Tajikistan</v>
          </cell>
        </row>
        <row r="71">
          <cell r="C71" t="str">
            <v>Tanzania</v>
          </cell>
        </row>
        <row r="72">
          <cell r="C72" t="str">
            <v>Timor-Leste</v>
          </cell>
        </row>
        <row r="73">
          <cell r="C73" t="str">
            <v>Togo</v>
          </cell>
        </row>
        <row r="74">
          <cell r="C74" t="str">
            <v>Tonga</v>
          </cell>
        </row>
        <row r="75">
          <cell r="C75" t="str">
            <v>Tuvalu</v>
          </cell>
        </row>
        <row r="76">
          <cell r="C76" t="str">
            <v>Uganda</v>
          </cell>
        </row>
        <row r="77">
          <cell r="C77" t="str">
            <v>Uzbekistan</v>
          </cell>
        </row>
        <row r="78">
          <cell r="C78" t="str">
            <v>Vanuatu</v>
          </cell>
        </row>
        <row r="79">
          <cell r="C79" t="str">
            <v>Vietnam</v>
          </cell>
        </row>
        <row r="80">
          <cell r="C80" t="str">
            <v>Yemen, Republic of</v>
          </cell>
        </row>
        <row r="81">
          <cell r="C81" t="str">
            <v>Zambia</v>
          </cell>
        </row>
        <row r="82">
          <cell r="C82" t="str">
            <v>Zimbabwe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  <sheetName val="raw"/>
      <sheetName val="Nominal"/>
      <sheetName val="EERProfile"/>
      <sheetName val="BDDBIL"/>
      <sheetName val="BNCBIL"/>
      <sheetName val="SpotExchangeRates"/>
      <sheetName val="StockMarketIndices"/>
      <sheetName val="OUT_WETA"/>
      <sheetName val="Bloomberg_Nigeria_Db"/>
      <sheetName val="outsheet"/>
      <sheetName val="CODE LIST"/>
      <sheetName val="COP F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Formatted table_20 Costliest"/>
      <sheetName val="costliest"/>
      <sheetName val="Data"/>
      <sheetName val="Lists"/>
    </sheetNames>
    <sheetDataSet>
      <sheetData sheetId="0">
        <row r="1">
          <cell r="C1" t="str">
            <v>t</v>
          </cell>
        </row>
      </sheetData>
      <sheetData sheetId="1" refreshError="1"/>
      <sheetData sheetId="2" refreshError="1"/>
      <sheetData sheetId="3">
        <row r="2">
          <cell r="D2" t="str">
            <v>t</v>
          </cell>
        </row>
      </sheetData>
      <sheetData sheetId="4">
        <row r="1">
          <cell r="A1" t="str">
            <v>Angola</v>
          </cell>
          <cell r="B1" t="str">
            <v>Indexed USD GDP</v>
          </cell>
        </row>
        <row r="2">
          <cell r="A2" t="str">
            <v>Argentina</v>
          </cell>
          <cell r="B2" t="str">
            <v>Indexed Maddison GDP p.c.</v>
          </cell>
        </row>
        <row r="3">
          <cell r="A3" t="str">
            <v>Burkina Faso</v>
          </cell>
          <cell r="B3" t="str">
            <v>Indexed Real GDP p.c.</v>
          </cell>
        </row>
        <row r="4">
          <cell r="A4" t="str">
            <v>Bolivia</v>
          </cell>
        </row>
        <row r="5">
          <cell r="A5" t="str">
            <v>Brazil</v>
          </cell>
        </row>
        <row r="6">
          <cell r="A6" t="str">
            <v>Central African Republic</v>
          </cell>
        </row>
        <row r="7">
          <cell r="A7" t="str">
            <v>Chile</v>
          </cell>
        </row>
        <row r="8">
          <cell r="A8" t="str">
            <v>Cote d'Ivoire</v>
          </cell>
        </row>
        <row r="9">
          <cell r="A9" t="str">
            <v>Cameroon</v>
          </cell>
        </row>
        <row r="10">
          <cell r="A10" t="str">
            <v>Congo, Rep.</v>
          </cell>
        </row>
        <row r="11">
          <cell r="A11" t="str">
            <v>Cabo Verde</v>
          </cell>
        </row>
        <row r="12">
          <cell r="A12" t="str">
            <v>Costa Rica</v>
          </cell>
        </row>
        <row r="13">
          <cell r="A13" t="str">
            <v>Dominican Republic</v>
          </cell>
        </row>
        <row r="14">
          <cell r="A14" t="str">
            <v>Ecuador</v>
          </cell>
        </row>
        <row r="15">
          <cell r="A15" t="str">
            <v>Egypt</v>
          </cell>
        </row>
        <row r="16">
          <cell r="A16" t="str">
            <v>Guinea-Bissau</v>
          </cell>
        </row>
        <row r="17">
          <cell r="A17" t="str">
            <v>Equatorial Guinea</v>
          </cell>
        </row>
        <row r="18">
          <cell r="A18" t="str">
            <v>Guyana</v>
          </cell>
        </row>
        <row r="19">
          <cell r="A19" t="str">
            <v>Honduras</v>
          </cell>
        </row>
        <row r="20">
          <cell r="A20" t="str">
            <v>Haiti</v>
          </cell>
        </row>
        <row r="21">
          <cell r="A21" t="str">
            <v>Morocco</v>
          </cell>
        </row>
        <row r="22">
          <cell r="A22" t="str">
            <v>Madagascar</v>
          </cell>
        </row>
        <row r="23">
          <cell r="A23" t="str">
            <v>Mexico</v>
          </cell>
        </row>
        <row r="24">
          <cell r="A24" t="str">
            <v>Mozambique</v>
          </cell>
        </row>
        <row r="25">
          <cell r="A25" t="str">
            <v>Malawi</v>
          </cell>
        </row>
        <row r="26">
          <cell r="A26" t="str">
            <v>Niger</v>
          </cell>
        </row>
        <row r="27">
          <cell r="A27" t="str">
            <v>Pakistan</v>
          </cell>
        </row>
        <row r="28">
          <cell r="A28" t="str">
            <v>Panama</v>
          </cell>
        </row>
        <row r="29">
          <cell r="A29" t="str">
            <v>Peru</v>
          </cell>
        </row>
        <row r="30">
          <cell r="A30" t="str">
            <v>Philippines</v>
          </cell>
        </row>
        <row r="31">
          <cell r="A31" t="str">
            <v>Poland</v>
          </cell>
        </row>
        <row r="32">
          <cell r="A32" t="str">
            <v>Romania</v>
          </cell>
        </row>
        <row r="33">
          <cell r="A33" t="str">
            <v>Senegal</v>
          </cell>
        </row>
        <row r="34">
          <cell r="A34" t="str">
            <v>Sao Tome &amp; Principe</v>
          </cell>
        </row>
        <row r="35">
          <cell r="A35" t="str">
            <v>Tanzania</v>
          </cell>
        </row>
        <row r="36">
          <cell r="A36" t="str">
            <v>Uganda</v>
          </cell>
        </row>
        <row r="37">
          <cell r="A37" t="str">
            <v>Uruguay</v>
          </cell>
        </row>
        <row r="38">
          <cell r="A38" t="str">
            <v>Venezuela</v>
          </cell>
        </row>
        <row r="39">
          <cell r="A39" t="str">
            <v>Vietnam</v>
          </cell>
        </row>
        <row r="40">
          <cell r="A40" t="str">
            <v>South Africa</v>
          </cell>
        </row>
        <row r="41">
          <cell r="A41" t="str">
            <v>Zambia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75</v>
          </cell>
          <cell r="K109">
            <v>25</v>
          </cell>
          <cell r="L109">
            <v>25</v>
          </cell>
          <cell r="M109">
            <v>25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343.83281861387457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-439.10187607540888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10.906000000000001</v>
          </cell>
          <cell r="M218">
            <v>-139.94200000000001</v>
          </cell>
          <cell r="N218">
            <v>-33.844000000000001</v>
          </cell>
          <cell r="O218">
            <v>-10273.805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Output - Backward looking"/>
      <sheetName val="Output - Forward looking"/>
      <sheetName val="Forecast - Equity to assets"/>
      <sheetName val="Data count"/>
    </sheetNames>
    <sheetDataSet>
      <sheetData sheetId="0">
        <row r="3">
          <cell r="Q3" t="str">
            <v>ECA</v>
          </cell>
          <cell r="R3" t="str">
            <v>Large</v>
          </cell>
          <cell r="S3" t="str">
            <v>Vulnerable - PAR30</v>
          </cell>
          <cell r="T3" t="str">
            <v>All</v>
          </cell>
        </row>
        <row r="4">
          <cell r="Q4" t="str">
            <v>LAC</v>
          </cell>
          <cell r="R4" t="str">
            <v>Medium</v>
          </cell>
          <cell r="S4" t="str">
            <v>Vulnerable - Equity to assets</v>
          </cell>
          <cell r="T4" t="str">
            <v>Region</v>
          </cell>
        </row>
        <row r="5">
          <cell r="Q5" t="str">
            <v>MENA</v>
          </cell>
          <cell r="R5" t="str">
            <v>Small</v>
          </cell>
          <cell r="S5" t="str">
            <v>Vulnerable - Liquidity</v>
          </cell>
          <cell r="T5" t="str">
            <v>Vulnerability</v>
          </cell>
        </row>
        <row r="6">
          <cell r="Q6" t="str">
            <v>NA</v>
          </cell>
          <cell r="T6" t="str">
            <v>Size</v>
          </cell>
        </row>
        <row r="7">
          <cell r="Q7" t="str">
            <v>SSA</v>
          </cell>
        </row>
        <row r="8">
          <cell r="Q8" t="str">
            <v>SSEA</v>
          </cell>
        </row>
      </sheetData>
      <sheetData sheetId="1"/>
      <sheetData sheetId="2"/>
      <sheetData sheetId="3">
        <row r="4">
          <cell r="AK4">
            <v>-6.7247677386355315E-2</v>
          </cell>
          <cell r="AL4">
            <v>1.5986705285234409E-2</v>
          </cell>
          <cell r="AM4">
            <v>-9.8232252483691607E-2</v>
          </cell>
          <cell r="AN4">
            <v>5.2575704052444175E-2</v>
          </cell>
          <cell r="AO4">
            <v>4.7802626516744016E-2</v>
          </cell>
          <cell r="AP4">
            <v>-6.3449306612339162E-2</v>
          </cell>
          <cell r="AQ4">
            <v>-2.7672704607611346E-3</v>
          </cell>
          <cell r="AR4">
            <v>3.4066744528015683E-2</v>
          </cell>
          <cell r="AS4">
            <v>-9.5568845342440811E-2</v>
          </cell>
          <cell r="AT4">
            <v>-2.4354996546660443E-3</v>
          </cell>
          <cell r="AU4">
            <v>-0.14288477421916784</v>
          </cell>
          <cell r="AV4">
            <v>2.8930705726095532E-2</v>
          </cell>
          <cell r="AW4">
            <v>2.344576036839268E-2</v>
          </cell>
          <cell r="AX4">
            <v>-8.8448866130126591E-2</v>
          </cell>
          <cell r="AY4">
            <v>-2.8756888242844746E-2</v>
          </cell>
          <cell r="AZ4">
            <v>1.751307556749003E-2</v>
          </cell>
          <cell r="BA4">
            <v>-0.12389001329852632</v>
          </cell>
          <cell r="BB4">
            <v>-2.0963146912032583E-2</v>
          </cell>
          <cell r="BC4">
            <v>-0.18753729595464408</v>
          </cell>
          <cell r="BD4">
            <v>5.285707399746889E-3</v>
          </cell>
          <cell r="BE4">
            <v>-9.1110577995869024E-4</v>
          </cell>
          <cell r="BF4">
            <v>-0.11344842564791394</v>
          </cell>
          <cell r="BG4">
            <v>-5.4746506024928386E-2</v>
          </cell>
          <cell r="BH4">
            <v>9.5940660696437058E-4</v>
          </cell>
          <cell r="BI4">
            <v>0</v>
          </cell>
          <cell r="BJ4">
            <v>5.7185193350850004E-2</v>
          </cell>
          <cell r="BK4">
            <v>0</v>
          </cell>
          <cell r="BL4">
            <v>6.9112222674312815E-2</v>
          </cell>
          <cell r="BM4">
            <v>5.7185193350850004E-2</v>
          </cell>
          <cell r="BN4">
            <v>0</v>
          </cell>
          <cell r="BO4">
            <v>9.1781750018003812E-3</v>
          </cell>
          <cell r="BP4">
            <v>5.7185193350850004E-2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T1"/>
      <sheetName val="Source_DOT"/>
      <sheetName val="T2_SSA"/>
      <sheetName val="T3_SEI"/>
      <sheetName val="T4_NA_W"/>
      <sheetName val="T5_FISBAL_W"/>
      <sheetName val="T6_CONVCRIT"/>
      <sheetName val="T6a_CONVCRIT"/>
      <sheetName val="T7-EXTDEBT"/>
      <sheetName val="T8_DOMDEBT_00"/>
      <sheetName val="T8_DOMDEBT_01"/>
      <sheetName val="T9_EXT_W"/>
      <sheetName val="T10_TTT"/>
      <sheetName val="T11_EER"/>
      <sheetName val="T12_disbfassist"/>
      <sheetName val="T13_MONSUR"/>
      <sheetName val="T14_BCEAO"/>
      <sheetName val="T15_FA"/>
      <sheetName val="T16_COMBNKS"/>
      <sheetName val="T17_T18_MSURC"/>
      <sheetName val="T19_1999"/>
      <sheetName val="T19_2000"/>
      <sheetName val="T19_2001"/>
      <sheetName val="T20"/>
      <sheetName val="T21_prudratio"/>
      <sheetName val="T22_BS"/>
      <sheetName val="T23RFM"/>
      <sheetName val="T24_BUDGSUM"/>
      <sheetName val="T26_T27SOCIAL"/>
      <sheetName val="T27ED_T28HLT"/>
      <sheetName val="weights"/>
      <sheetName val="INS_Source"/>
      <sheetName val="ppp_TTT"/>
      <sheetName val="CPI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829">
          <cell r="E829" t="str">
            <v>Dec 93</v>
          </cell>
          <cell r="F829" t="str">
            <v>Mar. 94</v>
          </cell>
          <cell r="G829" t="str">
            <v>June 94</v>
          </cell>
          <cell r="H829" t="str">
            <v>Sep. 94</v>
          </cell>
          <cell r="I829" t="str">
            <v>Dec. 94</v>
          </cell>
        </row>
        <row r="831">
          <cell r="E831">
            <v>-225.00000000000006</v>
          </cell>
          <cell r="F831">
            <v>-35.799999999999955</v>
          </cell>
          <cell r="G831">
            <v>106.99999999999997</v>
          </cell>
          <cell r="H831">
            <v>220.40000000000003</v>
          </cell>
          <cell r="I831">
            <v>430.5</v>
          </cell>
          <cell r="J831">
            <v>682.36020000000008</v>
          </cell>
          <cell r="K831">
            <v>720.44970000000001</v>
          </cell>
          <cell r="L831">
            <v>719.86779000000001</v>
          </cell>
          <cell r="M831">
            <v>693.2</v>
          </cell>
          <cell r="N831">
            <v>741.779</v>
          </cell>
          <cell r="O831">
            <v>858.28160000000003</v>
          </cell>
        </row>
        <row r="832">
          <cell r="E832" t="e">
            <v>#REF!</v>
          </cell>
          <cell r="F832" t="e">
            <v>#REF!</v>
          </cell>
          <cell r="G832" t="e">
            <v>#REF!</v>
          </cell>
          <cell r="H832" t="e">
            <v>#REF!</v>
          </cell>
          <cell r="I832" t="e">
            <v>#REF!</v>
          </cell>
          <cell r="J832" t="e">
            <v>#REF!</v>
          </cell>
          <cell r="K832" t="e">
            <v>#REF!</v>
          </cell>
          <cell r="L832" t="e">
            <v>#REF!</v>
          </cell>
          <cell r="M832" t="e">
            <v>#REF!</v>
          </cell>
          <cell r="N832" t="e">
            <v>#REF!</v>
          </cell>
          <cell r="O832" t="e">
            <v>#REF!</v>
          </cell>
        </row>
        <row r="834">
          <cell r="E834">
            <v>429.9</v>
          </cell>
          <cell r="F834">
            <v>0</v>
          </cell>
          <cell r="G834">
            <v>433.8</v>
          </cell>
          <cell r="H834">
            <v>903</v>
          </cell>
          <cell r="I834">
            <v>897.45180000000005</v>
          </cell>
          <cell r="J834">
            <v>864.21459999999979</v>
          </cell>
          <cell r="K834">
            <v>933.06319999999994</v>
          </cell>
          <cell r="L834">
            <v>993.98269999999991</v>
          </cell>
          <cell r="M834">
            <v>984.40281999999979</v>
          </cell>
          <cell r="N834">
            <v>878.0424999999999</v>
          </cell>
          <cell r="O834">
            <v>959.34559999999988</v>
          </cell>
        </row>
        <row r="835">
          <cell r="E835" t="e">
            <v>#REF!</v>
          </cell>
          <cell r="F835" t="e">
            <v>#REF!</v>
          </cell>
          <cell r="G835" t="e">
            <v>#REF!</v>
          </cell>
          <cell r="H835" t="e">
            <v>#REF!</v>
          </cell>
          <cell r="I835" t="e">
            <v>#REF!</v>
          </cell>
          <cell r="J835" t="e">
            <v>#REF!</v>
          </cell>
          <cell r="K835" t="e">
            <v>#REF!</v>
          </cell>
          <cell r="L835" t="e">
            <v>#REF!</v>
          </cell>
          <cell r="M835" t="e">
            <v>#REF!</v>
          </cell>
          <cell r="N835" t="e">
            <v>#REF!</v>
          </cell>
          <cell r="O835" t="e">
            <v>#REF!</v>
          </cell>
        </row>
        <row r="837">
          <cell r="E837" t="e">
            <v>#REF!</v>
          </cell>
          <cell r="F837" t="e">
            <v>#REF!</v>
          </cell>
          <cell r="G837" t="e">
            <v>#REF!</v>
          </cell>
          <cell r="H837" t="e">
            <v>#REF!</v>
          </cell>
          <cell r="I837" t="e">
            <v>#REF!</v>
          </cell>
        </row>
        <row r="838">
          <cell r="E838" t="e">
            <v>#REF!</v>
          </cell>
          <cell r="F838" t="e">
            <v>#REF!</v>
          </cell>
          <cell r="G838" t="e">
            <v>#REF!</v>
          </cell>
          <cell r="H838" t="e">
            <v>#REF!</v>
          </cell>
          <cell r="I838" t="e">
            <v>#REF!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framework-Ver.2"/>
      <sheetName val="Macroframework-Ver.1"/>
    </sheetNames>
    <sheetDataSet>
      <sheetData sheetId="0" refreshError="1"/>
      <sheetData sheetId="1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51">
          <cell r="A51">
            <v>47</v>
          </cell>
        </row>
        <row r="52">
          <cell r="A52">
            <v>48</v>
          </cell>
        </row>
        <row r="53">
          <cell r="A53">
            <v>49</v>
          </cell>
        </row>
        <row r="54">
          <cell r="A54">
            <v>50</v>
          </cell>
        </row>
        <row r="55">
          <cell r="A55">
            <v>51</v>
          </cell>
        </row>
        <row r="56">
          <cell r="A56">
            <v>52</v>
          </cell>
        </row>
        <row r="57">
          <cell r="A57">
            <v>53</v>
          </cell>
        </row>
        <row r="58">
          <cell r="A58">
            <v>54</v>
          </cell>
        </row>
        <row r="59">
          <cell r="A59">
            <v>55</v>
          </cell>
        </row>
        <row r="60">
          <cell r="A60">
            <v>56</v>
          </cell>
        </row>
        <row r="61">
          <cell r="A61">
            <v>57</v>
          </cell>
        </row>
        <row r="62">
          <cell r="A62">
            <v>58</v>
          </cell>
        </row>
        <row r="63">
          <cell r="A63">
            <v>59</v>
          </cell>
        </row>
        <row r="64">
          <cell r="A64">
            <v>60</v>
          </cell>
        </row>
        <row r="65">
          <cell r="A65">
            <v>61</v>
          </cell>
        </row>
        <row r="66">
          <cell r="A66">
            <v>62</v>
          </cell>
        </row>
        <row r="67">
          <cell r="A67">
            <v>63</v>
          </cell>
        </row>
        <row r="68">
          <cell r="A68">
            <v>64</v>
          </cell>
        </row>
        <row r="69">
          <cell r="A69">
            <v>65</v>
          </cell>
        </row>
        <row r="70">
          <cell r="A70">
            <v>66</v>
          </cell>
        </row>
        <row r="71">
          <cell r="A71">
            <v>67</v>
          </cell>
        </row>
        <row r="72">
          <cell r="A72">
            <v>68</v>
          </cell>
        </row>
        <row r="73">
          <cell r="A73">
            <v>69</v>
          </cell>
        </row>
        <row r="74">
          <cell r="A74">
            <v>70</v>
          </cell>
        </row>
        <row r="75">
          <cell r="A75">
            <v>71</v>
          </cell>
        </row>
        <row r="76">
          <cell r="A76">
            <v>72</v>
          </cell>
        </row>
        <row r="77">
          <cell r="A77">
            <v>73</v>
          </cell>
        </row>
        <row r="78">
          <cell r="A78">
            <v>74</v>
          </cell>
        </row>
        <row r="79">
          <cell r="A79">
            <v>75</v>
          </cell>
        </row>
        <row r="80">
          <cell r="A80">
            <v>76</v>
          </cell>
        </row>
        <row r="81">
          <cell r="A81">
            <v>77</v>
          </cell>
        </row>
        <row r="82">
          <cell r="A82">
            <v>78</v>
          </cell>
        </row>
        <row r="83">
          <cell r="A83">
            <v>79</v>
          </cell>
        </row>
        <row r="84">
          <cell r="A84">
            <v>80</v>
          </cell>
        </row>
        <row r="85">
          <cell r="A85">
            <v>81</v>
          </cell>
        </row>
        <row r="86">
          <cell r="A86">
            <v>82</v>
          </cell>
        </row>
        <row r="87">
          <cell r="A87">
            <v>83</v>
          </cell>
        </row>
        <row r="88">
          <cell r="A88">
            <v>84</v>
          </cell>
        </row>
        <row r="89">
          <cell r="A89">
            <v>85</v>
          </cell>
        </row>
        <row r="90">
          <cell r="A90">
            <v>86</v>
          </cell>
        </row>
        <row r="91">
          <cell r="A91">
            <v>87</v>
          </cell>
        </row>
        <row r="92">
          <cell r="A92">
            <v>88</v>
          </cell>
        </row>
        <row r="93">
          <cell r="A93">
            <v>89</v>
          </cell>
        </row>
        <row r="94">
          <cell r="A94">
            <v>90</v>
          </cell>
        </row>
        <row r="95">
          <cell r="A95">
            <v>91</v>
          </cell>
        </row>
        <row r="96">
          <cell r="A96">
            <v>92</v>
          </cell>
        </row>
        <row r="97">
          <cell r="A97">
            <v>93</v>
          </cell>
        </row>
        <row r="98">
          <cell r="A98">
            <v>94</v>
          </cell>
        </row>
        <row r="99">
          <cell r="A99">
            <v>95</v>
          </cell>
        </row>
        <row r="100">
          <cell r="A100">
            <v>96</v>
          </cell>
        </row>
        <row r="101">
          <cell r="A101">
            <v>97</v>
          </cell>
        </row>
        <row r="102">
          <cell r="A102">
            <v>98</v>
          </cell>
        </row>
        <row r="103">
          <cell r="A103">
            <v>99</v>
          </cell>
        </row>
        <row r="104">
          <cell r="A104">
            <v>100</v>
          </cell>
        </row>
        <row r="105">
          <cell r="A105">
            <v>101</v>
          </cell>
        </row>
        <row r="106">
          <cell r="A106">
            <v>102</v>
          </cell>
        </row>
        <row r="107">
          <cell r="A107">
            <v>103</v>
          </cell>
        </row>
        <row r="108">
          <cell r="A108">
            <v>104</v>
          </cell>
        </row>
        <row r="109">
          <cell r="A109">
            <v>105</v>
          </cell>
        </row>
        <row r="110">
          <cell r="A110">
            <v>106</v>
          </cell>
        </row>
        <row r="111">
          <cell r="A111">
            <v>107</v>
          </cell>
        </row>
        <row r="112">
          <cell r="A112">
            <v>108</v>
          </cell>
        </row>
        <row r="113">
          <cell r="A113">
            <v>109</v>
          </cell>
        </row>
        <row r="114">
          <cell r="A114">
            <v>110</v>
          </cell>
        </row>
        <row r="115">
          <cell r="A115">
            <v>111</v>
          </cell>
        </row>
        <row r="116">
          <cell r="A116">
            <v>112</v>
          </cell>
        </row>
        <row r="117">
          <cell r="A117">
            <v>113</v>
          </cell>
        </row>
        <row r="118">
          <cell r="A118">
            <v>114</v>
          </cell>
        </row>
        <row r="119">
          <cell r="A119">
            <v>115</v>
          </cell>
        </row>
        <row r="120">
          <cell r="A120">
            <v>116</v>
          </cell>
        </row>
        <row r="121">
          <cell r="A121">
            <v>117</v>
          </cell>
        </row>
        <row r="122">
          <cell r="A122">
            <v>118</v>
          </cell>
        </row>
        <row r="123">
          <cell r="A123">
            <v>119</v>
          </cell>
        </row>
        <row r="124">
          <cell r="A124">
            <v>120</v>
          </cell>
        </row>
        <row r="125">
          <cell r="A125">
            <v>121</v>
          </cell>
        </row>
        <row r="126">
          <cell r="A126">
            <v>122</v>
          </cell>
        </row>
        <row r="127">
          <cell r="A127">
            <v>123</v>
          </cell>
        </row>
        <row r="128">
          <cell r="A128">
            <v>124</v>
          </cell>
        </row>
        <row r="129">
          <cell r="A129">
            <v>125</v>
          </cell>
        </row>
        <row r="130">
          <cell r="A130">
            <v>126</v>
          </cell>
        </row>
        <row r="131">
          <cell r="A131">
            <v>127</v>
          </cell>
        </row>
        <row r="132">
          <cell r="A132">
            <v>128</v>
          </cell>
        </row>
        <row r="133">
          <cell r="A133">
            <v>129</v>
          </cell>
        </row>
        <row r="134">
          <cell r="A134">
            <v>130</v>
          </cell>
        </row>
        <row r="135">
          <cell r="A135">
            <v>131</v>
          </cell>
        </row>
        <row r="136">
          <cell r="A136">
            <v>132</v>
          </cell>
        </row>
        <row r="137">
          <cell r="A137">
            <v>133</v>
          </cell>
        </row>
        <row r="138">
          <cell r="A138">
            <v>134</v>
          </cell>
        </row>
        <row r="139">
          <cell r="A139">
            <v>135</v>
          </cell>
        </row>
        <row r="140">
          <cell r="A140">
            <v>136</v>
          </cell>
        </row>
        <row r="141">
          <cell r="A141">
            <v>137</v>
          </cell>
        </row>
        <row r="142">
          <cell r="A142">
            <v>138</v>
          </cell>
        </row>
        <row r="143">
          <cell r="A143">
            <v>139</v>
          </cell>
        </row>
        <row r="144">
          <cell r="A144">
            <v>140</v>
          </cell>
        </row>
        <row r="145">
          <cell r="A145">
            <v>141</v>
          </cell>
        </row>
        <row r="146">
          <cell r="A146">
            <v>142</v>
          </cell>
        </row>
        <row r="147">
          <cell r="A147">
            <v>143</v>
          </cell>
        </row>
        <row r="148">
          <cell r="A148">
            <v>144</v>
          </cell>
        </row>
        <row r="149">
          <cell r="A149">
            <v>145</v>
          </cell>
        </row>
        <row r="150">
          <cell r="A150">
            <v>146</v>
          </cell>
        </row>
        <row r="151">
          <cell r="A151">
            <v>147</v>
          </cell>
        </row>
        <row r="152">
          <cell r="A152">
            <v>148</v>
          </cell>
        </row>
        <row r="153">
          <cell r="A153">
            <v>149</v>
          </cell>
        </row>
        <row r="154">
          <cell r="A154">
            <v>150</v>
          </cell>
        </row>
        <row r="155">
          <cell r="A155">
            <v>151</v>
          </cell>
        </row>
        <row r="156">
          <cell r="A156">
            <v>152</v>
          </cell>
        </row>
        <row r="157">
          <cell r="A157">
            <v>153</v>
          </cell>
        </row>
        <row r="158">
          <cell r="A158">
            <v>154</v>
          </cell>
        </row>
        <row r="159">
          <cell r="A159">
            <v>155</v>
          </cell>
        </row>
        <row r="160">
          <cell r="A160">
            <v>156</v>
          </cell>
        </row>
        <row r="161">
          <cell r="A161">
            <v>157</v>
          </cell>
        </row>
        <row r="162">
          <cell r="A162">
            <v>158</v>
          </cell>
        </row>
        <row r="163">
          <cell r="A163">
            <v>159</v>
          </cell>
        </row>
        <row r="164">
          <cell r="A164">
            <v>160</v>
          </cell>
        </row>
        <row r="165">
          <cell r="A165">
            <v>161</v>
          </cell>
        </row>
        <row r="166">
          <cell r="A166">
            <v>162</v>
          </cell>
        </row>
        <row r="167">
          <cell r="A167">
            <v>163</v>
          </cell>
        </row>
        <row r="168">
          <cell r="A168">
            <v>164</v>
          </cell>
        </row>
        <row r="169">
          <cell r="A169">
            <v>165</v>
          </cell>
        </row>
        <row r="170">
          <cell r="A170">
            <v>166</v>
          </cell>
        </row>
        <row r="171">
          <cell r="A171">
            <v>167</v>
          </cell>
        </row>
        <row r="172">
          <cell r="A172">
            <v>168</v>
          </cell>
        </row>
        <row r="173">
          <cell r="A173">
            <v>169</v>
          </cell>
        </row>
        <row r="174">
          <cell r="A174">
            <v>170</v>
          </cell>
        </row>
        <row r="175">
          <cell r="A175">
            <v>171</v>
          </cell>
        </row>
        <row r="176">
          <cell r="A176">
            <v>172</v>
          </cell>
        </row>
        <row r="177">
          <cell r="A177">
            <v>173</v>
          </cell>
        </row>
        <row r="178">
          <cell r="A178">
            <v>174</v>
          </cell>
        </row>
        <row r="179">
          <cell r="A179">
            <v>175</v>
          </cell>
        </row>
        <row r="180">
          <cell r="A180">
            <v>176</v>
          </cell>
        </row>
        <row r="181">
          <cell r="A181">
            <v>177</v>
          </cell>
        </row>
        <row r="182">
          <cell r="A182">
            <v>178</v>
          </cell>
        </row>
        <row r="183">
          <cell r="A183">
            <v>179</v>
          </cell>
        </row>
        <row r="184">
          <cell r="A184">
            <v>180</v>
          </cell>
        </row>
        <row r="185">
          <cell r="A185">
            <v>181</v>
          </cell>
        </row>
        <row r="186">
          <cell r="A186">
            <v>182</v>
          </cell>
        </row>
        <row r="187">
          <cell r="A187">
            <v>183</v>
          </cell>
        </row>
        <row r="188">
          <cell r="A188">
            <v>184</v>
          </cell>
        </row>
        <row r="189">
          <cell r="A189">
            <v>185</v>
          </cell>
        </row>
        <row r="190">
          <cell r="A190">
            <v>186</v>
          </cell>
        </row>
        <row r="191">
          <cell r="A191">
            <v>187</v>
          </cell>
        </row>
        <row r="192">
          <cell r="A192">
            <v>188</v>
          </cell>
        </row>
        <row r="193">
          <cell r="A193">
            <v>189</v>
          </cell>
        </row>
        <row r="194">
          <cell r="A194">
            <v>190</v>
          </cell>
        </row>
        <row r="195">
          <cell r="A195">
            <v>191</v>
          </cell>
        </row>
        <row r="196">
          <cell r="A196">
            <v>192</v>
          </cell>
        </row>
        <row r="197">
          <cell r="A197">
            <v>193</v>
          </cell>
        </row>
        <row r="198">
          <cell r="A198">
            <v>194</v>
          </cell>
        </row>
        <row r="199">
          <cell r="A199">
            <v>195</v>
          </cell>
        </row>
        <row r="200">
          <cell r="A200">
            <v>196</v>
          </cell>
        </row>
        <row r="201">
          <cell r="A201">
            <v>197</v>
          </cell>
        </row>
        <row r="202">
          <cell r="A202">
            <v>198</v>
          </cell>
        </row>
        <row r="203">
          <cell r="A203">
            <v>199</v>
          </cell>
        </row>
        <row r="204">
          <cell r="A204">
            <v>200</v>
          </cell>
        </row>
        <row r="205">
          <cell r="A205">
            <v>201</v>
          </cell>
        </row>
        <row r="206">
          <cell r="A206">
            <v>202</v>
          </cell>
        </row>
        <row r="207">
          <cell r="A207">
            <v>203</v>
          </cell>
        </row>
        <row r="208">
          <cell r="A208">
            <v>204</v>
          </cell>
        </row>
        <row r="209">
          <cell r="A209">
            <v>205</v>
          </cell>
        </row>
        <row r="210">
          <cell r="A210">
            <v>206</v>
          </cell>
        </row>
        <row r="211">
          <cell r="A211">
            <v>207</v>
          </cell>
        </row>
        <row r="212">
          <cell r="A212">
            <v>208</v>
          </cell>
        </row>
        <row r="213">
          <cell r="A213">
            <v>209</v>
          </cell>
        </row>
        <row r="214">
          <cell r="A214">
            <v>210</v>
          </cell>
        </row>
        <row r="215">
          <cell r="A215">
            <v>211</v>
          </cell>
        </row>
        <row r="216">
          <cell r="A216">
            <v>212</v>
          </cell>
        </row>
        <row r="217">
          <cell r="A217">
            <v>213</v>
          </cell>
        </row>
        <row r="218">
          <cell r="A218">
            <v>214</v>
          </cell>
        </row>
        <row r="219">
          <cell r="A219">
            <v>215</v>
          </cell>
        </row>
        <row r="220">
          <cell r="A220">
            <v>216</v>
          </cell>
        </row>
        <row r="221">
          <cell r="A221">
            <v>217</v>
          </cell>
        </row>
        <row r="222">
          <cell r="A222">
            <v>218</v>
          </cell>
        </row>
        <row r="223">
          <cell r="A223">
            <v>219</v>
          </cell>
        </row>
        <row r="224">
          <cell r="A224">
            <v>220</v>
          </cell>
        </row>
        <row r="225">
          <cell r="A225">
            <v>221</v>
          </cell>
        </row>
        <row r="226">
          <cell r="A226">
            <v>222</v>
          </cell>
        </row>
        <row r="227">
          <cell r="A227">
            <v>223</v>
          </cell>
        </row>
        <row r="228">
          <cell r="A228">
            <v>224</v>
          </cell>
        </row>
        <row r="229">
          <cell r="A229">
            <v>225</v>
          </cell>
        </row>
        <row r="230">
          <cell r="A230">
            <v>226</v>
          </cell>
        </row>
        <row r="231">
          <cell r="A231">
            <v>227</v>
          </cell>
        </row>
        <row r="232">
          <cell r="A232">
            <v>228</v>
          </cell>
        </row>
        <row r="233">
          <cell r="A233">
            <v>229</v>
          </cell>
        </row>
        <row r="234">
          <cell r="A234">
            <v>230</v>
          </cell>
        </row>
        <row r="235">
          <cell r="A235">
            <v>231</v>
          </cell>
        </row>
        <row r="236">
          <cell r="A236">
            <v>232</v>
          </cell>
        </row>
        <row r="237">
          <cell r="A237">
            <v>233</v>
          </cell>
        </row>
        <row r="238">
          <cell r="A238">
            <v>234</v>
          </cell>
        </row>
        <row r="239">
          <cell r="A239">
            <v>235</v>
          </cell>
        </row>
        <row r="240">
          <cell r="A240">
            <v>236</v>
          </cell>
        </row>
        <row r="241">
          <cell r="A241">
            <v>237</v>
          </cell>
        </row>
        <row r="242">
          <cell r="A242">
            <v>238</v>
          </cell>
        </row>
        <row r="243">
          <cell r="A243">
            <v>239</v>
          </cell>
        </row>
        <row r="244">
          <cell r="A244">
            <v>240</v>
          </cell>
        </row>
        <row r="245">
          <cell r="A245">
            <v>241</v>
          </cell>
        </row>
        <row r="246">
          <cell r="A246">
            <v>242</v>
          </cell>
        </row>
        <row r="247">
          <cell r="A247">
            <v>243</v>
          </cell>
        </row>
        <row r="248">
          <cell r="A248">
            <v>244</v>
          </cell>
        </row>
        <row r="249">
          <cell r="A249">
            <v>245</v>
          </cell>
        </row>
        <row r="250">
          <cell r="A250">
            <v>246</v>
          </cell>
        </row>
        <row r="251">
          <cell r="A251">
            <v>247</v>
          </cell>
        </row>
        <row r="252">
          <cell r="A252">
            <v>248</v>
          </cell>
        </row>
        <row r="253">
          <cell r="A253">
            <v>249</v>
          </cell>
        </row>
        <row r="254">
          <cell r="A254">
            <v>250</v>
          </cell>
        </row>
        <row r="255">
          <cell r="A255">
            <v>251</v>
          </cell>
        </row>
        <row r="256">
          <cell r="A256">
            <v>252</v>
          </cell>
        </row>
        <row r="257">
          <cell r="A257">
            <v>253</v>
          </cell>
        </row>
        <row r="258">
          <cell r="A258">
            <v>254</v>
          </cell>
        </row>
        <row r="259">
          <cell r="A259">
            <v>255</v>
          </cell>
        </row>
        <row r="260">
          <cell r="A260">
            <v>256</v>
          </cell>
        </row>
        <row r="261">
          <cell r="A261">
            <v>257</v>
          </cell>
        </row>
        <row r="262">
          <cell r="A262">
            <v>258</v>
          </cell>
        </row>
        <row r="263">
          <cell r="A263">
            <v>259</v>
          </cell>
        </row>
        <row r="264">
          <cell r="A264">
            <v>260</v>
          </cell>
        </row>
        <row r="265">
          <cell r="A265">
            <v>261</v>
          </cell>
        </row>
        <row r="266">
          <cell r="A266">
            <v>262</v>
          </cell>
        </row>
        <row r="267">
          <cell r="A267">
            <v>263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GGECE"/>
      <sheetName val="B.NGDP"/>
      <sheetName val="C.GGX"/>
      <sheetName val="D.GGR"/>
      <sheetName val="1.GGECE_GDP"/>
      <sheetName val="2.GGECE_GGX"/>
      <sheetName val="3.GGECE_GGR"/>
      <sheetName val="GGECE"/>
      <sheetName val="Regions"/>
      <sheetName val="Income"/>
      <sheetName val="Chart1"/>
      <sheetName val="FIG wage bill exp"/>
      <sheetName val="Panel chart - Averag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26"/>
      <sheetName val="C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.HIPC Ratios"/>
      <sheetName val="IDA-tab7"/>
      <sheetName val="T9.Assistance"/>
      <sheetName val="T3 Key Ratios"/>
      <sheetName val="T1 Sel Ind"/>
      <sheetName val="T5.Stock-pct"/>
      <sheetName val="T5b.Stock"/>
      <sheetName val="T6-New.Assistance"/>
      <sheetName val="T7.IDA Delivery"/>
      <sheetName val="T8 IMF Assistance"/>
      <sheetName val="T9 New Key Ratios"/>
      <sheetName val="T10. NPV&amp;DS"/>
      <sheetName val="T11 BoP OUT Long"/>
      <sheetName val="T12 Rates"/>
      <sheetName val="T13 HIPC Status "/>
      <sheetName val="Figure 6 NPV"/>
      <sheetName val="Figure 7&amp;8 Burden"/>
      <sheetName val="Figure 9 Social"/>
      <sheetName val="Debt Serv 2"/>
      <sheetName val="Figure 10"/>
      <sheetName val="T8 IMF Assistance(old)"/>
      <sheetName val="DebtService Long"/>
      <sheetName val="OldStress Chart 4"/>
    </sheetNames>
    <sheetDataSet>
      <sheetData sheetId="0" refreshError="1"/>
      <sheetData sheetId="1" refreshError="1">
        <row r="7">
          <cell r="K7">
            <v>2006</v>
          </cell>
          <cell r="L7">
            <v>2007</v>
          </cell>
          <cell r="M7">
            <v>2008</v>
          </cell>
          <cell r="N7">
            <v>2009</v>
          </cell>
          <cell r="O7">
            <v>2010</v>
          </cell>
          <cell r="P7">
            <v>2011</v>
          </cell>
          <cell r="Q7">
            <v>2012</v>
          </cell>
          <cell r="R7">
            <v>2013</v>
          </cell>
          <cell r="S7">
            <v>2014</v>
          </cell>
          <cell r="T7">
            <v>2015</v>
          </cell>
          <cell r="V7">
            <v>2016</v>
          </cell>
          <cell r="W7">
            <v>2017</v>
          </cell>
          <cell r="X7">
            <v>2018</v>
          </cell>
          <cell r="Y7">
            <v>2019</v>
          </cell>
          <cell r="Z7">
            <v>2020</v>
          </cell>
          <cell r="AA7">
            <v>2021</v>
          </cell>
          <cell r="AB7">
            <v>2022</v>
          </cell>
          <cell r="AC7">
            <v>2023</v>
          </cell>
          <cell r="AD7">
            <v>2024</v>
          </cell>
          <cell r="AE7">
            <v>2025</v>
          </cell>
          <cell r="AG7">
            <v>2026</v>
          </cell>
          <cell r="AH7">
            <v>2027</v>
          </cell>
          <cell r="AI7">
            <v>2028</v>
          </cell>
          <cell r="AJ7">
            <v>2029</v>
          </cell>
          <cell r="AK7">
            <v>2030</v>
          </cell>
          <cell r="AL7">
            <v>2031</v>
          </cell>
          <cell r="AM7">
            <v>2032</v>
          </cell>
          <cell r="AN7">
            <v>2033</v>
          </cell>
          <cell r="AO7">
            <v>2034</v>
          </cell>
          <cell r="AP7">
            <v>2035</v>
          </cell>
        </row>
        <row r="9">
          <cell r="K9">
            <v>30.930637973268755</v>
          </cell>
          <cell r="L9">
            <v>32.903048732688859</v>
          </cell>
          <cell r="M9">
            <v>36.12669280541639</v>
          </cell>
          <cell r="N9">
            <v>37.707819330624304</v>
          </cell>
          <cell r="O9">
            <v>40.577921623302139</v>
          </cell>
          <cell r="P9">
            <v>41.066077165354962</v>
          </cell>
          <cell r="Q9">
            <v>43.137792329705853</v>
          </cell>
          <cell r="R9">
            <v>45.710894436789545</v>
          </cell>
          <cell r="S9">
            <v>48.238526828678943</v>
          </cell>
          <cell r="T9">
            <v>50.61375221412915</v>
          </cell>
          <cell r="V9">
            <v>50.54146115122893</v>
          </cell>
          <cell r="W9">
            <v>51.185053236416685</v>
          </cell>
          <cell r="X9">
            <v>51.841771428948796</v>
          </cell>
          <cell r="Y9">
            <v>51.519914592962429</v>
          </cell>
          <cell r="Z9">
            <v>51.177481072244483</v>
          </cell>
          <cell r="AA9">
            <v>50.835047551526515</v>
          </cell>
          <cell r="AB9">
            <v>50.492614030808546</v>
          </cell>
          <cell r="AC9">
            <v>50.150180510090614</v>
          </cell>
          <cell r="AD9">
            <v>49.80774698937266</v>
          </cell>
          <cell r="AE9">
            <v>49.465313468654692</v>
          </cell>
          <cell r="AG9">
            <v>49.122879947936745</v>
          </cell>
          <cell r="AH9">
            <v>47.253349714340047</v>
          </cell>
          <cell r="AI9">
            <v>42.900695551088518</v>
          </cell>
          <cell r="AJ9">
            <v>39.039524236637568</v>
          </cell>
          <cell r="AK9">
            <v>32.316316888063696</v>
          </cell>
          <cell r="AL9">
            <v>30.502634991774411</v>
          </cell>
          <cell r="AM9">
            <v>25.651077456621984</v>
          </cell>
          <cell r="AN9">
            <v>19.368423516473822</v>
          </cell>
          <cell r="AO9">
            <v>13.540369690053312</v>
          </cell>
          <cell r="AP9">
            <v>6.7321142914467229</v>
          </cell>
        </row>
        <row r="10">
          <cell r="A10" t="str">
            <v>Of which</v>
          </cell>
        </row>
        <row r="11">
          <cell r="A11" t="str">
            <v>IDA</v>
          </cell>
          <cell r="B11">
            <v>15.608934481471259</v>
          </cell>
          <cell r="C11">
            <v>18.654135526984085</v>
          </cell>
          <cell r="D11">
            <v>19.317389821871917</v>
          </cell>
          <cell r="E11">
            <v>21.564202333667854</v>
          </cell>
          <cell r="F11">
            <v>24.312401798756834</v>
          </cell>
          <cell r="G11">
            <v>27.015132964601673</v>
          </cell>
          <cell r="H11">
            <v>30.199024032151677</v>
          </cell>
          <cell r="J11">
            <v>407.01316343995893</v>
          </cell>
          <cell r="K11">
            <v>30.930637973268755</v>
          </cell>
          <cell r="L11">
            <v>32.903048732688859</v>
          </cell>
          <cell r="M11">
            <v>36.12669280541639</v>
          </cell>
          <cell r="N11">
            <v>37.707819330624304</v>
          </cell>
          <cell r="O11">
            <v>40.577921623302139</v>
          </cell>
          <cell r="P11">
            <v>41.066077165354962</v>
          </cell>
          <cell r="Q11">
            <v>43.137792329705853</v>
          </cell>
          <cell r="R11">
            <v>45.710894436789545</v>
          </cell>
          <cell r="S11">
            <v>48.238526828678943</v>
          </cell>
          <cell r="T11">
            <v>50.61375221412915</v>
          </cell>
          <cell r="U11">
            <v>507.0165840322544</v>
          </cell>
          <cell r="V11">
            <v>50.54146115122893</v>
          </cell>
          <cell r="W11">
            <v>51.185053236416685</v>
          </cell>
          <cell r="X11">
            <v>51.841771428948796</v>
          </cell>
          <cell r="Y11">
            <v>51.519914592962429</v>
          </cell>
          <cell r="Z11">
            <v>51.177481072244483</v>
          </cell>
          <cell r="AA11">
            <v>50.835047551526515</v>
          </cell>
          <cell r="AB11">
            <v>50.492614030808546</v>
          </cell>
          <cell r="AC11">
            <v>50.150180510090614</v>
          </cell>
          <cell r="AD11">
            <v>49.80774698937266</v>
          </cell>
          <cell r="AE11">
            <v>49.465313468654692</v>
          </cell>
          <cell r="AF11">
            <v>306.42738628443681</v>
          </cell>
          <cell r="AG11">
            <v>49.122879947936745</v>
          </cell>
          <cell r="AH11">
            <v>47.253349714340047</v>
          </cell>
          <cell r="AI11">
            <v>42.900695551088518</v>
          </cell>
          <cell r="AJ11">
            <v>39.039524236637568</v>
          </cell>
          <cell r="AK11">
            <v>32.316316888063696</v>
          </cell>
          <cell r="AL11">
            <v>30.502634991774411</v>
          </cell>
          <cell r="AM11">
            <v>25.651077456621984</v>
          </cell>
          <cell r="AN11">
            <v>19.368423516473822</v>
          </cell>
          <cell r="AO11">
            <v>13.540369690053312</v>
          </cell>
          <cell r="AP11">
            <v>6.7321142914467229</v>
          </cell>
          <cell r="AQ11">
            <v>1377.1283547161554</v>
          </cell>
        </row>
        <row r="13">
          <cell r="K13">
            <v>15.545529445526629</v>
          </cell>
          <cell r="L13">
            <v>16.84194682761488</v>
          </cell>
          <cell r="M13">
            <v>18.311919785616151</v>
          </cell>
          <cell r="N13">
            <v>18.533580070370459</v>
          </cell>
          <cell r="O13">
            <v>19.590642754595301</v>
          </cell>
          <cell r="P13">
            <v>20.211500772084634</v>
          </cell>
          <cell r="Q13">
            <v>20.56109881801023</v>
          </cell>
          <cell r="R13">
            <v>21.409325053489649</v>
          </cell>
          <cell r="S13">
            <v>24.080963902462297</v>
          </cell>
          <cell r="T13">
            <v>26.617017233000489</v>
          </cell>
          <cell r="V13">
            <v>26.705554115188317</v>
          </cell>
          <cell r="W13">
            <v>27.509974145464067</v>
          </cell>
          <cell r="X13">
            <v>28.32752028308418</v>
          </cell>
          <cell r="Y13">
            <v>28.166491392185822</v>
          </cell>
          <cell r="Z13">
            <v>27.984885816555895</v>
          </cell>
          <cell r="AA13">
            <v>27.803280240925925</v>
          </cell>
          <cell r="AB13">
            <v>27.621674665295998</v>
          </cell>
          <cell r="AC13">
            <v>27.440069089666068</v>
          </cell>
          <cell r="AD13">
            <v>27.258463514036137</v>
          </cell>
          <cell r="AE13">
            <v>27.076857938406189</v>
          </cell>
          <cell r="AG13">
            <v>26.895252362776215</v>
          </cell>
          <cell r="AH13">
            <v>26.713646787146299</v>
          </cell>
          <cell r="AI13">
            <v>26.205175618398968</v>
          </cell>
          <cell r="AJ13">
            <v>25.430587665936145</v>
          </cell>
          <cell r="AK13">
            <v>22.692217709119497</v>
          </cell>
          <cell r="AL13">
            <v>20.949068765260222</v>
          </cell>
          <cell r="AM13">
            <v>19.877651538179158</v>
          </cell>
          <cell r="AN13">
            <v>17.380716505034126</v>
          </cell>
          <cell r="AO13">
            <v>11.617495603235161</v>
          </cell>
          <cell r="AP13">
            <v>5.7738726010925676</v>
          </cell>
        </row>
        <row r="15">
          <cell r="K15">
            <v>11.519095423327286</v>
          </cell>
          <cell r="L15">
            <v>12.837695614050535</v>
          </cell>
          <cell r="M15">
            <v>14.329851380686804</v>
          </cell>
          <cell r="N15">
            <v>15.094222801442239</v>
          </cell>
          <cell r="O15">
            <v>16.701117636591139</v>
          </cell>
          <cell r="P15">
            <v>17.275048240627914</v>
          </cell>
          <cell r="Q15">
            <v>17.639383502950007</v>
          </cell>
          <cell r="R15">
            <v>18.519042987357679</v>
          </cell>
          <cell r="S15">
            <v>19.23377042246301</v>
          </cell>
          <cell r="T15">
            <v>19.811030507038897</v>
          </cell>
          <cell r="V15">
            <v>19.943933006496721</v>
          </cell>
          <cell r="W15">
            <v>20.792718654042471</v>
          </cell>
          <cell r="X15">
            <v>21.654630408932587</v>
          </cell>
          <cell r="Y15">
            <v>21.537967135304228</v>
          </cell>
          <cell r="Z15">
            <v>21.400727176944308</v>
          </cell>
          <cell r="AA15">
            <v>21.263487218584331</v>
          </cell>
          <cell r="AB15">
            <v>21.1262472602244</v>
          </cell>
          <cell r="AC15">
            <v>20.989007301864472</v>
          </cell>
          <cell r="AD15">
            <v>20.851767343504537</v>
          </cell>
          <cell r="AE15">
            <v>20.714527385144596</v>
          </cell>
          <cell r="AG15">
            <v>20.577287426784622</v>
          </cell>
          <cell r="AH15">
            <v>20.440047468424702</v>
          </cell>
          <cell r="AI15">
            <v>19.975941916947374</v>
          </cell>
          <cell r="AJ15">
            <v>18.178564570494014</v>
          </cell>
          <cell r="AK15">
            <v>14.429326398294997</v>
          </cell>
          <cell r="AL15">
            <v>12.869565060930061</v>
          </cell>
          <cell r="AM15">
            <v>11.857404635595996</v>
          </cell>
          <cell r="AN15">
            <v>9.3863343391344625</v>
          </cell>
          <cell r="AO15">
            <v>7.6087595852455401</v>
          </cell>
          <cell r="AP15">
            <v>5.7738726010925676</v>
          </cell>
        </row>
        <row r="17">
          <cell r="K17">
            <v>15.385108527742126</v>
          </cell>
          <cell r="L17">
            <v>16.061101905073979</v>
          </cell>
          <cell r="M17">
            <v>17.814773019800239</v>
          </cell>
          <cell r="N17">
            <v>19.174239260253845</v>
          </cell>
          <cell r="O17">
            <v>20.987278868706838</v>
          </cell>
          <cell r="P17">
            <v>20.854576393270328</v>
          </cell>
          <cell r="Q17">
            <v>22.576693511695623</v>
          </cell>
          <cell r="R17">
            <v>24.301569383299896</v>
          </cell>
          <cell r="S17">
            <v>24.157562926216645</v>
          </cell>
          <cell r="T17">
            <v>23.996734981128661</v>
          </cell>
          <cell r="V17">
            <v>23.835907036040613</v>
          </cell>
          <cell r="W17">
            <v>23.675079090952618</v>
          </cell>
          <cell r="X17">
            <v>23.514251145864616</v>
          </cell>
          <cell r="Y17">
            <v>23.353423200776607</v>
          </cell>
          <cell r="Z17">
            <v>23.192595255688587</v>
          </cell>
          <cell r="AA17">
            <v>23.031767310600589</v>
          </cell>
          <cell r="AB17">
            <v>22.870939365512548</v>
          </cell>
          <cell r="AC17">
            <v>22.710111420424546</v>
          </cell>
          <cell r="AD17">
            <v>22.549283475336523</v>
          </cell>
          <cell r="AE17">
            <v>22.388455530248503</v>
          </cell>
          <cell r="AG17">
            <v>22.22762758516053</v>
          </cell>
          <cell r="AH17">
            <v>20.539702927193748</v>
          </cell>
          <cell r="AI17">
            <v>16.69551993268955</v>
          </cell>
          <cell r="AJ17">
            <v>13.608936570701424</v>
          </cell>
          <cell r="AK17">
            <v>9.6240991789441992</v>
          </cell>
          <cell r="AL17">
            <v>9.5535662265141887</v>
          </cell>
          <cell r="AM17">
            <v>5.7734259184428254</v>
          </cell>
          <cell r="AN17">
            <v>1.9877070114396957</v>
          </cell>
          <cell r="AO17">
            <v>1.9228740868181511</v>
          </cell>
          <cell r="AP17">
            <v>0.9582416903541553</v>
          </cell>
        </row>
        <row r="18">
          <cell r="A18" t="str">
            <v>Of which</v>
          </cell>
        </row>
        <row r="19">
          <cell r="K19">
            <v>19.411542549941469</v>
          </cell>
          <cell r="L19">
            <v>20.065353118638324</v>
          </cell>
          <cell r="M19">
            <v>21.796841424729585</v>
          </cell>
          <cell r="N19">
            <v>22.613596529182065</v>
          </cell>
          <cell r="O19">
            <v>23.876803986711</v>
          </cell>
          <cell r="P19">
            <v>23.791028924727048</v>
          </cell>
          <cell r="Q19">
            <v>25.498408826755846</v>
          </cell>
          <cell r="R19">
            <v>27.191851449431866</v>
          </cell>
          <cell r="S19">
            <v>29.004756406215932</v>
          </cell>
          <cell r="T19">
            <v>30.802721707090253</v>
          </cell>
          <cell r="V19">
            <v>30.597528144732209</v>
          </cell>
          <cell r="W19">
            <v>30.392334582374215</v>
          </cell>
          <cell r="X19">
            <v>30.18714102001621</v>
          </cell>
          <cell r="Y19">
            <v>29.981947457658201</v>
          </cell>
          <cell r="Z19">
            <v>29.776753895300175</v>
          </cell>
          <cell r="AA19">
            <v>29.571560332942184</v>
          </cell>
          <cell r="AB19">
            <v>29.366366770584147</v>
          </cell>
          <cell r="AC19">
            <v>29.161173208226142</v>
          </cell>
          <cell r="AD19">
            <v>28.955979645868123</v>
          </cell>
          <cell r="AE19">
            <v>28.750786083510096</v>
          </cell>
          <cell r="AG19">
            <v>28.545592521152123</v>
          </cell>
          <cell r="AH19">
            <v>26.813302245915345</v>
          </cell>
          <cell r="AI19">
            <v>22.924753634141144</v>
          </cell>
          <cell r="AJ19">
            <v>20.860959666143554</v>
          </cell>
          <cell r="AK19">
            <v>17.886990489768699</v>
          </cell>
          <cell r="AL19">
            <v>17.63306993084435</v>
          </cell>
          <cell r="AM19">
            <v>13.793672821025988</v>
          </cell>
          <cell r="AN19">
            <v>9.9820891773393594</v>
          </cell>
          <cell r="AO19">
            <v>5.9316101048077723</v>
          </cell>
          <cell r="AP19">
            <v>0.9582416903541553</v>
          </cell>
        </row>
        <row r="24">
          <cell r="K24">
            <v>49.740676351514082</v>
          </cell>
          <cell r="L24">
            <v>48.813415545646478</v>
          </cell>
          <cell r="M24">
            <v>49.311939832835492</v>
          </cell>
          <cell r="N24">
            <v>50.849504428068428</v>
          </cell>
          <cell r="O24">
            <v>51.720931060832733</v>
          </cell>
          <cell r="P24">
            <v>50.782976687298756</v>
          </cell>
          <cell r="Q24">
            <v>52.33622837983922</v>
          </cell>
          <cell r="R24">
            <v>53.163626926847527</v>
          </cell>
          <cell r="S24">
            <v>50.079396105965671</v>
          </cell>
          <cell r="T24">
            <v>47.411491800897984</v>
          </cell>
          <cell r="V24">
            <v>47.161096044927135</v>
          </cell>
          <cell r="W24">
            <v>46.253891700767994</v>
          </cell>
          <cell r="X24">
            <v>45.357730836979272</v>
          </cell>
          <cell r="Y24">
            <v>45.328924524200708</v>
          </cell>
          <cell r="Z24">
            <v>45.317969485346211</v>
          </cell>
          <cell r="AA24">
            <v>45.306866856484277</v>
          </cell>
          <cell r="AB24">
            <v>45.295613634813257</v>
          </cell>
          <cell r="AC24">
            <v>45.284206735517316</v>
          </cell>
          <cell r="AD24">
            <v>45.272642988946679</v>
          </cell>
          <cell r="AE24">
            <v>45.260919137681555</v>
          </cell>
          <cell r="AG24">
            <v>45.249031833472806</v>
          </cell>
          <cell r="AH24">
            <v>43.467189207457466</v>
          </cell>
          <cell r="AI24">
            <v>38.916664912361625</v>
          </cell>
          <cell r="AJ24">
            <v>34.859381195864557</v>
          </cell>
          <cell r="AK24">
            <v>29.78092835356167</v>
          </cell>
          <cell r="AL24">
            <v>31.320462081687307</v>
          </cell>
          <cell r="AM24">
            <v>22.507537658822123</v>
          </cell>
          <cell r="AN24">
            <v>10.262616416607425</v>
          </cell>
          <cell r="AO24">
            <v>14.201045693978982</v>
          </cell>
          <cell r="AP24">
            <v>14.233889219195511</v>
          </cell>
        </row>
        <row r="26">
          <cell r="K26">
            <v>62.758299931341675</v>
          </cell>
          <cell r="L26">
            <v>60.983264139604152</v>
          </cell>
          <cell r="M26">
            <v>60.334450048141782</v>
          </cell>
          <cell r="N26">
            <v>59.970576211010155</v>
          </cell>
          <cell r="O26">
            <v>58.841860380053546</v>
          </cell>
          <cell r="P26">
            <v>57.933531924491056</v>
          </cell>
          <cell r="Q26">
            <v>59.109211319553204</v>
          </cell>
          <cell r="R26">
            <v>59.486588010290653</v>
          </cell>
          <cell r="S26">
            <v>60.127782320607515</v>
          </cell>
          <cell r="T26">
            <v>60.858403812415787</v>
          </cell>
          <cell r="V26">
            <v>60.53946096488788</v>
          </cell>
          <cell r="W26">
            <v>59.377362453832419</v>
          </cell>
          <cell r="X26">
            <v>58.229377947450899</v>
          </cell>
          <cell r="Y26">
            <v>58.194870264310772</v>
          </cell>
          <cell r="Z26">
            <v>58.183312799756479</v>
          </cell>
          <cell r="AA26">
            <v>58.171599629110972</v>
          </cell>
          <cell r="AB26">
            <v>58.159727584446273</v>
          </cell>
          <cell r="AC26">
            <v>58.147693411310222</v>
          </cell>
          <cell r="AD26">
            <v>58.135493765751697</v>
          </cell>
          <cell r="AE26">
            <v>58.123125211222948</v>
          </cell>
          <cell r="AG26">
            <v>58.110584215352169</v>
          </cell>
          <cell r="AH26">
            <v>56.743706865247425</v>
          </cell>
          <cell r="AI26">
            <v>53.436787771520123</v>
          </cell>
          <cell r="AJ26">
            <v>53.435486405252064</v>
          </cell>
          <cell r="AK26">
            <v>55.349718693888072</v>
          </cell>
          <cell r="AL26">
            <v>57.808349788795056</v>
          </cell>
          <cell r="AM26">
            <v>53.774243379648233</v>
          </cell>
          <cell r="AN26">
            <v>51.537953870376121</v>
          </cell>
          <cell r="AO26">
            <v>43.806854913016913</v>
          </cell>
          <cell r="AP26">
            <v>14.233889219195511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B4.4.1 "/>
      <sheetName val="Fig B4.1.1"/>
      <sheetName val="Fig O.10"/>
      <sheetName val="Fig 5.6"/>
    </sheetNames>
    <sheetDataSet>
      <sheetData sheetId="0"/>
      <sheetData sheetId="1"/>
      <sheetData sheetId="2">
        <row r="3">
          <cell r="X3" t="str">
            <v>Year of restructuring</v>
          </cell>
        </row>
        <row r="4">
          <cell r="P4" t="str">
            <v>Albania</v>
          </cell>
          <cell r="Q4">
            <v>1991</v>
          </cell>
          <cell r="R4">
            <v>1995</v>
          </cell>
          <cell r="T4">
            <v>1</v>
          </cell>
          <cell r="U4">
            <v>1</v>
          </cell>
          <cell r="X4">
            <v>1995</v>
          </cell>
          <cell r="Y4">
            <v>1</v>
          </cell>
        </row>
        <row r="5">
          <cell r="P5" t="str">
            <v>Algeria</v>
          </cell>
          <cell r="Q5">
            <v>1991</v>
          </cell>
          <cell r="R5">
            <v>1996</v>
          </cell>
          <cell r="T5">
            <v>2</v>
          </cell>
          <cell r="U5">
            <v>2</v>
          </cell>
          <cell r="X5">
            <v>1992</v>
          </cell>
          <cell r="Y5">
            <v>2</v>
          </cell>
        </row>
        <row r="6">
          <cell r="P6" t="str">
            <v>Antigua&amp;Barbuda</v>
          </cell>
          <cell r="Q6">
            <v>1996</v>
          </cell>
          <cell r="R6">
            <v>2000</v>
          </cell>
          <cell r="T6">
            <v>3</v>
          </cell>
          <cell r="U6">
            <v>3</v>
          </cell>
          <cell r="X6">
            <v>1996</v>
          </cell>
          <cell r="Y6">
            <v>2</v>
          </cell>
        </row>
        <row r="7">
          <cell r="P7" t="str">
            <v>Argentina</v>
          </cell>
          <cell r="Q7">
            <v>1982</v>
          </cell>
          <cell r="R7">
            <v>1993</v>
          </cell>
          <cell r="T7">
            <v>4</v>
          </cell>
          <cell r="U7">
            <v>4</v>
          </cell>
          <cell r="X7">
            <v>1993</v>
          </cell>
          <cell r="Y7">
            <v>4</v>
          </cell>
        </row>
        <row r="8">
          <cell r="P8" t="str">
            <v>Bosnia &amp; Herzegovina</v>
          </cell>
          <cell r="Q8">
            <v>1992</v>
          </cell>
          <cell r="R8">
            <v>1997</v>
          </cell>
          <cell r="T8">
            <v>5</v>
          </cell>
          <cell r="U8">
            <v>5</v>
          </cell>
          <cell r="X8">
            <v>1985</v>
          </cell>
          <cell r="Y8">
            <v>4</v>
          </cell>
        </row>
        <row r="9">
          <cell r="P9" t="str">
            <v>Brazil</v>
          </cell>
          <cell r="Q9">
            <v>1983</v>
          </cell>
          <cell r="R9">
            <v>1994</v>
          </cell>
          <cell r="T9">
            <v>6</v>
          </cell>
          <cell r="U9">
            <v>6</v>
          </cell>
          <cell r="X9">
            <v>1987</v>
          </cell>
          <cell r="Y9">
            <v>4</v>
          </cell>
        </row>
        <row r="10">
          <cell r="P10" t="str">
            <v>Bulgaria</v>
          </cell>
          <cell r="Q10">
            <v>1990</v>
          </cell>
          <cell r="R10">
            <v>1994</v>
          </cell>
          <cell r="T10">
            <v>7</v>
          </cell>
          <cell r="U10">
            <v>7</v>
          </cell>
          <cell r="X10">
            <v>1997</v>
          </cell>
          <cell r="Y10">
            <v>5</v>
          </cell>
        </row>
        <row r="11">
          <cell r="P11" t="str">
            <v>Chile</v>
          </cell>
          <cell r="Q11">
            <v>1972</v>
          </cell>
          <cell r="R11">
            <v>1975</v>
          </cell>
          <cell r="T11">
            <v>8</v>
          </cell>
          <cell r="U11">
            <v>8</v>
          </cell>
          <cell r="X11">
            <v>1986</v>
          </cell>
          <cell r="Y11">
            <v>6</v>
          </cell>
        </row>
        <row r="12">
          <cell r="P12" t="str">
            <v>Chile</v>
          </cell>
          <cell r="Q12">
            <v>1983</v>
          </cell>
          <cell r="R12">
            <v>1990</v>
          </cell>
          <cell r="T12">
            <v>8</v>
          </cell>
          <cell r="U12">
            <v>8</v>
          </cell>
          <cell r="X12">
            <v>1992</v>
          </cell>
          <cell r="Y12">
            <v>6</v>
          </cell>
        </row>
        <row r="13">
          <cell r="P13" t="str">
            <v>Cook Islands</v>
          </cell>
          <cell r="Q13">
            <v>1995</v>
          </cell>
          <cell r="R13">
            <v>1998</v>
          </cell>
          <cell r="T13">
            <v>9</v>
          </cell>
          <cell r="U13">
            <v>9</v>
          </cell>
          <cell r="X13">
            <v>1983</v>
          </cell>
          <cell r="Y13">
            <v>6</v>
          </cell>
        </row>
        <row r="14">
          <cell r="P14" t="str">
            <v>Costa Rica</v>
          </cell>
          <cell r="Q14">
            <v>1981</v>
          </cell>
          <cell r="R14">
            <v>1990</v>
          </cell>
          <cell r="T14">
            <v>10</v>
          </cell>
          <cell r="U14">
            <v>10</v>
          </cell>
          <cell r="X14">
            <v>1988</v>
          </cell>
          <cell r="Y14">
            <v>6</v>
          </cell>
        </row>
        <row r="15">
          <cell r="P15" t="str">
            <v>Croatia</v>
          </cell>
          <cell r="Q15">
            <v>1992</v>
          </cell>
          <cell r="R15">
            <v>1996</v>
          </cell>
          <cell r="T15">
            <v>11</v>
          </cell>
          <cell r="U15">
            <v>11</v>
          </cell>
          <cell r="X15">
            <v>1994</v>
          </cell>
          <cell r="Y15">
            <v>6</v>
          </cell>
        </row>
        <row r="16">
          <cell r="P16" t="str">
            <v>Dominican Republic</v>
          </cell>
          <cell r="Q16">
            <v>1982</v>
          </cell>
          <cell r="R16">
            <v>1994</v>
          </cell>
          <cell r="T16">
            <v>12</v>
          </cell>
          <cell r="U16">
            <v>12</v>
          </cell>
          <cell r="X16">
            <v>1984</v>
          </cell>
          <cell r="Y16">
            <v>6</v>
          </cell>
        </row>
        <row r="17">
          <cell r="P17" t="str">
            <v>Ecuador</v>
          </cell>
          <cell r="Q17">
            <v>1982</v>
          </cell>
          <cell r="R17">
            <v>1995</v>
          </cell>
          <cell r="T17">
            <v>13</v>
          </cell>
          <cell r="U17">
            <v>13</v>
          </cell>
          <cell r="X17">
            <v>1994</v>
          </cell>
          <cell r="Y17">
            <v>7</v>
          </cell>
        </row>
        <row r="18">
          <cell r="P18" t="str">
            <v>Ecuador</v>
          </cell>
          <cell r="Q18">
            <v>1999</v>
          </cell>
          <cell r="R18">
            <v>2000</v>
          </cell>
          <cell r="T18">
            <v>13</v>
          </cell>
          <cell r="U18">
            <v>13</v>
          </cell>
          <cell r="X18">
            <v>1990</v>
          </cell>
          <cell r="Y18">
            <v>8</v>
          </cell>
        </row>
        <row r="19">
          <cell r="P19" t="str">
            <v>Egypt</v>
          </cell>
          <cell r="Q19">
            <v>1984</v>
          </cell>
          <cell r="R19">
            <v>1992</v>
          </cell>
          <cell r="T19">
            <v>14</v>
          </cell>
          <cell r="U19">
            <v>14</v>
          </cell>
          <cell r="X19">
            <v>1983</v>
          </cell>
          <cell r="Y19">
            <v>8</v>
          </cell>
        </row>
        <row r="20">
          <cell r="P20" t="str">
            <v>Equatorial Guinea</v>
          </cell>
          <cell r="Q20">
            <v>1985</v>
          </cell>
          <cell r="R20">
            <v>1985</v>
          </cell>
          <cell r="T20">
            <v>15</v>
          </cell>
          <cell r="U20">
            <v>15</v>
          </cell>
          <cell r="X20">
            <v>1984</v>
          </cell>
          <cell r="Y20">
            <v>8</v>
          </cell>
        </row>
        <row r="21">
          <cell r="P21" t="str">
            <v>Gabon</v>
          </cell>
          <cell r="Q21">
            <v>1978</v>
          </cell>
          <cell r="R21">
            <v>1978</v>
          </cell>
          <cell r="T21">
            <v>16</v>
          </cell>
          <cell r="U21">
            <v>16</v>
          </cell>
          <cell r="X21">
            <v>1987</v>
          </cell>
          <cell r="Y21">
            <v>8</v>
          </cell>
        </row>
        <row r="22">
          <cell r="P22" t="str">
            <v>Gabon</v>
          </cell>
          <cell r="Q22">
            <v>1986</v>
          </cell>
          <cell r="R22">
            <v>1994</v>
          </cell>
          <cell r="X22">
            <v>1975</v>
          </cell>
          <cell r="Y22">
            <v>8</v>
          </cell>
        </row>
        <row r="23">
          <cell r="P23" t="str">
            <v>Gabon</v>
          </cell>
          <cell r="Q23">
            <v>1999</v>
          </cell>
          <cell r="R23">
            <v>2000</v>
          </cell>
          <cell r="T23">
            <v>16</v>
          </cell>
          <cell r="U23">
            <v>16</v>
          </cell>
          <cell r="X23">
            <v>1986</v>
          </cell>
          <cell r="Y23">
            <v>8</v>
          </cell>
        </row>
        <row r="24">
          <cell r="P24" t="str">
            <v>Guatemala</v>
          </cell>
          <cell r="Q24">
            <v>1986</v>
          </cell>
          <cell r="R24">
            <v>1986</v>
          </cell>
          <cell r="T24">
            <v>17</v>
          </cell>
          <cell r="U24">
            <v>17</v>
          </cell>
          <cell r="X24">
            <v>1974</v>
          </cell>
          <cell r="Y24">
            <v>8</v>
          </cell>
        </row>
        <row r="25">
          <cell r="P25" t="str">
            <v>Guatemala</v>
          </cell>
          <cell r="Q25">
            <v>1989</v>
          </cell>
          <cell r="R25">
            <v>1989</v>
          </cell>
          <cell r="T25">
            <v>17</v>
          </cell>
          <cell r="U25">
            <v>17</v>
          </cell>
          <cell r="X25">
            <v>1972</v>
          </cell>
          <cell r="Y25">
            <v>8</v>
          </cell>
        </row>
        <row r="26">
          <cell r="P26" t="str">
            <v>Indonesia</v>
          </cell>
          <cell r="Q26">
            <v>1998</v>
          </cell>
          <cell r="R26">
            <v>2000</v>
          </cell>
          <cell r="T26">
            <v>18</v>
          </cell>
          <cell r="U26">
            <v>18</v>
          </cell>
          <cell r="X26">
            <v>1998</v>
          </cell>
          <cell r="Y26">
            <v>9</v>
          </cell>
        </row>
        <row r="27">
          <cell r="P27" t="str">
            <v>Iraq</v>
          </cell>
          <cell r="Q27">
            <v>1987</v>
          </cell>
          <cell r="R27">
            <v>2000</v>
          </cell>
          <cell r="T27">
            <v>19</v>
          </cell>
          <cell r="U27">
            <v>19</v>
          </cell>
          <cell r="X27">
            <v>1985</v>
          </cell>
          <cell r="Y27">
            <v>10</v>
          </cell>
        </row>
        <row r="28">
          <cell r="P28" t="str">
            <v>Jamaica</v>
          </cell>
          <cell r="Q28">
            <v>1970</v>
          </cell>
          <cell r="R28">
            <v>1970</v>
          </cell>
          <cell r="T28">
            <v>20</v>
          </cell>
          <cell r="U28">
            <v>20</v>
          </cell>
          <cell r="X28">
            <v>1983</v>
          </cell>
          <cell r="Y28">
            <v>10</v>
          </cell>
        </row>
        <row r="29">
          <cell r="P29" t="str">
            <v>Jamaica</v>
          </cell>
          <cell r="Q29">
            <v>1978</v>
          </cell>
          <cell r="R29">
            <v>1993</v>
          </cell>
          <cell r="T29">
            <v>20</v>
          </cell>
          <cell r="U29">
            <v>20</v>
          </cell>
          <cell r="X29">
            <v>1990</v>
          </cell>
          <cell r="Y29">
            <v>10</v>
          </cell>
        </row>
        <row r="30">
          <cell r="P30" t="str">
            <v>Jordan</v>
          </cell>
          <cell r="Q30">
            <v>1989</v>
          </cell>
          <cell r="R30">
            <v>1993</v>
          </cell>
          <cell r="T30">
            <v>21</v>
          </cell>
          <cell r="U30">
            <v>21</v>
          </cell>
          <cell r="X30">
            <v>1996</v>
          </cell>
          <cell r="Y30">
            <v>11</v>
          </cell>
        </row>
        <row r="31">
          <cell r="P31" t="str">
            <v>Mexico</v>
          </cell>
          <cell r="Q31">
            <v>1982</v>
          </cell>
          <cell r="R31">
            <v>1990</v>
          </cell>
          <cell r="T31">
            <v>22</v>
          </cell>
          <cell r="U31">
            <v>22</v>
          </cell>
          <cell r="X31">
            <v>1986</v>
          </cell>
          <cell r="Y31">
            <v>12</v>
          </cell>
        </row>
        <row r="32">
          <cell r="P32" t="str">
            <v>Morocco</v>
          </cell>
          <cell r="Q32">
            <v>1983</v>
          </cell>
          <cell r="R32">
            <v>1990</v>
          </cell>
          <cell r="T32">
            <v>23</v>
          </cell>
          <cell r="U32">
            <v>23</v>
          </cell>
          <cell r="X32">
            <v>1994</v>
          </cell>
          <cell r="Y32">
            <v>12</v>
          </cell>
        </row>
        <row r="33">
          <cell r="P33" t="str">
            <v>North Macedonia</v>
          </cell>
          <cell r="Q33">
            <v>1992</v>
          </cell>
          <cell r="R33">
            <v>1997</v>
          </cell>
          <cell r="T33">
            <v>24</v>
          </cell>
          <cell r="U33">
            <v>24</v>
          </cell>
          <cell r="X33">
            <v>1983</v>
          </cell>
          <cell r="Y33">
            <v>13</v>
          </cell>
        </row>
        <row r="34">
          <cell r="P34" t="str">
            <v>Panama</v>
          </cell>
          <cell r="Q34">
            <v>1983</v>
          </cell>
          <cell r="R34">
            <v>1996</v>
          </cell>
          <cell r="T34">
            <v>25</v>
          </cell>
          <cell r="U34">
            <v>25</v>
          </cell>
          <cell r="X34">
            <v>1995</v>
          </cell>
          <cell r="Y34">
            <v>13</v>
          </cell>
        </row>
        <row r="35">
          <cell r="P35" t="str">
            <v>Paraguay</v>
          </cell>
          <cell r="Q35">
            <v>1986</v>
          </cell>
          <cell r="R35">
            <v>1993</v>
          </cell>
          <cell r="T35">
            <v>26</v>
          </cell>
          <cell r="U35">
            <v>26</v>
          </cell>
          <cell r="X35">
            <v>1984</v>
          </cell>
          <cell r="Y35">
            <v>13</v>
          </cell>
        </row>
        <row r="36">
          <cell r="P36" t="str">
            <v>Peru</v>
          </cell>
          <cell r="Q36">
            <v>1976</v>
          </cell>
          <cell r="R36">
            <v>1980</v>
          </cell>
          <cell r="T36">
            <v>27</v>
          </cell>
          <cell r="U36">
            <v>27</v>
          </cell>
          <cell r="X36">
            <v>2000</v>
          </cell>
          <cell r="Y36">
            <v>13</v>
          </cell>
        </row>
        <row r="37">
          <cell r="P37" t="str">
            <v>Peru</v>
          </cell>
          <cell r="Q37">
            <v>1983</v>
          </cell>
          <cell r="R37">
            <v>1997</v>
          </cell>
          <cell r="T37">
            <v>27</v>
          </cell>
          <cell r="U37">
            <v>27</v>
          </cell>
          <cell r="X37">
            <v>1985</v>
          </cell>
          <cell r="Y37">
            <v>13</v>
          </cell>
        </row>
        <row r="38">
          <cell r="P38" t="str">
            <v>Philippines</v>
          </cell>
          <cell r="Q38">
            <v>1983</v>
          </cell>
          <cell r="R38">
            <v>1992</v>
          </cell>
          <cell r="T38">
            <v>28</v>
          </cell>
          <cell r="U38">
            <v>28</v>
          </cell>
          <cell r="X38">
            <v>1991</v>
          </cell>
          <cell r="Y38">
            <v>14</v>
          </cell>
        </row>
        <row r="39">
          <cell r="P39" t="str">
            <v>Poland</v>
          </cell>
          <cell r="Q39">
            <v>1981</v>
          </cell>
          <cell r="R39">
            <v>1994</v>
          </cell>
          <cell r="T39">
            <v>29</v>
          </cell>
          <cell r="U39">
            <v>29</v>
          </cell>
          <cell r="X39">
            <v>1985</v>
          </cell>
          <cell r="Y39">
            <v>15</v>
          </cell>
        </row>
        <row r="40">
          <cell r="P40" t="str">
            <v>Romania</v>
          </cell>
          <cell r="Q40">
            <v>1981</v>
          </cell>
          <cell r="R40">
            <v>1986</v>
          </cell>
          <cell r="T40">
            <v>30</v>
          </cell>
          <cell r="U40">
            <v>30</v>
          </cell>
          <cell r="X40">
            <v>1994</v>
          </cell>
          <cell r="Y40">
            <v>16</v>
          </cell>
        </row>
        <row r="41">
          <cell r="P41" t="str">
            <v>Russia</v>
          </cell>
          <cell r="Q41">
            <v>1991</v>
          </cell>
          <cell r="R41">
            <v>2000</v>
          </cell>
          <cell r="T41">
            <v>31</v>
          </cell>
          <cell r="U41">
            <v>31</v>
          </cell>
          <cell r="X41">
            <v>1987</v>
          </cell>
          <cell r="Y41">
            <v>16</v>
          </cell>
        </row>
        <row r="42">
          <cell r="P42" t="str">
            <v>Slovenia</v>
          </cell>
          <cell r="Q42">
            <v>1992</v>
          </cell>
          <cell r="R42">
            <v>1996</v>
          </cell>
          <cell r="T42">
            <v>32</v>
          </cell>
          <cell r="U42">
            <v>32</v>
          </cell>
          <cell r="X42">
            <v>1978</v>
          </cell>
          <cell r="Y42">
            <v>16</v>
          </cell>
        </row>
        <row r="43">
          <cell r="P43" t="str">
            <v>South Africa</v>
          </cell>
          <cell r="Q43">
            <v>1985</v>
          </cell>
          <cell r="R43">
            <v>1989</v>
          </cell>
          <cell r="T43">
            <v>33</v>
          </cell>
          <cell r="U43">
            <v>33</v>
          </cell>
          <cell r="X43">
            <v>1989</v>
          </cell>
          <cell r="Y43">
            <v>17</v>
          </cell>
        </row>
        <row r="44">
          <cell r="P44" t="str">
            <v>South Africa</v>
          </cell>
          <cell r="Q44">
            <v>1993</v>
          </cell>
          <cell r="R44">
            <v>1993</v>
          </cell>
          <cell r="T44">
            <v>33</v>
          </cell>
          <cell r="U44">
            <v>33</v>
          </cell>
          <cell r="X44">
            <v>1986</v>
          </cell>
          <cell r="Y44">
            <v>17</v>
          </cell>
        </row>
        <row r="45">
          <cell r="P45" t="str">
            <v>Trinidad &amp; Tobago</v>
          </cell>
          <cell r="Q45">
            <v>1988</v>
          </cell>
          <cell r="R45">
            <v>1989</v>
          </cell>
          <cell r="T45">
            <v>34</v>
          </cell>
          <cell r="U45">
            <v>34</v>
          </cell>
          <cell r="X45">
            <v>1999</v>
          </cell>
          <cell r="Y45">
            <v>18</v>
          </cell>
        </row>
        <row r="46">
          <cell r="P46" t="str">
            <v>Turkey</v>
          </cell>
          <cell r="Q46">
            <v>1976</v>
          </cell>
          <cell r="R46">
            <v>1982</v>
          </cell>
          <cell r="T46">
            <v>35</v>
          </cell>
          <cell r="U46">
            <v>35</v>
          </cell>
          <cell r="X46">
            <v>2000</v>
          </cell>
          <cell r="Y46">
            <v>18</v>
          </cell>
        </row>
        <row r="47">
          <cell r="P47" t="str">
            <v>Ukraine</v>
          </cell>
          <cell r="Q47">
            <v>1998</v>
          </cell>
          <cell r="R47">
            <v>2000</v>
          </cell>
          <cell r="T47">
            <v>36</v>
          </cell>
          <cell r="U47">
            <v>36</v>
          </cell>
          <cell r="X47">
            <v>1978</v>
          </cell>
          <cell r="Y47">
            <v>20</v>
          </cell>
        </row>
        <row r="48">
          <cell r="P48" t="str">
            <v>Uruguay</v>
          </cell>
          <cell r="Q48">
            <v>1983</v>
          </cell>
          <cell r="R48">
            <v>1991</v>
          </cell>
          <cell r="T48">
            <v>37</v>
          </cell>
          <cell r="U48">
            <v>37</v>
          </cell>
          <cell r="X48">
            <v>1990</v>
          </cell>
          <cell r="Y48">
            <v>20</v>
          </cell>
        </row>
        <row r="49">
          <cell r="P49" t="str">
            <v>Venezuela</v>
          </cell>
          <cell r="Q49">
            <v>1983</v>
          </cell>
          <cell r="R49">
            <v>1990</v>
          </cell>
          <cell r="T49">
            <v>38</v>
          </cell>
          <cell r="U49">
            <v>38</v>
          </cell>
          <cell r="X49">
            <v>1985</v>
          </cell>
          <cell r="Y49">
            <v>20</v>
          </cell>
        </row>
        <row r="50">
          <cell r="P50" t="str">
            <v>Vietnam</v>
          </cell>
          <cell r="Q50">
            <v>1982</v>
          </cell>
          <cell r="R50">
            <v>1997</v>
          </cell>
          <cell r="T50">
            <v>39</v>
          </cell>
          <cell r="U50">
            <v>39</v>
          </cell>
          <cell r="X50">
            <v>1970</v>
          </cell>
          <cell r="Y50">
            <v>20</v>
          </cell>
        </row>
        <row r="51">
          <cell r="P51" t="str">
            <v>Yugoslavia</v>
          </cell>
          <cell r="Q51">
            <v>1983</v>
          </cell>
          <cell r="R51">
            <v>1992</v>
          </cell>
          <cell r="T51">
            <v>40</v>
          </cell>
          <cell r="U51">
            <v>40</v>
          </cell>
          <cell r="X51">
            <v>1987</v>
          </cell>
          <cell r="Y51">
            <v>20</v>
          </cell>
        </row>
        <row r="52">
          <cell r="X52">
            <v>1979</v>
          </cell>
          <cell r="Y52">
            <v>20</v>
          </cell>
        </row>
        <row r="53">
          <cell r="X53">
            <v>1981</v>
          </cell>
          <cell r="Y53">
            <v>20</v>
          </cell>
        </row>
        <row r="54">
          <cell r="X54">
            <v>1984</v>
          </cell>
          <cell r="Y54">
            <v>20</v>
          </cell>
        </row>
        <row r="55">
          <cell r="X55">
            <v>1993</v>
          </cell>
          <cell r="Y55">
            <v>21</v>
          </cell>
        </row>
        <row r="56">
          <cell r="X56">
            <v>1985</v>
          </cell>
          <cell r="Y56">
            <v>22</v>
          </cell>
        </row>
        <row r="57">
          <cell r="X57">
            <v>1987</v>
          </cell>
          <cell r="Y57">
            <v>22</v>
          </cell>
        </row>
        <row r="58">
          <cell r="X58">
            <v>1988</v>
          </cell>
          <cell r="Y58">
            <v>22</v>
          </cell>
        </row>
        <row r="59">
          <cell r="X59">
            <v>1990</v>
          </cell>
          <cell r="Y59">
            <v>22</v>
          </cell>
        </row>
        <row r="60">
          <cell r="X60">
            <v>1983</v>
          </cell>
          <cell r="Y60">
            <v>22</v>
          </cell>
        </row>
        <row r="61">
          <cell r="X61">
            <v>1985</v>
          </cell>
          <cell r="Y61">
            <v>22</v>
          </cell>
        </row>
        <row r="62">
          <cell r="X62">
            <v>1986</v>
          </cell>
          <cell r="Y62">
            <v>23</v>
          </cell>
        </row>
        <row r="63">
          <cell r="X63">
            <v>1990</v>
          </cell>
          <cell r="Y63">
            <v>23</v>
          </cell>
        </row>
        <row r="64">
          <cell r="X64">
            <v>1987</v>
          </cell>
          <cell r="Y64">
            <v>23</v>
          </cell>
        </row>
        <row r="65">
          <cell r="X65">
            <v>1997</v>
          </cell>
          <cell r="Y65">
            <v>24</v>
          </cell>
        </row>
        <row r="66">
          <cell r="X66">
            <v>1996</v>
          </cell>
          <cell r="Y66">
            <v>25</v>
          </cell>
        </row>
        <row r="67">
          <cell r="X67">
            <v>1994</v>
          </cell>
          <cell r="Y67">
            <v>25</v>
          </cell>
        </row>
        <row r="68">
          <cell r="X68">
            <v>1985</v>
          </cell>
          <cell r="Y68">
            <v>25</v>
          </cell>
        </row>
        <row r="69">
          <cell r="X69">
            <v>1993</v>
          </cell>
          <cell r="Y69">
            <v>26</v>
          </cell>
        </row>
        <row r="70">
          <cell r="X70">
            <v>1978</v>
          </cell>
          <cell r="Y70">
            <v>27</v>
          </cell>
        </row>
        <row r="71">
          <cell r="X71">
            <v>1983</v>
          </cell>
          <cell r="Y71">
            <v>27</v>
          </cell>
        </row>
        <row r="72">
          <cell r="X72">
            <v>1980</v>
          </cell>
          <cell r="Y72">
            <v>27</v>
          </cell>
        </row>
        <row r="73">
          <cell r="X73">
            <v>1997</v>
          </cell>
          <cell r="Y73">
            <v>27</v>
          </cell>
        </row>
        <row r="74">
          <cell r="X74">
            <v>1990</v>
          </cell>
          <cell r="Y74">
            <v>28</v>
          </cell>
        </row>
        <row r="75">
          <cell r="X75">
            <v>1992</v>
          </cell>
          <cell r="Y75">
            <v>28</v>
          </cell>
        </row>
        <row r="76">
          <cell r="X76">
            <v>1986</v>
          </cell>
          <cell r="Y76">
            <v>28</v>
          </cell>
        </row>
        <row r="77">
          <cell r="X77">
            <v>1987</v>
          </cell>
          <cell r="Y77">
            <v>28</v>
          </cell>
        </row>
        <row r="78">
          <cell r="X78">
            <v>1988</v>
          </cell>
          <cell r="Y78">
            <v>29</v>
          </cell>
        </row>
        <row r="79">
          <cell r="X79">
            <v>1983</v>
          </cell>
          <cell r="Y79">
            <v>29</v>
          </cell>
        </row>
        <row r="80">
          <cell r="X80">
            <v>1982</v>
          </cell>
          <cell r="Y80">
            <v>29</v>
          </cell>
        </row>
        <row r="81">
          <cell r="X81">
            <v>1984</v>
          </cell>
          <cell r="Y81">
            <v>29</v>
          </cell>
        </row>
        <row r="82">
          <cell r="X82">
            <v>1986</v>
          </cell>
          <cell r="Y82">
            <v>29</v>
          </cell>
        </row>
        <row r="83">
          <cell r="X83">
            <v>1982</v>
          </cell>
          <cell r="Y83">
            <v>29</v>
          </cell>
        </row>
        <row r="84">
          <cell r="X84">
            <v>1989</v>
          </cell>
          <cell r="Y84">
            <v>29</v>
          </cell>
        </row>
        <row r="85">
          <cell r="X85">
            <v>1994</v>
          </cell>
          <cell r="Y85">
            <v>29</v>
          </cell>
        </row>
        <row r="86">
          <cell r="X86">
            <v>1982</v>
          </cell>
          <cell r="Y86">
            <v>30</v>
          </cell>
        </row>
        <row r="87">
          <cell r="X87">
            <v>1986</v>
          </cell>
          <cell r="Y87">
            <v>30</v>
          </cell>
        </row>
        <row r="88">
          <cell r="X88">
            <v>1983</v>
          </cell>
          <cell r="Y88">
            <v>30</v>
          </cell>
        </row>
        <row r="89">
          <cell r="X89">
            <v>2000</v>
          </cell>
          <cell r="Y89">
            <v>31</v>
          </cell>
        </row>
        <row r="90">
          <cell r="X90">
            <v>1997</v>
          </cell>
          <cell r="Y90">
            <v>31</v>
          </cell>
        </row>
        <row r="91">
          <cell r="X91">
            <v>1999</v>
          </cell>
          <cell r="Y91">
            <v>31</v>
          </cell>
        </row>
        <row r="92">
          <cell r="X92">
            <v>2000</v>
          </cell>
          <cell r="Y92">
            <v>31</v>
          </cell>
        </row>
        <row r="93">
          <cell r="X93">
            <v>1995</v>
          </cell>
          <cell r="Y93">
            <v>32</v>
          </cell>
        </row>
        <row r="94">
          <cell r="X94">
            <v>1989</v>
          </cell>
          <cell r="Y94">
            <v>33</v>
          </cell>
        </row>
        <row r="95">
          <cell r="X95">
            <v>1987</v>
          </cell>
          <cell r="Y95">
            <v>33</v>
          </cell>
        </row>
        <row r="96">
          <cell r="X96">
            <v>1993</v>
          </cell>
          <cell r="Y96">
            <v>33</v>
          </cell>
        </row>
        <row r="97">
          <cell r="X97">
            <v>1989</v>
          </cell>
          <cell r="Y97">
            <v>34</v>
          </cell>
        </row>
        <row r="98">
          <cell r="X98">
            <v>1979</v>
          </cell>
          <cell r="Y98">
            <v>35</v>
          </cell>
        </row>
        <row r="99">
          <cell r="X99">
            <v>1979</v>
          </cell>
          <cell r="Y99">
            <v>35</v>
          </cell>
        </row>
        <row r="100">
          <cell r="X100">
            <v>1981</v>
          </cell>
          <cell r="Y100">
            <v>35</v>
          </cell>
        </row>
        <row r="101">
          <cell r="X101">
            <v>1982</v>
          </cell>
          <cell r="Y101">
            <v>35</v>
          </cell>
        </row>
        <row r="102">
          <cell r="X102">
            <v>1998</v>
          </cell>
          <cell r="Y102">
            <v>36</v>
          </cell>
        </row>
        <row r="103">
          <cell r="X103">
            <v>2000</v>
          </cell>
          <cell r="Y103">
            <v>36</v>
          </cell>
        </row>
        <row r="104">
          <cell r="X104">
            <v>1999</v>
          </cell>
          <cell r="Y104">
            <v>36</v>
          </cell>
        </row>
        <row r="105">
          <cell r="X105">
            <v>1998</v>
          </cell>
          <cell r="Y105">
            <v>36</v>
          </cell>
        </row>
        <row r="106">
          <cell r="X106">
            <v>1988</v>
          </cell>
          <cell r="Y106">
            <v>37</v>
          </cell>
        </row>
        <row r="107">
          <cell r="X107">
            <v>1991</v>
          </cell>
          <cell r="Y107">
            <v>37</v>
          </cell>
        </row>
        <row r="108">
          <cell r="X108">
            <v>1986</v>
          </cell>
          <cell r="Y108">
            <v>37</v>
          </cell>
        </row>
        <row r="109">
          <cell r="X109">
            <v>1983</v>
          </cell>
          <cell r="Y109">
            <v>37</v>
          </cell>
        </row>
        <row r="110">
          <cell r="X110">
            <v>1990</v>
          </cell>
          <cell r="Y110">
            <v>38</v>
          </cell>
        </row>
        <row r="111">
          <cell r="X111">
            <v>1988</v>
          </cell>
          <cell r="Y111">
            <v>38</v>
          </cell>
        </row>
        <row r="112">
          <cell r="X112">
            <v>1986</v>
          </cell>
          <cell r="Y112">
            <v>38</v>
          </cell>
        </row>
        <row r="113">
          <cell r="X113">
            <v>1997</v>
          </cell>
          <cell r="Y113">
            <v>39</v>
          </cell>
        </row>
        <row r="114">
          <cell r="X114">
            <v>1988</v>
          </cell>
          <cell r="Y114">
            <v>40</v>
          </cell>
        </row>
        <row r="115">
          <cell r="X115">
            <v>1983</v>
          </cell>
          <cell r="Y115">
            <v>40</v>
          </cell>
        </row>
        <row r="116">
          <cell r="X116">
            <v>1985</v>
          </cell>
          <cell r="Y116">
            <v>40</v>
          </cell>
        </row>
        <row r="117">
          <cell r="X117">
            <v>1984</v>
          </cell>
          <cell r="Y117">
            <v>40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gseit01"/>
      <sheetName val="TOC"/>
      <sheetName val="Chartout"/>
      <sheetName val="SEI"/>
      <sheetName val="SEI-historic"/>
      <sheetName val="Con"/>
      <sheetName val="Asm"/>
      <sheetName val="AltAsm"/>
      <sheetName val="InOutQ"/>
      <sheetName val="InOutM"/>
      <sheetName val="Gout"/>
      <sheetName val="Fout"/>
      <sheetName val="Mout"/>
      <sheetName val="Bout"/>
      <sheetName val="BoutUSD"/>
      <sheetName val="Dout"/>
      <sheetName val="DoutUSD"/>
      <sheetName val="DSAout"/>
      <sheetName val="Lout"/>
      <sheetName val="DSAin"/>
      <sheetName val="Gin"/>
      <sheetName val="Fin"/>
      <sheetName val="Min"/>
      <sheetName val="Bin"/>
      <sheetName val="BinUSD"/>
      <sheetName val="Din"/>
      <sheetName val="DinUSD"/>
      <sheetName val="Fng"/>
      <sheetName val="AnM"/>
      <sheetName val="MONA"/>
      <sheetName val="MONAT05"/>
      <sheetName val="MONAT06"/>
      <sheetName val="ControlSheet"/>
      <sheetName val="WETA"/>
      <sheetName val="WETA-Consiste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Z"/>
      <sheetName val="IFS"/>
      <sheetName val="st-debt"/>
      <sheetName val="Graph"/>
      <sheetName val="RBZ-form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O2" t="str">
            <v>Black letters denote what I could confirm by the RBZ's documents.</v>
          </cell>
        </row>
        <row r="5">
          <cell r="O5" t="str">
            <v>Jan/1992</v>
          </cell>
        </row>
        <row r="6">
          <cell r="O6" t="str">
            <v>Feb</v>
          </cell>
        </row>
        <row r="7">
          <cell r="O7" t="str">
            <v>Mar</v>
          </cell>
        </row>
        <row r="8">
          <cell r="O8" t="str">
            <v>Apr</v>
          </cell>
        </row>
        <row r="9">
          <cell r="O9" t="str">
            <v>May</v>
          </cell>
        </row>
        <row r="10">
          <cell r="O10" t="str">
            <v>Jun</v>
          </cell>
        </row>
        <row r="11">
          <cell r="O11" t="str">
            <v>Jul</v>
          </cell>
        </row>
        <row r="12">
          <cell r="O12" t="str">
            <v>Aug</v>
          </cell>
        </row>
        <row r="13">
          <cell r="O13" t="str">
            <v>Sep</v>
          </cell>
        </row>
        <row r="14">
          <cell r="O14" t="str">
            <v>Oct</v>
          </cell>
        </row>
        <row r="15">
          <cell r="O15" t="str">
            <v>Nov</v>
          </cell>
        </row>
        <row r="16">
          <cell r="O16" t="str">
            <v>Dec</v>
          </cell>
        </row>
        <row r="18">
          <cell r="O18" t="str">
            <v>Jan/1993</v>
          </cell>
        </row>
        <row r="19">
          <cell r="O19" t="str">
            <v>Feb</v>
          </cell>
        </row>
        <row r="20">
          <cell r="O20" t="str">
            <v>Mar</v>
          </cell>
        </row>
        <row r="21">
          <cell r="O21" t="str">
            <v>Apr</v>
          </cell>
        </row>
        <row r="22">
          <cell r="O22" t="str">
            <v>May</v>
          </cell>
        </row>
        <row r="23">
          <cell r="O23" t="str">
            <v>Jun</v>
          </cell>
        </row>
        <row r="24">
          <cell r="O24" t="str">
            <v>Jul</v>
          </cell>
        </row>
        <row r="25">
          <cell r="O25" t="str">
            <v>Aug</v>
          </cell>
        </row>
        <row r="26">
          <cell r="O26" t="str">
            <v>Sep</v>
          </cell>
        </row>
        <row r="27">
          <cell r="O27" t="str">
            <v>Oct</v>
          </cell>
        </row>
        <row r="28">
          <cell r="O28" t="str">
            <v>Nov</v>
          </cell>
        </row>
        <row r="29">
          <cell r="O29" t="str">
            <v>Dec</v>
          </cell>
        </row>
        <row r="31">
          <cell r="O31" t="str">
            <v>Jan/1994</v>
          </cell>
        </row>
        <row r="32">
          <cell r="O32" t="str">
            <v>Feb</v>
          </cell>
        </row>
        <row r="33">
          <cell r="O33" t="str">
            <v>Mar</v>
          </cell>
        </row>
        <row r="34">
          <cell r="O34" t="str">
            <v>Apr</v>
          </cell>
        </row>
        <row r="35">
          <cell r="O35" t="str">
            <v>May</v>
          </cell>
        </row>
        <row r="36">
          <cell r="O36" t="str">
            <v>Jun</v>
          </cell>
        </row>
        <row r="37">
          <cell r="O37" t="str">
            <v>Jul</v>
          </cell>
        </row>
        <row r="38">
          <cell r="O38" t="str">
            <v>Aug</v>
          </cell>
        </row>
        <row r="39">
          <cell r="O39" t="str">
            <v>Sep</v>
          </cell>
        </row>
        <row r="40">
          <cell r="O40" t="str">
            <v>Oct</v>
          </cell>
        </row>
        <row r="41">
          <cell r="O41" t="str">
            <v>Nov</v>
          </cell>
        </row>
        <row r="42">
          <cell r="O42" t="str">
            <v>Dec</v>
          </cell>
        </row>
        <row r="44">
          <cell r="O44" t="str">
            <v>Foreign Exchange Reserve</v>
          </cell>
        </row>
        <row r="47">
          <cell r="O47" t="str">
            <v>-</v>
          </cell>
        </row>
        <row r="48">
          <cell r="O48" t="str">
            <v>Jan/1995</v>
          </cell>
        </row>
        <row r="49">
          <cell r="O49" t="str">
            <v>Feb</v>
          </cell>
        </row>
        <row r="50">
          <cell r="O50" t="str">
            <v>Mar</v>
          </cell>
        </row>
        <row r="51">
          <cell r="O51" t="str">
            <v>Apr</v>
          </cell>
        </row>
        <row r="52">
          <cell r="O52" t="str">
            <v>May</v>
          </cell>
        </row>
        <row r="53">
          <cell r="O53" t="str">
            <v>Jun</v>
          </cell>
        </row>
        <row r="54">
          <cell r="O54" t="str">
            <v>Jul</v>
          </cell>
        </row>
        <row r="55">
          <cell r="O55" t="str">
            <v>Aug</v>
          </cell>
        </row>
        <row r="56">
          <cell r="O56" t="str">
            <v>Sep</v>
          </cell>
        </row>
        <row r="57">
          <cell r="O57" t="str">
            <v>Oct</v>
          </cell>
        </row>
        <row r="58">
          <cell r="O58" t="str">
            <v>Nov</v>
          </cell>
        </row>
        <row r="59">
          <cell r="O59" t="str">
            <v>Dec</v>
          </cell>
        </row>
        <row r="61">
          <cell r="O61" t="str">
            <v>Jan/1996</v>
          </cell>
        </row>
        <row r="62">
          <cell r="O62" t="str">
            <v>Feb</v>
          </cell>
        </row>
        <row r="63">
          <cell r="O63" t="str">
            <v>Mar</v>
          </cell>
        </row>
        <row r="64">
          <cell r="O64" t="str">
            <v>Apr</v>
          </cell>
        </row>
        <row r="65">
          <cell r="O65" t="str">
            <v>May</v>
          </cell>
        </row>
        <row r="66">
          <cell r="O66" t="str">
            <v>Jun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 refreshError="1">
        <row r="203">
          <cell r="B203">
            <v>1987</v>
          </cell>
        </row>
        <row r="215">
          <cell r="B215">
            <v>1988</v>
          </cell>
        </row>
        <row r="227">
          <cell r="B227">
            <v>1989</v>
          </cell>
        </row>
        <row r="239">
          <cell r="B239" t="str">
            <v>1990</v>
          </cell>
        </row>
        <row r="244">
          <cell r="B244"/>
        </row>
        <row r="251">
          <cell r="B251" t="str">
            <v>1991</v>
          </cell>
        </row>
        <row r="256">
          <cell r="B256"/>
        </row>
        <row r="263">
          <cell r="B263" t="str">
            <v>1/92</v>
          </cell>
        </row>
        <row r="268">
          <cell r="B268"/>
        </row>
        <row r="269">
          <cell r="B269" t="str">
            <v>7/92</v>
          </cell>
        </row>
        <row r="275">
          <cell r="B275" t="str">
            <v>1993</v>
          </cell>
        </row>
        <row r="280">
          <cell r="B280"/>
        </row>
        <row r="281">
          <cell r="B281" t="str">
            <v>7/93</v>
          </cell>
        </row>
        <row r="287">
          <cell r="B287" t="str">
            <v>1994</v>
          </cell>
        </row>
        <row r="292">
          <cell r="B292"/>
        </row>
        <row r="293">
          <cell r="B293" t="str">
            <v>7/94</v>
          </cell>
        </row>
        <row r="299">
          <cell r="B299" t="str">
            <v>1995</v>
          </cell>
        </row>
        <row r="304">
          <cell r="B304"/>
        </row>
        <row r="305">
          <cell r="B305" t="str">
            <v>7/95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5">
          <cell r="C5" t="str">
            <v>Jan95</v>
          </cell>
          <cell r="D5" t="str">
            <v>Feb95</v>
          </cell>
          <cell r="E5" t="str">
            <v>Mar95</v>
          </cell>
          <cell r="F5" t="str">
            <v>Apr95</v>
          </cell>
          <cell r="G5" t="str">
            <v>May95</v>
          </cell>
          <cell r="H5" t="str">
            <v>Jun95</v>
          </cell>
          <cell r="I5" t="str">
            <v>Jul95</v>
          </cell>
          <cell r="J5" t="str">
            <v>Aug95</v>
          </cell>
          <cell r="K5" t="str">
            <v>Sep95</v>
          </cell>
          <cell r="L5" t="str">
            <v>Oct95</v>
          </cell>
          <cell r="M5" t="str">
            <v>Nov95</v>
          </cell>
          <cell r="N5" t="str">
            <v>Dec95</v>
          </cell>
          <cell r="O5" t="str">
            <v>Jan96</v>
          </cell>
          <cell r="P5" t="str">
            <v>Feb96</v>
          </cell>
          <cell r="Q5" t="str">
            <v>Mar96</v>
          </cell>
          <cell r="R5" t="str">
            <v>Apr96</v>
          </cell>
          <cell r="S5" t="str">
            <v>May96</v>
          </cell>
          <cell r="T5" t="str">
            <v>Jun96</v>
          </cell>
          <cell r="U5" t="str">
            <v>Jul96</v>
          </cell>
          <cell r="V5" t="str">
            <v>Aug96</v>
          </cell>
          <cell r="W5" t="str">
            <v>Sep96</v>
          </cell>
          <cell r="X5" t="str">
            <v>Oct96</v>
          </cell>
          <cell r="Y5" t="str">
            <v>Nov96</v>
          </cell>
          <cell r="Z5" t="str">
            <v>Dec96</v>
          </cell>
          <cell r="AA5" t="str">
            <v>Jan97</v>
          </cell>
          <cell r="AB5" t="str">
            <v>Feb97</v>
          </cell>
          <cell r="AC5" t="str">
            <v>Mar97</v>
          </cell>
          <cell r="AD5" t="str">
            <v>Apr97</v>
          </cell>
          <cell r="AE5" t="str">
            <v>May97</v>
          </cell>
          <cell r="AF5" t="str">
            <v>Jun97</v>
          </cell>
          <cell r="AG5" t="str">
            <v>Jul97</v>
          </cell>
          <cell r="AH5" t="str">
            <v>Aug97</v>
          </cell>
          <cell r="AI5" t="str">
            <v>Sep97</v>
          </cell>
          <cell r="AJ5" t="str">
            <v>Oct97</v>
          </cell>
        </row>
        <row r="24">
          <cell r="C24">
            <v>2.76</v>
          </cell>
          <cell r="D24">
            <v>2.68</v>
          </cell>
          <cell r="E24">
            <v>2.78</v>
          </cell>
          <cell r="F24">
            <v>2.77</v>
          </cell>
          <cell r="G24">
            <v>2.81</v>
          </cell>
          <cell r="H24">
            <v>2.73</v>
          </cell>
          <cell r="I24">
            <v>2.77</v>
          </cell>
          <cell r="J24">
            <v>2.8</v>
          </cell>
          <cell r="K24">
            <v>2.77</v>
          </cell>
          <cell r="L24">
            <v>2.76</v>
          </cell>
          <cell r="M24">
            <v>2.79</v>
          </cell>
          <cell r="N24">
            <v>2.85</v>
          </cell>
          <cell r="O24">
            <v>2.8591423281021102</v>
          </cell>
          <cell r="P24">
            <v>2.8591423281021102</v>
          </cell>
          <cell r="Q24">
            <v>2.9235356921452</v>
          </cell>
          <cell r="R24">
            <v>3.09235160587059</v>
          </cell>
          <cell r="S24">
            <v>3.1377599982747699</v>
          </cell>
          <cell r="T24">
            <v>3.1567017543859599</v>
          </cell>
          <cell r="U24">
            <v>3.3376506478666799</v>
          </cell>
          <cell r="V24">
            <v>3.29361004444061</v>
          </cell>
          <cell r="W24">
            <v>3.2793591807192501</v>
          </cell>
          <cell r="X24">
            <v>3.3820933905286301</v>
          </cell>
          <cell r="Y24">
            <v>3.3850789203524698</v>
          </cell>
          <cell r="Z24">
            <v>3.39725552799618</v>
          </cell>
          <cell r="AA24">
            <v>3.3820425469399602</v>
          </cell>
          <cell r="AB24">
            <v>3.3970902439019799</v>
          </cell>
          <cell r="AC24">
            <v>3.3945742944401101</v>
          </cell>
          <cell r="AD24">
            <v>3.3544290588954699</v>
          </cell>
          <cell r="AE24">
            <v>3.31400147151964</v>
          </cell>
          <cell r="AF24">
            <v>3.3275012603147598</v>
          </cell>
          <cell r="AG24">
            <v>4.1649827420294097</v>
          </cell>
          <cell r="AH24">
            <v>4.1684582930998504</v>
          </cell>
          <cell r="AI24">
            <v>4.1843460145256701</v>
          </cell>
          <cell r="AJ24">
            <v>4.1883350978107696</v>
          </cell>
        </row>
        <row r="28">
          <cell r="C28">
            <v>7.09</v>
          </cell>
          <cell r="D28">
            <v>6.89</v>
          </cell>
          <cell r="E28">
            <v>7.07</v>
          </cell>
          <cell r="F28">
            <v>7.21</v>
          </cell>
          <cell r="G28">
            <v>7.37</v>
          </cell>
          <cell r="H28">
            <v>7.96</v>
          </cell>
          <cell r="I28">
            <v>7.22</v>
          </cell>
          <cell r="J28">
            <v>7.99</v>
          </cell>
          <cell r="K28">
            <v>8.23</v>
          </cell>
          <cell r="L28">
            <v>8.0399999999999991</v>
          </cell>
          <cell r="M28">
            <v>7.98</v>
          </cell>
          <cell r="N28">
            <v>8.31</v>
          </cell>
          <cell r="O28">
            <v>8.6909337903440793</v>
          </cell>
          <cell r="P28">
            <v>9.1322621608738608</v>
          </cell>
          <cell r="Q28">
            <v>9.7493803418803395</v>
          </cell>
          <cell r="R28">
            <v>9.9560049500706196</v>
          </cell>
          <cell r="S28">
            <v>10.9298507857317</v>
          </cell>
          <cell r="T28">
            <v>10.808979513739599</v>
          </cell>
          <cell r="U28">
            <v>11.4947199533256</v>
          </cell>
          <cell r="V28">
            <v>11.369484393232201</v>
          </cell>
          <cell r="W28">
            <v>11.401698221673501</v>
          </cell>
          <cell r="X28">
            <v>11.4076403553484</v>
          </cell>
          <cell r="Y28">
            <v>11.231871137000301</v>
          </cell>
          <cell r="Z28">
            <v>11.2526278422272</v>
          </cell>
          <cell r="AA28">
            <v>11.184496734085</v>
          </cell>
          <cell r="AB28">
            <v>11.118308133379401</v>
          </cell>
          <cell r="AC28">
            <v>11.0588477657833</v>
          </cell>
          <cell r="AD28">
            <v>11.303862550782799</v>
          </cell>
          <cell r="AE28">
            <v>11.771151578906</v>
          </cell>
          <cell r="AF28">
            <v>11.9154805849318</v>
          </cell>
          <cell r="AG28">
            <v>12.1723360959221</v>
          </cell>
          <cell r="AH28">
            <v>12.320111356728701</v>
          </cell>
          <cell r="AI28">
            <v>12.238305163620099</v>
          </cell>
          <cell r="AJ28">
            <v>12.028883257383001</v>
          </cell>
        </row>
        <row r="31">
          <cell r="C31">
            <v>22.01</v>
          </cell>
          <cell r="D31">
            <v>21.78</v>
          </cell>
          <cell r="E31">
            <v>21.71</v>
          </cell>
          <cell r="F31">
            <v>21.7</v>
          </cell>
          <cell r="G31">
            <v>20.07</v>
          </cell>
          <cell r="H31">
            <v>19.53</v>
          </cell>
          <cell r="I31">
            <v>19.54</v>
          </cell>
          <cell r="J31">
            <v>19.25</v>
          </cell>
          <cell r="K31">
            <v>19.32</v>
          </cell>
          <cell r="L31">
            <v>19.12</v>
          </cell>
          <cell r="M31">
            <v>19.02</v>
          </cell>
          <cell r="N31">
            <v>18.899999999999999</v>
          </cell>
          <cell r="O31">
            <v>19.3623397709793</v>
          </cell>
          <cell r="P31">
            <v>19.431367564335499</v>
          </cell>
          <cell r="Q31">
            <v>19.277274488906102</v>
          </cell>
          <cell r="R31">
            <v>19.9419677024338</v>
          </cell>
          <cell r="S31">
            <v>20.2628862237741</v>
          </cell>
          <cell r="T31">
            <v>20.774264198520999</v>
          </cell>
          <cell r="U31">
            <v>20.463835184731899</v>
          </cell>
          <cell r="V31">
            <v>20.807119765235601</v>
          </cell>
          <cell r="W31">
            <v>20.628356312554398</v>
          </cell>
          <cell r="X31">
            <v>20.771135826261901</v>
          </cell>
          <cell r="Y31">
            <v>20.701627499210598</v>
          </cell>
          <cell r="Z31">
            <v>21.1690111519816</v>
          </cell>
          <cell r="AA31">
            <v>21.1570962018343</v>
          </cell>
          <cell r="AB31">
            <v>21.2825480465597</v>
          </cell>
          <cell r="AC31">
            <v>21.338161921063801</v>
          </cell>
          <cell r="AD31">
            <v>21.4268082057798</v>
          </cell>
          <cell r="AE31">
            <v>21.441750145799698</v>
          </cell>
          <cell r="AF31">
            <v>21.703939616709</v>
          </cell>
          <cell r="AG31">
            <v>21.969554090806099</v>
          </cell>
          <cell r="AH31">
            <v>21.964134693972099</v>
          </cell>
          <cell r="AI31">
            <v>21.076268986959199</v>
          </cell>
          <cell r="AJ31">
            <v>20.976568505585199</v>
          </cell>
        </row>
        <row r="36">
          <cell r="C36">
            <v>2.4389642737124002</v>
          </cell>
          <cell r="D36">
            <v>2.27890666667333</v>
          </cell>
          <cell r="E36">
            <v>2.3434877592782</v>
          </cell>
          <cell r="F36">
            <v>2.04311395453343</v>
          </cell>
          <cell r="G36">
            <v>2.0230128788331299</v>
          </cell>
          <cell r="H36">
            <v>2.0483568267241199</v>
          </cell>
          <cell r="I36">
            <v>2.2255707534829998</v>
          </cell>
          <cell r="J36">
            <v>2.1116877841376902</v>
          </cell>
          <cell r="K36">
            <v>2.1765219655800099</v>
          </cell>
          <cell r="L36">
            <v>2.1322867567730701</v>
          </cell>
          <cell r="M36">
            <v>2.0472252509522999</v>
          </cell>
          <cell r="N36">
            <v>2.1955317001441701</v>
          </cell>
          <cell r="O36">
            <v>2.32925514924161</v>
          </cell>
          <cell r="P36">
            <v>2.6748968049274602</v>
          </cell>
          <cell r="Q36">
            <v>2.77491916793638</v>
          </cell>
          <cell r="R36">
            <v>3.1634066096180899</v>
          </cell>
          <cell r="S36">
            <v>3.6404916397259099</v>
          </cell>
          <cell r="T36">
            <v>3.6689872966945698</v>
          </cell>
          <cell r="U36">
            <v>3.9521705618521601</v>
          </cell>
          <cell r="V36">
            <v>3.9186163103922702</v>
          </cell>
          <cell r="W36">
            <v>4.0759093307606404</v>
          </cell>
          <cell r="X36">
            <v>4.18648566628256</v>
          </cell>
          <cell r="Y36">
            <v>4.1909546884391498</v>
          </cell>
          <cell r="Z36">
            <v>4.1346147459824802</v>
          </cell>
          <cell r="AA36">
            <v>4.0815222007616301</v>
          </cell>
          <cell r="AB36">
            <v>4.1726319411750996</v>
          </cell>
          <cell r="AC36">
            <v>4.1882461788305303</v>
          </cell>
          <cell r="AD36">
            <v>4.0243654750049496</v>
          </cell>
          <cell r="AE36">
            <v>4.4935629494848497</v>
          </cell>
          <cell r="AF36">
            <v>4.5294156237997498</v>
          </cell>
          <cell r="AG36">
            <v>4.8200579734128004</v>
          </cell>
          <cell r="AH36">
            <v>4.8133609487810096</v>
          </cell>
          <cell r="AI36">
            <v>4.95599744864698</v>
          </cell>
          <cell r="AJ36">
            <v>5.2100693457513403</v>
          </cell>
        </row>
        <row r="38">
          <cell r="C38">
            <v>19.571035726287601</v>
          </cell>
          <cell r="D38">
            <v>19.501093333326672</v>
          </cell>
          <cell r="E38">
            <v>19.3665122407218</v>
          </cell>
          <cell r="F38">
            <v>19.656886045466571</v>
          </cell>
          <cell r="G38">
            <v>18.046987121166872</v>
          </cell>
          <cell r="H38">
            <v>17.481643173275881</v>
          </cell>
          <cell r="I38">
            <v>17.314429246517001</v>
          </cell>
          <cell r="J38">
            <v>17.13831221586231</v>
          </cell>
          <cell r="K38">
            <v>17.143478034419992</v>
          </cell>
          <cell r="L38">
            <v>16.987713243226931</v>
          </cell>
          <cell r="M38">
            <v>16.972774749047701</v>
          </cell>
          <cell r="N38">
            <v>16.704468299855829</v>
          </cell>
          <cell r="O38">
            <v>17.033084621737689</v>
          </cell>
          <cell r="P38">
            <v>16.756470759408039</v>
          </cell>
          <cell r="Q38">
            <v>16.50235532096972</v>
          </cell>
          <cell r="R38">
            <v>16.778561092815711</v>
          </cell>
          <cell r="S38">
            <v>16.622394584048191</v>
          </cell>
          <cell r="T38">
            <v>17.105276901826429</v>
          </cell>
          <cell r="U38">
            <v>16.511664622879739</v>
          </cell>
          <cell r="V38">
            <v>16.888503454843331</v>
          </cell>
          <cell r="W38">
            <v>16.552446981793757</v>
          </cell>
          <cell r="X38">
            <v>16.58465015997934</v>
          </cell>
          <cell r="Y38">
            <v>16.51067281077145</v>
          </cell>
          <cell r="Z38">
            <v>17.034396405999118</v>
          </cell>
          <cell r="AA38">
            <v>17.07557400107267</v>
          </cell>
          <cell r="AB38">
            <v>17.109916105384599</v>
          </cell>
          <cell r="AC38">
            <v>17.149915742233269</v>
          </cell>
          <cell r="AD38">
            <v>17.402442730774851</v>
          </cell>
          <cell r="AE38">
            <v>16.948187196314848</v>
          </cell>
          <cell r="AF38">
            <v>17.174523992909251</v>
          </cell>
          <cell r="AG38">
            <v>17.149496117393298</v>
          </cell>
          <cell r="AH38">
            <v>17.150773745191088</v>
          </cell>
          <cell r="AI38">
            <v>16.12027153831222</v>
          </cell>
          <cell r="AJ38">
            <v>15.76649915983386</v>
          </cell>
        </row>
        <row r="39">
          <cell r="C39" t="str">
            <v>J95</v>
          </cell>
          <cell r="D39" t="str">
            <v>F95</v>
          </cell>
          <cell r="E39" t="str">
            <v>M95</v>
          </cell>
          <cell r="F39" t="str">
            <v>A95</v>
          </cell>
          <cell r="G39" t="str">
            <v>M95</v>
          </cell>
          <cell r="H39" t="str">
            <v>J95</v>
          </cell>
          <cell r="I39" t="str">
            <v>J95</v>
          </cell>
          <cell r="J39" t="str">
            <v>A95</v>
          </cell>
          <cell r="K39" t="str">
            <v>S95</v>
          </cell>
          <cell r="L39" t="str">
            <v>O95</v>
          </cell>
          <cell r="M39" t="str">
            <v>N95</v>
          </cell>
          <cell r="N39" t="str">
            <v>D95</v>
          </cell>
          <cell r="O39" t="str">
            <v>J96</v>
          </cell>
          <cell r="P39" t="str">
            <v>F96</v>
          </cell>
          <cell r="Q39" t="str">
            <v>M96</v>
          </cell>
          <cell r="R39" t="str">
            <v>A96</v>
          </cell>
          <cell r="S39" t="str">
            <v>M96</v>
          </cell>
          <cell r="T39" t="str">
            <v>J96</v>
          </cell>
          <cell r="U39" t="str">
            <v>J96</v>
          </cell>
          <cell r="V39" t="str">
            <v>A96</v>
          </cell>
          <cell r="W39" t="str">
            <v>S96</v>
          </cell>
          <cell r="X39" t="str">
            <v>O96</v>
          </cell>
          <cell r="Y39" t="str">
            <v>N96</v>
          </cell>
          <cell r="Z39" t="str">
            <v>D96</v>
          </cell>
          <cell r="AA39" t="str">
            <v>J97</v>
          </cell>
          <cell r="AB39" t="str">
            <v>F97</v>
          </cell>
          <cell r="AC39" t="str">
            <v>M97</v>
          </cell>
          <cell r="AD39" t="str">
            <v>A97</v>
          </cell>
          <cell r="AE39" t="str">
            <v>M97</v>
          </cell>
          <cell r="AF39" t="str">
            <v>J97</v>
          </cell>
          <cell r="AG39" t="str">
            <v>J97</v>
          </cell>
          <cell r="AH39" t="str">
            <v>A97</v>
          </cell>
          <cell r="AI39" t="str">
            <v>S97</v>
          </cell>
          <cell r="AJ39" t="str">
            <v>O97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</sheetNames>
    <sheetDataSet>
      <sheetData sheetId="0" refreshError="1">
        <row r="203">
          <cell r="B203">
            <v>1987</v>
          </cell>
          <cell r="K203">
            <v>0.55710306406684396</v>
          </cell>
          <cell r="O203">
            <v>15.680410168767377</v>
          </cell>
        </row>
        <row r="204">
          <cell r="K204">
            <v>-0.14773776546630479</v>
          </cell>
          <cell r="O204">
            <v>13.069845253032231</v>
          </cell>
        </row>
        <row r="205">
          <cell r="K205">
            <v>0.25892361753281357</v>
          </cell>
          <cell r="O205">
            <v>14.560439560439576</v>
          </cell>
        </row>
        <row r="206">
          <cell r="K206">
            <v>0.14757424829365817</v>
          </cell>
          <cell r="O206">
            <v>14.006719865602669</v>
          </cell>
        </row>
        <row r="207">
          <cell r="K207">
            <v>1.1235955056179803</v>
          </cell>
          <cell r="O207">
            <v>10.307414104882451</v>
          </cell>
        </row>
        <row r="208">
          <cell r="K208">
            <v>0.60109289617484851</v>
          </cell>
          <cell r="O208">
            <v>9.0209238057638697</v>
          </cell>
        </row>
        <row r="209">
          <cell r="K209">
            <v>1.9373528879232493</v>
          </cell>
          <cell r="O209">
            <v>7.5248281130633643</v>
          </cell>
        </row>
        <row r="210">
          <cell r="K210">
            <v>0.74600355239786698</v>
          </cell>
          <cell r="O210">
            <v>5.1538746755653841</v>
          </cell>
        </row>
        <row r="211">
          <cell r="K211">
            <v>1.6748942172073233</v>
          </cell>
          <cell r="O211">
            <v>6.4022140221401402</v>
          </cell>
        </row>
        <row r="212">
          <cell r="K212">
            <v>1.0750823651811903</v>
          </cell>
          <cell r="O212">
            <v>8.9940164547493531</v>
          </cell>
        </row>
        <row r="213">
          <cell r="K213">
            <v>1.2523588951792952</v>
          </cell>
          <cell r="O213">
            <v>9.84552391587561</v>
          </cell>
        </row>
        <row r="214">
          <cell r="K214">
            <v>0.10166045408335211</v>
          </cell>
          <cell r="O214">
            <v>9.7121634168986901</v>
          </cell>
        </row>
        <row r="215">
          <cell r="B215">
            <v>1988</v>
          </cell>
          <cell r="K215">
            <v>3.4867975626269532</v>
          </cell>
          <cell r="O215">
            <v>12.908587257617654</v>
          </cell>
        </row>
        <row r="216">
          <cell r="K216">
            <v>6.2031356509884228</v>
          </cell>
          <cell r="O216">
            <v>20.089878189410548</v>
          </cell>
        </row>
        <row r="217">
          <cell r="K217">
            <v>2.9525032092426073</v>
          </cell>
          <cell r="O217">
            <v>23.316240825178426</v>
          </cell>
        </row>
        <row r="218">
          <cell r="K218">
            <v>7.2942643391521234</v>
          </cell>
          <cell r="O218">
            <v>32.116283791393684</v>
          </cell>
        </row>
        <row r="219">
          <cell r="K219">
            <v>4.9970947123765264</v>
          </cell>
          <cell r="O219">
            <v>37.176945627111515</v>
          </cell>
        </row>
        <row r="220">
          <cell r="K220">
            <v>2.6009961261759917</v>
          </cell>
          <cell r="O220">
            <v>39.903959904426436</v>
          </cell>
        </row>
        <row r="221">
          <cell r="K221">
            <v>4.6925566343041902</v>
          </cell>
          <cell r="O221">
            <v>43.685340365482858</v>
          </cell>
        </row>
        <row r="222">
          <cell r="K222">
            <v>1.2879958784131951</v>
          </cell>
          <cell r="O222">
            <v>44.458337299286676</v>
          </cell>
        </row>
        <row r="223">
          <cell r="K223">
            <v>0.55951169888097674</v>
          </cell>
          <cell r="O223">
            <v>42.87361665324498</v>
          </cell>
        </row>
        <row r="224">
          <cell r="K224">
            <v>-2.9337379868487501</v>
          </cell>
          <cell r="O224">
            <v>37.206990925072844</v>
          </cell>
        </row>
        <row r="225">
          <cell r="K225">
            <v>2.3970818134444905</v>
          </cell>
          <cell r="O225">
            <v>38.758204040223454</v>
          </cell>
        </row>
        <row r="226">
          <cell r="K226">
            <v>0.25445292620864812</v>
          </cell>
          <cell r="O226">
            <v>38.970000816888287</v>
          </cell>
        </row>
        <row r="227">
          <cell r="B227">
            <v>1989</v>
          </cell>
          <cell r="K227">
            <v>11.827411167512691</v>
          </cell>
          <cell r="O227">
            <v>50.170415814587614</v>
          </cell>
        </row>
        <row r="228">
          <cell r="K228">
            <v>5.7648660916931327</v>
          </cell>
          <cell r="O228">
            <v>49.550706033376102</v>
          </cell>
        </row>
        <row r="229">
          <cell r="K229">
            <v>7.8969957081545195</v>
          </cell>
          <cell r="O229">
            <v>56.733167082294258</v>
          </cell>
        </row>
        <row r="230">
          <cell r="K230">
            <v>7.6372315035799554</v>
          </cell>
          <cell r="O230">
            <v>57.234166182452071</v>
          </cell>
        </row>
        <row r="231">
          <cell r="K231">
            <v>3.9911308203991025</v>
          </cell>
          <cell r="O231">
            <v>55.727725511898171</v>
          </cell>
        </row>
        <row r="232">
          <cell r="K232">
            <v>5.6503198294243218</v>
          </cell>
          <cell r="O232">
            <v>60.355987055016193</v>
          </cell>
        </row>
        <row r="233">
          <cell r="K233">
            <v>-2.4217961654893982</v>
          </cell>
          <cell r="O233">
            <v>49.459041731066478</v>
          </cell>
        </row>
        <row r="234">
          <cell r="K234">
            <v>-0.79283005860049105</v>
          </cell>
          <cell r="O234">
            <v>46.388606307222787</v>
          </cell>
        </row>
        <row r="235">
          <cell r="K235">
            <v>-0.41695621959694229</v>
          </cell>
          <cell r="O235">
            <v>44.967121901871529</v>
          </cell>
        </row>
        <row r="236">
          <cell r="K236">
            <v>-0.5233775296580645</v>
          </cell>
          <cell r="O236">
            <v>48.56696195935384</v>
          </cell>
        </row>
        <row r="237">
          <cell r="K237">
            <v>-0.42090494563312708</v>
          </cell>
          <cell r="O237">
            <v>44.47837150127225</v>
          </cell>
        </row>
        <row r="238">
          <cell r="K238">
            <v>0.3874603733709181</v>
          </cell>
          <cell r="O238">
            <v>44.670050761421322</v>
          </cell>
        </row>
        <row r="239">
          <cell r="B239" t="str">
            <v>1990</v>
          </cell>
          <cell r="K239">
            <v>-1.0175438596491171</v>
          </cell>
          <cell r="O239">
            <v>28.052655469813903</v>
          </cell>
        </row>
        <row r="240">
          <cell r="K240">
            <v>1.0280042538106882</v>
          </cell>
          <cell r="O240">
            <v>22.317596566523612</v>
          </cell>
        </row>
        <row r="241">
          <cell r="K241">
            <v>0.59649122807017285</v>
          </cell>
          <cell r="O241">
            <v>14.041368337311045</v>
          </cell>
        </row>
        <row r="242">
          <cell r="K242">
            <v>1.6393442622950838</v>
          </cell>
          <cell r="O242">
            <v>7.6866223207686435</v>
          </cell>
        </row>
        <row r="243">
          <cell r="K243">
            <v>1.7158544955387711</v>
          </cell>
          <cell r="O243">
            <v>5.3304904051172608</v>
          </cell>
        </row>
        <row r="244">
          <cell r="B244" t="str">
            <v xml:space="preserve"> </v>
          </cell>
          <cell r="K244">
            <v>0.57354925775980892</v>
          </cell>
          <cell r="O244">
            <v>0.26908846283215659</v>
          </cell>
        </row>
        <row r="245">
          <cell r="K245">
            <v>0.63737001006372029</v>
          </cell>
          <cell r="O245">
            <v>3.4126163391933639</v>
          </cell>
        </row>
        <row r="246">
          <cell r="K246">
            <v>0.10000000000001119</v>
          </cell>
          <cell r="O246">
            <v>4.3432939541348192</v>
          </cell>
        </row>
        <row r="247">
          <cell r="K247">
            <v>-2.0313020313020402</v>
          </cell>
          <cell r="O247">
            <v>2.6517794836008246</v>
          </cell>
        </row>
        <row r="248">
          <cell r="K248">
            <v>-0.67980965329708098</v>
          </cell>
          <cell r="O248">
            <v>2.4903542616625529</v>
          </cell>
        </row>
        <row r="249">
          <cell r="K249">
            <v>-6.8446269678301697E-2</v>
          </cell>
          <cell r="O249">
            <v>2.8531172948221384</v>
          </cell>
        </row>
        <row r="250">
          <cell r="K250">
            <v>1.0616438356164437</v>
          </cell>
          <cell r="O250">
            <v>3.5438596491228047</v>
          </cell>
        </row>
        <row r="251">
          <cell r="B251" t="str">
            <v>1991</v>
          </cell>
          <cell r="K251">
            <v>-0.57607590647239526</v>
          </cell>
          <cell r="O251">
            <v>4.0056717476072201</v>
          </cell>
        </row>
        <row r="252">
          <cell r="K252">
            <v>4.1581458759373024</v>
          </cell>
          <cell r="O252">
            <v>7.2280701754386056</v>
          </cell>
        </row>
        <row r="253">
          <cell r="K253">
            <v>0.45811518324605505</v>
          </cell>
          <cell r="O253">
            <v>7.0805720265085581</v>
          </cell>
        </row>
        <row r="254">
          <cell r="K254">
            <v>3.1596091205211785</v>
          </cell>
          <cell r="O254">
            <v>8.6822237474262209</v>
          </cell>
        </row>
        <row r="255">
          <cell r="K255">
            <v>4.0101041995579401</v>
          </cell>
          <cell r="O255">
            <v>11.133603238866407</v>
          </cell>
        </row>
        <row r="256">
          <cell r="B256" t="str">
            <v xml:space="preserve"> </v>
          </cell>
          <cell r="K256">
            <v>2.0947176684881663</v>
          </cell>
          <cell r="O256">
            <v>12.814491781281445</v>
          </cell>
        </row>
        <row r="257">
          <cell r="K257">
            <v>0.71364852809989721</v>
          </cell>
          <cell r="O257">
            <v>12.9</v>
          </cell>
        </row>
        <row r="258">
          <cell r="K258">
            <v>2.0076764098021949</v>
          </cell>
          <cell r="O258">
            <v>15.051615051615052</v>
          </cell>
        </row>
        <row r="259">
          <cell r="K259">
            <v>-1.157742402315487</v>
          </cell>
          <cell r="O259">
            <v>16.077498300475867</v>
          </cell>
        </row>
        <row r="260">
          <cell r="K260">
            <v>1.0541727672035206</v>
          </cell>
          <cell r="O260">
            <v>18.104038329911031</v>
          </cell>
        </row>
        <row r="261">
          <cell r="K261">
            <v>0.89829035062298779</v>
          </cell>
          <cell r="O261">
            <v>19.246575342465743</v>
          </cell>
        </row>
        <row r="262">
          <cell r="K262">
            <v>4.2791499138426392</v>
          </cell>
          <cell r="O262">
            <v>23.043036258895278</v>
          </cell>
        </row>
        <row r="263">
          <cell r="B263" t="str">
            <v>1/92</v>
          </cell>
          <cell r="K263">
            <v>4.0484714954557965</v>
          </cell>
          <cell r="O263">
            <v>28.766189502385831</v>
          </cell>
          <cell r="S263">
            <v>15.039151157512487</v>
          </cell>
        </row>
        <row r="264">
          <cell r="K264">
            <v>2.1439915299100054</v>
          </cell>
          <cell r="O264">
            <v>26.276178010471195</v>
          </cell>
          <cell r="S264">
            <v>16.635640548316122</v>
          </cell>
        </row>
        <row r="265">
          <cell r="K265">
            <v>5.4159108577351844</v>
          </cell>
          <cell r="O265">
            <v>32.508143322475583</v>
          </cell>
          <cell r="S265">
            <v>18.770507894663059</v>
          </cell>
        </row>
        <row r="266">
          <cell r="K266">
            <v>7.4237954768928249</v>
          </cell>
          <cell r="O266">
            <v>37.985475213135466</v>
          </cell>
          <cell r="S266">
            <v>21.283764967975529</v>
          </cell>
        </row>
        <row r="267">
          <cell r="K267">
            <v>4.6681922196796233</v>
          </cell>
          <cell r="O267">
            <v>38.858530661809354</v>
          </cell>
          <cell r="S267">
            <v>23.711368653421651</v>
          </cell>
        </row>
        <row r="268">
          <cell r="B268" t="str">
            <v xml:space="preserve"> </v>
          </cell>
          <cell r="K268">
            <v>9.1604722343681786</v>
          </cell>
          <cell r="O268">
            <v>48.46862920011894</v>
          </cell>
          <cell r="S268">
            <v>26.871825678553908</v>
          </cell>
        </row>
        <row r="269">
          <cell r="B269" t="str">
            <v>7/92</v>
          </cell>
          <cell r="K269">
            <v>3.8654115762067009</v>
          </cell>
          <cell r="O269">
            <v>53.114850900501942</v>
          </cell>
          <cell r="S269">
            <v>30.406117430895186</v>
          </cell>
        </row>
        <row r="270">
          <cell r="K270">
            <v>2.4874662553027393</v>
          </cell>
          <cell r="O270">
            <v>53.835021707670052</v>
          </cell>
          <cell r="S270">
            <v>33.797816395718236</v>
          </cell>
        </row>
        <row r="271">
          <cell r="K271">
            <v>-0.48918156161806836</v>
          </cell>
          <cell r="O271">
            <v>54.875549048316245</v>
          </cell>
          <cell r="S271">
            <v>37.069647282121586</v>
          </cell>
        </row>
        <row r="272">
          <cell r="K272">
            <v>-0.43486481376441288</v>
          </cell>
          <cell r="O272">
            <v>52.59345117357288</v>
          </cell>
          <cell r="S272">
            <v>39.903283675220358</v>
          </cell>
        </row>
        <row r="273">
          <cell r="K273">
            <v>0.79756931257120023</v>
          </cell>
          <cell r="O273">
            <v>52.441125789775981</v>
          </cell>
          <cell r="S273">
            <v>42.567584881486241</v>
          </cell>
        </row>
        <row r="274">
          <cell r="K274">
            <v>1.7897513187641323</v>
          </cell>
          <cell r="O274">
            <v>48.801982924814084</v>
          </cell>
          <cell r="S274">
            <v>44.588842715023326</v>
          </cell>
        </row>
        <row r="275">
          <cell r="B275" t="str">
            <v>1993</v>
          </cell>
          <cell r="K275">
            <v>4.7936331667592258</v>
          </cell>
          <cell r="O275">
            <v>49.867654843832732</v>
          </cell>
          <cell r="S275">
            <v>46.225554267676159</v>
          </cell>
        </row>
        <row r="276">
          <cell r="K276">
            <v>5.2808194984104606</v>
          </cell>
          <cell r="O276">
            <v>54.470069966312536</v>
          </cell>
          <cell r="S276">
            <v>48.46923969820083</v>
          </cell>
        </row>
        <row r="277">
          <cell r="K277">
            <v>6.3579936252306624</v>
          </cell>
          <cell r="O277">
            <v>55.850540806293012</v>
          </cell>
          <cell r="S277">
            <v>50.335301062573798</v>
          </cell>
        </row>
        <row r="278">
          <cell r="K278">
            <v>6.7823343848580464</v>
          </cell>
          <cell r="O278">
            <v>54.919908466819223</v>
          </cell>
          <cell r="S278">
            <v>51.693339150001158</v>
          </cell>
        </row>
        <row r="279">
          <cell r="K279">
            <v>9.1875923190546605</v>
          </cell>
          <cell r="O279">
            <v>61.609094884127693</v>
          </cell>
          <cell r="S279">
            <v>53.647982512881121</v>
          </cell>
        </row>
        <row r="280">
          <cell r="B280" t="str">
            <v xml:space="preserve"> </v>
          </cell>
          <cell r="K280">
            <v>5.6006493506493449</v>
          </cell>
          <cell r="O280">
            <v>56.338874424193875</v>
          </cell>
          <cell r="S280">
            <v>54.312033230742699</v>
          </cell>
        </row>
        <row r="281">
          <cell r="B281" t="str">
            <v>7/93</v>
          </cell>
          <cell r="K281">
            <v>3.561363054060962</v>
          </cell>
          <cell r="O281">
            <v>55.881218665638244</v>
          </cell>
          <cell r="S281">
            <v>54.564667854626812</v>
          </cell>
        </row>
        <row r="282">
          <cell r="K282">
            <v>1.9544779811974333</v>
          </cell>
          <cell r="O282">
            <v>55.070555032925682</v>
          </cell>
          <cell r="S282">
            <v>54.668608595028111</v>
          </cell>
        </row>
        <row r="283">
          <cell r="K283">
            <v>1.6136859985440344</v>
          </cell>
          <cell r="O283">
            <v>58.347513707695221</v>
          </cell>
          <cell r="S283">
            <v>55.029233017924462</v>
          </cell>
        </row>
        <row r="284">
          <cell r="K284">
            <v>-0.16716417910447312</v>
          </cell>
          <cell r="O284">
            <v>58.773262438283311</v>
          </cell>
          <cell r="S284">
            <v>55.55183884335915</v>
          </cell>
        </row>
        <row r="285">
          <cell r="K285">
            <v>1.8538452338237033</v>
          </cell>
          <cell r="O285">
            <v>60.437076111529777</v>
          </cell>
          <cell r="S285">
            <v>56.21259233963012</v>
          </cell>
        </row>
        <row r="286">
          <cell r="K286">
            <v>2.3132926256458353</v>
          </cell>
          <cell r="O286">
            <v>61.262261706459384</v>
          </cell>
          <cell r="S286">
            <v>57.156543399118597</v>
          </cell>
        </row>
        <row r="287">
          <cell r="B287" t="str">
            <v>1994</v>
          </cell>
          <cell r="K287">
            <v>2.5134855962355207</v>
          </cell>
          <cell r="O287">
            <v>57.753444012716358</v>
          </cell>
          <cell r="S287">
            <v>57.677972104632921</v>
          </cell>
        </row>
        <row r="288">
          <cell r="K288">
            <v>5.6202418271383614</v>
          </cell>
          <cell r="O288">
            <v>58.262036571045115</v>
          </cell>
          <cell r="S288">
            <v>57.936314032087296</v>
          </cell>
        </row>
        <row r="289">
          <cell r="K289">
            <v>1.2825948696205236</v>
          </cell>
          <cell r="O289">
            <v>50.709779179810724</v>
          </cell>
          <cell r="S289">
            <v>57.349961518526094</v>
          </cell>
        </row>
        <row r="290">
          <cell r="K290">
            <v>6.7817896389325005</v>
          </cell>
          <cell r="O290">
            <v>50.709010339734121</v>
          </cell>
          <cell r="S290">
            <v>56.83018753689435</v>
          </cell>
        </row>
        <row r="291">
          <cell r="K291">
            <v>3.9890228364206637</v>
          </cell>
          <cell r="O291">
            <v>43.533549783549773</v>
          </cell>
          <cell r="S291">
            <v>55.086012920084194</v>
          </cell>
        </row>
        <row r="292">
          <cell r="B292" t="str">
            <v xml:space="preserve"> </v>
          </cell>
          <cell r="K292">
            <v>4.1564561734212857</v>
          </cell>
          <cell r="O292">
            <v>41.570586728157807</v>
          </cell>
          <cell r="S292">
            <v>53.527295043097432</v>
          </cell>
        </row>
        <row r="293">
          <cell r="B293" t="str">
            <v>7/94</v>
          </cell>
          <cell r="K293">
            <v>7.2663107411094163</v>
          </cell>
          <cell r="O293">
            <v>46.635329045027227</v>
          </cell>
          <cell r="S293">
            <v>52.616762292884324</v>
          </cell>
        </row>
        <row r="294">
          <cell r="K294">
            <v>8.6553062257465729</v>
          </cell>
          <cell r="O294">
            <v>56.272749332686224</v>
          </cell>
          <cell r="S294">
            <v>52.837222501709171</v>
          </cell>
        </row>
        <row r="295">
          <cell r="K295">
            <v>4.1537267080745233</v>
          </cell>
          <cell r="O295">
            <v>60.179104477611943</v>
          </cell>
          <cell r="S295">
            <v>53.238472130903467</v>
          </cell>
        </row>
        <row r="296">
          <cell r="K296">
            <v>2.50465896384644</v>
          </cell>
          <cell r="O296">
            <v>64.465972969740434</v>
          </cell>
          <cell r="S296">
            <v>54.01175571059926</v>
          </cell>
        </row>
        <row r="297">
          <cell r="K297">
            <v>6.1668242309650401</v>
          </cell>
          <cell r="O297">
            <v>71.430248943165807</v>
          </cell>
          <cell r="S297">
            <v>55.326076951399081</v>
          </cell>
        </row>
        <row r="298">
          <cell r="K298">
            <v>5.493526953900929</v>
          </cell>
          <cell r="O298">
            <v>76.758866062205897</v>
          </cell>
          <cell r="S298">
            <v>57.040411429584779</v>
          </cell>
        </row>
        <row r="299">
          <cell r="B299" t="str">
            <v>1995</v>
          </cell>
          <cell r="K299">
            <v>3.8374131549899548</v>
          </cell>
          <cell r="O299">
            <v>79.04164800716525</v>
          </cell>
          <cell r="S299">
            <v>59.099174260899325</v>
          </cell>
        </row>
        <row r="300">
          <cell r="K300">
            <v>4.5897948974487068</v>
          </cell>
          <cell r="O300">
            <v>77.29489082043672</v>
          </cell>
          <cell r="S300">
            <v>60.920950858557219</v>
          </cell>
        </row>
        <row r="301">
          <cell r="K301">
            <v>3.5692933157957629</v>
          </cell>
          <cell r="O301">
            <v>81.297749869178432</v>
          </cell>
          <cell r="S301">
            <v>63.510680774605689</v>
          </cell>
        </row>
        <row r="302">
          <cell r="K302">
            <v>8.9822778964382621</v>
          </cell>
          <cell r="O302">
            <v>85.033813584239937</v>
          </cell>
          <cell r="S302">
            <v>66.466563076061917</v>
          </cell>
        </row>
        <row r="303">
          <cell r="K303">
            <v>6.1602839133428677</v>
          </cell>
          <cell r="O303">
            <v>88.897266729500473</v>
          </cell>
          <cell r="S303">
            <v>70.281098183111652</v>
          </cell>
        </row>
        <row r="304">
          <cell r="B304" t="str">
            <v xml:space="preserve"> </v>
          </cell>
          <cell r="K304">
            <v>4.5254964574393819</v>
          </cell>
          <cell r="O304">
            <v>89.566555062890259</v>
          </cell>
          <cell r="S304">
            <v>74.253243213779569</v>
          </cell>
        </row>
        <row r="305">
          <cell r="B305" t="str">
            <v>7/95</v>
          </cell>
          <cell r="O305">
            <v>82.579719925763456</v>
          </cell>
          <cell r="S305">
            <v>77.081320380162694</v>
          </cell>
        </row>
        <row r="306">
          <cell r="O306">
            <v>73.959627329192543</v>
          </cell>
          <cell r="S306">
            <v>78.189460180277479</v>
          </cell>
        </row>
        <row r="307">
          <cell r="O307">
            <v>69.877003354453976</v>
          </cell>
          <cell r="S307">
            <v>78.507820342605498</v>
          </cell>
        </row>
        <row r="308">
          <cell r="O308">
            <v>61.631881317722346</v>
          </cell>
          <cell r="S308">
            <v>77.618412274849916</v>
          </cell>
        </row>
        <row r="309">
          <cell r="O309">
            <v>54.305089389684213</v>
          </cell>
          <cell r="S309">
            <v>75.487603428224332</v>
          </cell>
        </row>
        <row r="310">
          <cell r="O310">
            <v>51.587559249399398</v>
          </cell>
          <cell r="S310">
            <v>72.811518509369378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</sheetNames>
    <sheetDataSet>
      <sheetData sheetId="0" refreshError="1"/>
      <sheetData sheetId="1" refreshError="1">
        <row r="2">
          <cell r="A2" t="str">
            <v>Exports non large projects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Green Yellow">
    <a:dk1>
      <a:sysClr val="windowText" lastClr="000000"/>
    </a:dk1>
    <a:lt1>
      <a:sysClr val="window" lastClr="FFFFFF"/>
    </a:lt1>
    <a:dk2>
      <a:srgbClr val="455F51"/>
    </a:dk2>
    <a:lt2>
      <a:srgbClr val="E2DFCC"/>
    </a:lt2>
    <a:accent1>
      <a:srgbClr val="99CB38"/>
    </a:accent1>
    <a:accent2>
      <a:srgbClr val="63A537"/>
    </a:accent2>
    <a:accent3>
      <a:srgbClr val="37A76F"/>
    </a:accent3>
    <a:accent4>
      <a:srgbClr val="44C1A3"/>
    </a:accent4>
    <a:accent5>
      <a:srgbClr val="4EB3CF"/>
    </a:accent5>
    <a:accent6>
      <a:srgbClr val="51C3F9"/>
    </a:accent6>
    <a:hlink>
      <a:srgbClr val="EE7B08"/>
    </a:hlink>
    <a:folHlink>
      <a:srgbClr val="977B2D"/>
    </a:folHlink>
  </a:clrScheme>
  <a:fontScheme name="Integral">
    <a:majorFont>
      <a:latin typeface="Tw Cen MT Condensed" panose="020B06060201040202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Integral">
    <a:fillStyleLst>
      <a:solidFill>
        <a:schemeClr val="phClr"/>
      </a:solidFill>
      <a:gradFill rotWithShape="1">
        <a:gsLst>
          <a:gs pos="0">
            <a:schemeClr val="phClr">
              <a:tint val="83000"/>
              <a:satMod val="100000"/>
              <a:lumMod val="100000"/>
            </a:schemeClr>
          </a:gs>
          <a:gs pos="100000">
            <a:schemeClr val="phClr">
              <a:tint val="61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tint val="100000"/>
              <a:shade val="85000"/>
              <a:satMod val="100000"/>
              <a:lumMod val="100000"/>
            </a:schemeClr>
          </a:gs>
          <a:gs pos="100000">
            <a:schemeClr val="phClr">
              <a:tint val="90000"/>
              <a:shade val="100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2700" dir="5400000" algn="ctr" rotWithShape="0">
            <a:srgbClr val="000000">
              <a:alpha val="50000"/>
            </a:srgbClr>
          </a:outerShdw>
        </a:effectLst>
      </a:effectStyle>
      <a:effectStyle>
        <a:effectLst>
          <a:outerShdw blurRad="76200" dist="25400" dir="5400000" algn="ct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flat" dir="t">
            <a:rot lat="0" lon="0" rev="3600000"/>
          </a:lightRig>
        </a:scene3d>
        <a:sp3d contourW="12700" prstMaterial="flat">
          <a:bevelT w="38100" h="44450" prst="angle"/>
          <a:contourClr>
            <a:schemeClr val="phClr">
              <a:shade val="35000"/>
              <a:satMod val="16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85000"/>
          <a:satMod val="125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95000"/>
              <a:shade val="74000"/>
              <a:satMod val="230000"/>
            </a:schemeClr>
            <a:schemeClr val="phClr">
              <a:tint val="92000"/>
              <a:shade val="69000"/>
              <a:satMod val="250000"/>
            </a:schemeClr>
          </a:duotone>
        </a:blip>
        <a:tile tx="0" ty="0" sx="40000" sy="40000" flip="none" algn="tl"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9A1C-960F-4844-899B-D1BA38F827B7}">
  <dimension ref="B2:S123"/>
  <sheetViews>
    <sheetView showGridLines="0" tabSelected="1" zoomScale="90" zoomScaleNormal="90" workbookViewId="0"/>
  </sheetViews>
  <sheetFormatPr defaultRowHeight="14.5" x14ac:dyDescent="0.35"/>
  <cols>
    <col min="12" max="12" width="1.26953125" style="26" customWidth="1"/>
    <col min="14" max="14" width="11.26953125" customWidth="1"/>
    <col min="15" max="15" width="18.26953125" customWidth="1"/>
    <col min="16" max="16" width="15.54296875" customWidth="1"/>
    <col min="17" max="17" width="14.54296875" customWidth="1"/>
    <col min="18" max="18" width="12.54296875" customWidth="1"/>
  </cols>
  <sheetData>
    <row r="2" spans="2:19" ht="22" customHeight="1" x14ac:dyDescent="0.35">
      <c r="B2" s="86" t="s">
        <v>386</v>
      </c>
      <c r="C2" s="86"/>
      <c r="D2" s="86"/>
      <c r="E2" s="86"/>
      <c r="F2" s="86"/>
      <c r="G2" s="86"/>
      <c r="H2" s="86"/>
      <c r="I2" s="86"/>
      <c r="J2" s="86"/>
      <c r="N2" s="43" t="s">
        <v>0</v>
      </c>
      <c r="O2" s="44" t="s">
        <v>1</v>
      </c>
      <c r="P2" s="44" t="s">
        <v>2</v>
      </c>
      <c r="Q2" s="44" t="s">
        <v>3</v>
      </c>
      <c r="R2" s="44" t="s">
        <v>4</v>
      </c>
      <c r="S2" s="45" t="s">
        <v>5</v>
      </c>
    </row>
    <row r="3" spans="2:19" ht="14.5" customHeight="1" x14ac:dyDescent="0.35">
      <c r="N3" s="27">
        <v>1901</v>
      </c>
      <c r="O3" s="34">
        <v>44.117647058823529</v>
      </c>
      <c r="P3" s="35">
        <v>15</v>
      </c>
      <c r="Q3" s="36">
        <v>34</v>
      </c>
      <c r="R3" s="30"/>
      <c r="S3" s="31"/>
    </row>
    <row r="4" spans="2:19" x14ac:dyDescent="0.35">
      <c r="N4" s="28">
        <v>1902</v>
      </c>
      <c r="O4" s="37">
        <v>51.351351351351347</v>
      </c>
      <c r="P4" s="38">
        <v>19</v>
      </c>
      <c r="Q4" s="39">
        <v>37</v>
      </c>
      <c r="R4" s="30"/>
      <c r="S4" s="31"/>
    </row>
    <row r="5" spans="2:19" x14ac:dyDescent="0.35">
      <c r="N5" s="28">
        <v>1903</v>
      </c>
      <c r="O5" s="37">
        <v>34.210526315789473</v>
      </c>
      <c r="P5" s="38">
        <v>13</v>
      </c>
      <c r="Q5" s="39">
        <v>38</v>
      </c>
      <c r="R5" s="30"/>
      <c r="S5" s="31"/>
    </row>
    <row r="6" spans="2:19" x14ac:dyDescent="0.35">
      <c r="N6" s="28">
        <v>1904</v>
      </c>
      <c r="O6" s="37">
        <v>48.717948717948723</v>
      </c>
      <c r="P6" s="38">
        <v>19</v>
      </c>
      <c r="Q6" s="39">
        <v>39</v>
      </c>
      <c r="R6" s="30"/>
      <c r="S6" s="31"/>
    </row>
    <row r="7" spans="2:19" x14ac:dyDescent="0.35">
      <c r="N7" s="28">
        <v>1905</v>
      </c>
      <c r="O7" s="37">
        <v>28.205128205128201</v>
      </c>
      <c r="P7" s="38">
        <v>11</v>
      </c>
      <c r="Q7" s="39">
        <v>39</v>
      </c>
      <c r="R7" s="30"/>
      <c r="S7" s="31"/>
    </row>
    <row r="8" spans="2:19" x14ac:dyDescent="0.35">
      <c r="N8" s="28">
        <v>1906</v>
      </c>
      <c r="O8" s="37">
        <v>12.820512820512819</v>
      </c>
      <c r="P8" s="38">
        <v>5</v>
      </c>
      <c r="Q8" s="39">
        <v>39</v>
      </c>
      <c r="R8" s="30"/>
      <c r="S8" s="31"/>
    </row>
    <row r="9" spans="2:19" x14ac:dyDescent="0.35">
      <c r="N9" s="28">
        <v>1907</v>
      </c>
      <c r="O9" s="37">
        <v>25.641025641025639</v>
      </c>
      <c r="P9" s="38">
        <v>10</v>
      </c>
      <c r="Q9" s="39">
        <v>39</v>
      </c>
      <c r="R9" s="30"/>
      <c r="S9" s="31"/>
    </row>
    <row r="10" spans="2:19" x14ac:dyDescent="0.35">
      <c r="N10" s="28">
        <v>1908</v>
      </c>
      <c r="O10" s="37">
        <v>42.5</v>
      </c>
      <c r="P10" s="38">
        <v>17</v>
      </c>
      <c r="Q10" s="39">
        <v>40</v>
      </c>
      <c r="R10" s="30"/>
      <c r="S10" s="31"/>
    </row>
    <row r="11" spans="2:19" x14ac:dyDescent="0.35">
      <c r="N11" s="28">
        <v>1909</v>
      </c>
      <c r="O11" s="37">
        <v>25</v>
      </c>
      <c r="P11" s="38">
        <v>10</v>
      </c>
      <c r="Q11" s="39">
        <v>40</v>
      </c>
      <c r="R11" s="30"/>
      <c r="S11" s="31"/>
    </row>
    <row r="12" spans="2:19" x14ac:dyDescent="0.35">
      <c r="N12" s="28">
        <v>1910</v>
      </c>
      <c r="O12" s="37">
        <v>25</v>
      </c>
      <c r="P12" s="38">
        <v>10</v>
      </c>
      <c r="Q12" s="39">
        <v>40</v>
      </c>
      <c r="R12" s="30"/>
      <c r="S12" s="31"/>
    </row>
    <row r="13" spans="2:19" x14ac:dyDescent="0.35">
      <c r="N13" s="28">
        <v>1911</v>
      </c>
      <c r="O13" s="37">
        <v>30.76923076923077</v>
      </c>
      <c r="P13" s="38">
        <v>12</v>
      </c>
      <c r="Q13" s="39">
        <v>39</v>
      </c>
      <c r="R13" s="30"/>
      <c r="S13" s="31"/>
    </row>
    <row r="14" spans="2:19" x14ac:dyDescent="0.35">
      <c r="N14" s="28">
        <v>1912</v>
      </c>
      <c r="O14" s="37">
        <v>33.333333333333329</v>
      </c>
      <c r="P14" s="38">
        <v>13</v>
      </c>
      <c r="Q14" s="39">
        <v>39</v>
      </c>
      <c r="R14" s="30"/>
      <c r="S14" s="31"/>
    </row>
    <row r="15" spans="2:19" x14ac:dyDescent="0.35">
      <c r="N15" s="28">
        <v>1913</v>
      </c>
      <c r="O15" s="37">
        <v>32.5</v>
      </c>
      <c r="P15" s="38">
        <v>13</v>
      </c>
      <c r="Q15" s="39">
        <v>40</v>
      </c>
      <c r="R15" s="30"/>
      <c r="S15" s="31"/>
    </row>
    <row r="16" spans="2:19" x14ac:dyDescent="0.35">
      <c r="N16" s="28">
        <v>1914</v>
      </c>
      <c r="O16" s="37">
        <v>65</v>
      </c>
      <c r="P16" s="38">
        <v>26</v>
      </c>
      <c r="Q16" s="39">
        <v>40</v>
      </c>
      <c r="R16" s="85" t="s">
        <v>6</v>
      </c>
      <c r="S16" s="39">
        <v>100</v>
      </c>
    </row>
    <row r="17" spans="14:19" x14ac:dyDescent="0.35">
      <c r="N17" s="28">
        <v>1915</v>
      </c>
      <c r="O17" s="37">
        <v>51.282051282051277</v>
      </c>
      <c r="P17" s="38">
        <v>20</v>
      </c>
      <c r="Q17" s="39">
        <v>39</v>
      </c>
      <c r="R17" s="85"/>
      <c r="S17" s="39">
        <v>100</v>
      </c>
    </row>
    <row r="18" spans="14:19" x14ac:dyDescent="0.35">
      <c r="N18" s="28">
        <v>1916</v>
      </c>
      <c r="O18" s="37">
        <v>28.205128205128201</v>
      </c>
      <c r="P18" s="38">
        <v>11</v>
      </c>
      <c r="Q18" s="39">
        <v>39</v>
      </c>
      <c r="R18" s="85"/>
      <c r="S18" s="39">
        <v>100</v>
      </c>
    </row>
    <row r="19" spans="14:19" x14ac:dyDescent="0.35">
      <c r="N19" s="28">
        <v>1917</v>
      </c>
      <c r="O19" s="37">
        <v>51.282051282051277</v>
      </c>
      <c r="P19" s="38">
        <v>20</v>
      </c>
      <c r="Q19" s="39">
        <v>39</v>
      </c>
      <c r="R19" s="85"/>
      <c r="S19" s="39">
        <v>100</v>
      </c>
    </row>
    <row r="20" spans="14:19" x14ac:dyDescent="0.35">
      <c r="N20" s="28">
        <v>1918</v>
      </c>
      <c r="O20" s="37">
        <v>64.102564102564102</v>
      </c>
      <c r="P20" s="38">
        <v>25</v>
      </c>
      <c r="Q20" s="39">
        <v>39</v>
      </c>
      <c r="R20" s="85"/>
      <c r="S20" s="39">
        <v>100</v>
      </c>
    </row>
    <row r="21" spans="14:19" x14ac:dyDescent="0.35">
      <c r="N21" s="28">
        <v>1919</v>
      </c>
      <c r="O21" s="37">
        <v>35.897435897435898</v>
      </c>
      <c r="P21" s="38">
        <v>14</v>
      </c>
      <c r="Q21" s="39">
        <v>39</v>
      </c>
      <c r="R21" s="30"/>
      <c r="S21" s="31"/>
    </row>
    <row r="22" spans="14:19" x14ac:dyDescent="0.35">
      <c r="N22" s="28">
        <v>1920</v>
      </c>
      <c r="O22" s="37">
        <v>38.461538461538467</v>
      </c>
      <c r="P22" s="38">
        <v>15</v>
      </c>
      <c r="Q22" s="39">
        <v>39</v>
      </c>
      <c r="R22" s="30"/>
      <c r="S22" s="31"/>
    </row>
    <row r="23" spans="14:19" x14ac:dyDescent="0.35">
      <c r="N23" s="28">
        <v>1921</v>
      </c>
      <c r="O23" s="37">
        <v>53.658536585365859</v>
      </c>
      <c r="P23" s="38">
        <v>22</v>
      </c>
      <c r="Q23" s="39">
        <v>41</v>
      </c>
      <c r="R23" s="30"/>
      <c r="S23" s="31"/>
    </row>
    <row r="24" spans="14:19" x14ac:dyDescent="0.35">
      <c r="N24" s="28">
        <v>1922</v>
      </c>
      <c r="O24" s="37">
        <v>8.8888888888888893</v>
      </c>
      <c r="P24" s="38">
        <v>4</v>
      </c>
      <c r="Q24" s="39">
        <v>45</v>
      </c>
      <c r="R24" s="30"/>
      <c r="S24" s="31"/>
    </row>
    <row r="25" spans="14:19" x14ac:dyDescent="0.35">
      <c r="N25" s="28">
        <v>1923</v>
      </c>
      <c r="O25" s="37">
        <v>21.739130434782609</v>
      </c>
      <c r="P25" s="38">
        <v>10</v>
      </c>
      <c r="Q25" s="39">
        <v>46</v>
      </c>
      <c r="R25" s="30"/>
      <c r="S25" s="31"/>
    </row>
    <row r="26" spans="14:19" x14ac:dyDescent="0.35">
      <c r="N26" s="28">
        <v>1924</v>
      </c>
      <c r="O26" s="37">
        <v>26.086956521739129</v>
      </c>
      <c r="P26" s="38">
        <v>12</v>
      </c>
      <c r="Q26" s="39">
        <v>46</v>
      </c>
      <c r="R26" s="30"/>
      <c r="S26" s="31"/>
    </row>
    <row r="27" spans="14:19" x14ac:dyDescent="0.35">
      <c r="N27" s="28">
        <v>1925</v>
      </c>
      <c r="O27" s="37">
        <v>24.489795918367349</v>
      </c>
      <c r="P27" s="38">
        <v>12</v>
      </c>
      <c r="Q27" s="39">
        <v>49</v>
      </c>
      <c r="R27" s="30"/>
      <c r="S27" s="31"/>
    </row>
    <row r="28" spans="14:19" x14ac:dyDescent="0.35">
      <c r="N28" s="28">
        <v>1926</v>
      </c>
      <c r="O28" s="37">
        <v>28</v>
      </c>
      <c r="P28" s="38">
        <v>14</v>
      </c>
      <c r="Q28" s="39">
        <v>50</v>
      </c>
      <c r="R28" s="30"/>
      <c r="S28" s="31"/>
    </row>
    <row r="29" spans="14:19" x14ac:dyDescent="0.35">
      <c r="N29" s="28">
        <v>1927</v>
      </c>
      <c r="O29" s="37">
        <v>36</v>
      </c>
      <c r="P29" s="38">
        <v>18</v>
      </c>
      <c r="Q29" s="39">
        <v>50</v>
      </c>
      <c r="R29" s="30"/>
      <c r="S29" s="31"/>
    </row>
    <row r="30" spans="14:19" x14ac:dyDescent="0.35">
      <c r="N30" s="28">
        <v>1928</v>
      </c>
      <c r="O30" s="37">
        <v>18</v>
      </c>
      <c r="P30" s="38">
        <v>9</v>
      </c>
      <c r="Q30" s="39">
        <v>50</v>
      </c>
      <c r="R30" s="30"/>
      <c r="S30" s="31"/>
    </row>
    <row r="31" spans="14:19" x14ac:dyDescent="0.35">
      <c r="N31" s="28">
        <v>1929</v>
      </c>
      <c r="O31" s="37">
        <v>24</v>
      </c>
      <c r="P31" s="38">
        <v>12</v>
      </c>
      <c r="Q31" s="39">
        <v>50</v>
      </c>
      <c r="R31" s="85" t="s">
        <v>7</v>
      </c>
      <c r="S31" s="39">
        <v>100</v>
      </c>
    </row>
    <row r="32" spans="14:19" x14ac:dyDescent="0.35">
      <c r="N32" s="28">
        <v>1930</v>
      </c>
      <c r="O32" s="37">
        <v>68.627450980392155</v>
      </c>
      <c r="P32" s="38">
        <v>35</v>
      </c>
      <c r="Q32" s="39">
        <v>51</v>
      </c>
      <c r="R32" s="85"/>
      <c r="S32" s="39">
        <v>100</v>
      </c>
    </row>
    <row r="33" spans="14:19" x14ac:dyDescent="0.35">
      <c r="N33" s="28">
        <v>1931</v>
      </c>
      <c r="O33" s="37">
        <v>82.692307692307693</v>
      </c>
      <c r="P33" s="38">
        <v>43</v>
      </c>
      <c r="Q33" s="39">
        <v>52</v>
      </c>
      <c r="R33" s="85"/>
      <c r="S33" s="39">
        <v>100</v>
      </c>
    </row>
    <row r="34" spans="14:19" x14ac:dyDescent="0.35">
      <c r="N34" s="28">
        <v>1932</v>
      </c>
      <c r="O34" s="37">
        <v>73.076923076923066</v>
      </c>
      <c r="P34" s="38">
        <v>38</v>
      </c>
      <c r="Q34" s="39">
        <v>52</v>
      </c>
      <c r="R34" s="85"/>
      <c r="S34" s="39">
        <v>100</v>
      </c>
    </row>
    <row r="35" spans="14:19" x14ac:dyDescent="0.35">
      <c r="N35" s="28">
        <v>1933</v>
      </c>
      <c r="O35" s="37">
        <v>34.615384615384613</v>
      </c>
      <c r="P35" s="38">
        <v>18</v>
      </c>
      <c r="Q35" s="39">
        <v>52</v>
      </c>
      <c r="R35" s="85"/>
      <c r="S35" s="39">
        <v>100</v>
      </c>
    </row>
    <row r="36" spans="14:19" x14ac:dyDescent="0.35">
      <c r="N36" s="28">
        <v>1934</v>
      </c>
      <c r="O36" s="37">
        <v>30.76923076923077</v>
      </c>
      <c r="P36" s="38">
        <v>16</v>
      </c>
      <c r="Q36" s="39">
        <v>52</v>
      </c>
      <c r="R36" s="30"/>
      <c r="S36" s="31"/>
    </row>
    <row r="37" spans="14:19" x14ac:dyDescent="0.35">
      <c r="N37" s="28">
        <v>1935</v>
      </c>
      <c r="O37" s="37">
        <v>19.23076923076923</v>
      </c>
      <c r="P37" s="38">
        <v>10</v>
      </c>
      <c r="Q37" s="39">
        <v>52</v>
      </c>
      <c r="R37" s="30"/>
      <c r="S37" s="31"/>
    </row>
    <row r="38" spans="14:19" x14ac:dyDescent="0.35">
      <c r="N38" s="28">
        <v>1936</v>
      </c>
      <c r="O38" s="37">
        <v>26.92307692307692</v>
      </c>
      <c r="P38" s="38">
        <v>14</v>
      </c>
      <c r="Q38" s="39">
        <v>52</v>
      </c>
      <c r="R38" s="30"/>
      <c r="S38" s="31"/>
    </row>
    <row r="39" spans="14:19" x14ac:dyDescent="0.35">
      <c r="N39" s="28">
        <v>1937</v>
      </c>
      <c r="O39" s="37">
        <v>19.23076923076923</v>
      </c>
      <c r="P39" s="38">
        <v>10</v>
      </c>
      <c r="Q39" s="39">
        <v>52</v>
      </c>
      <c r="R39" s="30"/>
      <c r="S39" s="31"/>
    </row>
    <row r="40" spans="14:19" x14ac:dyDescent="0.35">
      <c r="N40" s="28">
        <v>1938</v>
      </c>
      <c r="O40" s="37">
        <v>46.153846153846153</v>
      </c>
      <c r="P40" s="38">
        <v>24</v>
      </c>
      <c r="Q40" s="39">
        <v>52</v>
      </c>
      <c r="R40" s="30"/>
      <c r="S40" s="31"/>
    </row>
    <row r="41" spans="14:19" x14ac:dyDescent="0.35">
      <c r="N41" s="28">
        <v>1939</v>
      </c>
      <c r="O41" s="37">
        <v>26</v>
      </c>
      <c r="P41" s="38">
        <v>13</v>
      </c>
      <c r="Q41" s="39">
        <v>50</v>
      </c>
      <c r="R41" s="85" t="s">
        <v>8</v>
      </c>
      <c r="S41" s="39">
        <v>100</v>
      </c>
    </row>
    <row r="42" spans="14:19" x14ac:dyDescent="0.35">
      <c r="N42" s="28">
        <v>1940</v>
      </c>
      <c r="O42" s="37">
        <v>55.102040816326522</v>
      </c>
      <c r="P42" s="38">
        <v>27</v>
      </c>
      <c r="Q42" s="39">
        <v>49</v>
      </c>
      <c r="R42" s="85"/>
      <c r="S42" s="39">
        <v>100</v>
      </c>
    </row>
    <row r="43" spans="14:19" x14ac:dyDescent="0.35">
      <c r="N43" s="28">
        <v>1941</v>
      </c>
      <c r="O43" s="37">
        <v>45.833333333333329</v>
      </c>
      <c r="P43" s="38">
        <v>22</v>
      </c>
      <c r="Q43" s="39">
        <v>48</v>
      </c>
      <c r="R43" s="85"/>
      <c r="S43" s="39">
        <v>100</v>
      </c>
    </row>
    <row r="44" spans="14:19" x14ac:dyDescent="0.35">
      <c r="N44" s="28">
        <v>1942</v>
      </c>
      <c r="O44" s="37">
        <v>55.319148936170222</v>
      </c>
      <c r="P44" s="38">
        <v>26</v>
      </c>
      <c r="Q44" s="39">
        <v>47</v>
      </c>
      <c r="R44" s="85"/>
      <c r="S44" s="39">
        <v>100</v>
      </c>
    </row>
    <row r="45" spans="14:19" x14ac:dyDescent="0.35">
      <c r="N45" s="28">
        <v>1943</v>
      </c>
      <c r="O45" s="37">
        <v>42.222222222222221</v>
      </c>
      <c r="P45" s="38">
        <v>19</v>
      </c>
      <c r="Q45" s="39">
        <v>45</v>
      </c>
      <c r="R45" s="85"/>
      <c r="S45" s="39">
        <v>100</v>
      </c>
    </row>
    <row r="46" spans="14:19" x14ac:dyDescent="0.35">
      <c r="N46" s="28">
        <v>1944</v>
      </c>
      <c r="O46" s="37">
        <v>56.81818181818182</v>
      </c>
      <c r="P46" s="38">
        <v>25</v>
      </c>
      <c r="Q46" s="39">
        <v>44</v>
      </c>
      <c r="R46" s="85"/>
      <c r="S46" s="39">
        <v>100</v>
      </c>
    </row>
    <row r="47" spans="14:19" x14ac:dyDescent="0.35">
      <c r="N47" s="28">
        <v>1945</v>
      </c>
      <c r="O47" s="37">
        <v>59.090909090909093</v>
      </c>
      <c r="P47" s="38">
        <v>26</v>
      </c>
      <c r="Q47" s="39">
        <v>44</v>
      </c>
      <c r="R47" s="85"/>
      <c r="S47" s="39">
        <v>100</v>
      </c>
    </row>
    <row r="48" spans="14:19" x14ac:dyDescent="0.35">
      <c r="N48" s="28">
        <v>1946</v>
      </c>
      <c r="O48" s="37">
        <v>25.581395348837209</v>
      </c>
      <c r="P48" s="38">
        <v>11</v>
      </c>
      <c r="Q48" s="39">
        <v>43</v>
      </c>
      <c r="R48" s="30"/>
      <c r="S48" s="31"/>
    </row>
    <row r="49" spans="14:19" x14ac:dyDescent="0.35">
      <c r="N49" s="28">
        <v>1947</v>
      </c>
      <c r="O49" s="37">
        <v>27.083333333333329</v>
      </c>
      <c r="P49" s="38">
        <v>13</v>
      </c>
      <c r="Q49" s="39">
        <v>48</v>
      </c>
      <c r="R49" s="30"/>
      <c r="S49" s="31"/>
    </row>
    <row r="50" spans="14:19" x14ac:dyDescent="0.35">
      <c r="N50" s="28">
        <v>1948</v>
      </c>
      <c r="O50" s="37">
        <v>18.75</v>
      </c>
      <c r="P50" s="38">
        <v>9</v>
      </c>
      <c r="Q50" s="39">
        <v>48</v>
      </c>
      <c r="R50" s="30"/>
      <c r="S50" s="31"/>
    </row>
    <row r="51" spans="14:19" x14ac:dyDescent="0.35">
      <c r="N51" s="28">
        <v>1949</v>
      </c>
      <c r="O51" s="37">
        <v>28</v>
      </c>
      <c r="P51" s="38">
        <v>14</v>
      </c>
      <c r="Q51" s="39">
        <v>50</v>
      </c>
      <c r="R51" s="30"/>
      <c r="S51" s="31"/>
    </row>
    <row r="52" spans="14:19" x14ac:dyDescent="0.35">
      <c r="N52" s="28">
        <v>1950</v>
      </c>
      <c r="O52" s="37">
        <v>21.56862745098039</v>
      </c>
      <c r="P52" s="38">
        <v>11</v>
      </c>
      <c r="Q52" s="39">
        <v>51</v>
      </c>
      <c r="R52" s="30"/>
      <c r="S52" s="31"/>
    </row>
    <row r="53" spans="14:19" x14ac:dyDescent="0.35">
      <c r="N53" s="28">
        <v>1951</v>
      </c>
      <c r="O53" s="37">
        <v>23.63636363636364</v>
      </c>
      <c r="P53" s="38">
        <v>13</v>
      </c>
      <c r="Q53" s="39">
        <v>55</v>
      </c>
      <c r="R53" s="30"/>
      <c r="S53" s="31"/>
    </row>
    <row r="54" spans="14:19" x14ac:dyDescent="0.35">
      <c r="N54" s="28">
        <v>1952</v>
      </c>
      <c r="O54" s="37">
        <v>16.546762589928061</v>
      </c>
      <c r="P54" s="38">
        <v>23</v>
      </c>
      <c r="Q54" s="39">
        <v>139</v>
      </c>
      <c r="R54" s="30"/>
      <c r="S54" s="31"/>
    </row>
    <row r="55" spans="14:19" x14ac:dyDescent="0.35">
      <c r="N55" s="28">
        <v>1953</v>
      </c>
      <c r="O55" s="37">
        <v>15.8273381294964</v>
      </c>
      <c r="P55" s="38">
        <v>22</v>
      </c>
      <c r="Q55" s="39">
        <v>139</v>
      </c>
      <c r="R55" s="30"/>
      <c r="S55" s="31"/>
    </row>
    <row r="56" spans="14:19" x14ac:dyDescent="0.35">
      <c r="N56" s="28">
        <v>1954</v>
      </c>
      <c r="O56" s="37">
        <v>19.31034482758621</v>
      </c>
      <c r="P56" s="38">
        <v>28</v>
      </c>
      <c r="Q56" s="39">
        <v>145</v>
      </c>
      <c r="R56" s="30"/>
      <c r="S56" s="31"/>
    </row>
    <row r="57" spans="14:19" x14ac:dyDescent="0.35">
      <c r="N57" s="28">
        <v>1955</v>
      </c>
      <c r="O57" s="37">
        <v>20</v>
      </c>
      <c r="P57" s="38">
        <v>29</v>
      </c>
      <c r="Q57" s="39">
        <v>145</v>
      </c>
      <c r="R57" s="30"/>
      <c r="S57" s="31"/>
    </row>
    <row r="58" spans="14:19" x14ac:dyDescent="0.35">
      <c r="N58" s="28">
        <v>1956</v>
      </c>
      <c r="O58" s="37">
        <v>17.931034482758619</v>
      </c>
      <c r="P58" s="38">
        <v>26</v>
      </c>
      <c r="Q58" s="39">
        <v>145</v>
      </c>
      <c r="R58" s="30"/>
      <c r="S58" s="31"/>
    </row>
    <row r="59" spans="14:19" x14ac:dyDescent="0.35">
      <c r="N59" s="28">
        <v>1957</v>
      </c>
      <c r="O59" s="37">
        <v>20</v>
      </c>
      <c r="P59" s="38">
        <v>29</v>
      </c>
      <c r="Q59" s="39">
        <v>145</v>
      </c>
      <c r="R59" s="30"/>
      <c r="S59" s="31"/>
    </row>
    <row r="60" spans="14:19" x14ac:dyDescent="0.35">
      <c r="N60" s="28">
        <v>1958</v>
      </c>
      <c r="O60" s="37">
        <v>31.03448275862069</v>
      </c>
      <c r="P60" s="38">
        <v>45</v>
      </c>
      <c r="Q60" s="39">
        <v>145</v>
      </c>
      <c r="R60" s="30"/>
      <c r="S60" s="31"/>
    </row>
    <row r="61" spans="14:19" x14ac:dyDescent="0.35">
      <c r="N61" s="28">
        <v>1959</v>
      </c>
      <c r="O61" s="37">
        <v>15.86206896551724</v>
      </c>
      <c r="P61" s="38">
        <v>23</v>
      </c>
      <c r="Q61" s="39">
        <v>145</v>
      </c>
      <c r="R61" s="30"/>
      <c r="S61" s="31"/>
    </row>
    <row r="62" spans="14:19" x14ac:dyDescent="0.35">
      <c r="N62" s="28">
        <v>1960</v>
      </c>
      <c r="O62" s="37">
        <v>13.103448275862069</v>
      </c>
      <c r="P62" s="38">
        <v>19</v>
      </c>
      <c r="Q62" s="39">
        <v>145</v>
      </c>
      <c r="R62" s="30"/>
      <c r="S62" s="31"/>
    </row>
    <row r="63" spans="14:19" x14ac:dyDescent="0.35">
      <c r="N63" s="28">
        <v>1961</v>
      </c>
      <c r="O63" s="37">
        <v>24.137931034482762</v>
      </c>
      <c r="P63" s="38">
        <v>35</v>
      </c>
      <c r="Q63" s="39">
        <v>145</v>
      </c>
      <c r="R63" s="30"/>
      <c r="S63" s="31"/>
    </row>
    <row r="64" spans="14:19" x14ac:dyDescent="0.35">
      <c r="N64" s="28">
        <v>1962</v>
      </c>
      <c r="O64" s="37">
        <v>19.17808219178082</v>
      </c>
      <c r="P64" s="38">
        <v>28</v>
      </c>
      <c r="Q64" s="39">
        <v>146</v>
      </c>
      <c r="R64" s="30"/>
      <c r="S64" s="31"/>
    </row>
    <row r="65" spans="14:19" x14ac:dyDescent="0.35">
      <c r="N65" s="28">
        <v>1963</v>
      </c>
      <c r="O65" s="37">
        <v>19.17808219178082</v>
      </c>
      <c r="P65" s="38">
        <v>28</v>
      </c>
      <c r="Q65" s="39">
        <v>146</v>
      </c>
      <c r="R65" s="30"/>
      <c r="S65" s="31"/>
    </row>
    <row r="66" spans="14:19" x14ac:dyDescent="0.35">
      <c r="N66" s="28">
        <v>1964</v>
      </c>
      <c r="O66" s="37">
        <v>15.75342465753425</v>
      </c>
      <c r="P66" s="38">
        <v>23</v>
      </c>
      <c r="Q66" s="39">
        <v>146</v>
      </c>
      <c r="R66" s="30"/>
      <c r="S66" s="31"/>
    </row>
    <row r="67" spans="14:19" x14ac:dyDescent="0.35">
      <c r="N67" s="28">
        <v>1965</v>
      </c>
      <c r="O67" s="37">
        <v>19.863013698630141</v>
      </c>
      <c r="P67" s="38">
        <v>29</v>
      </c>
      <c r="Q67" s="39">
        <v>146</v>
      </c>
      <c r="R67" s="30"/>
      <c r="S67" s="31"/>
    </row>
    <row r="68" spans="14:19" x14ac:dyDescent="0.35">
      <c r="N68" s="28">
        <v>1966</v>
      </c>
      <c r="O68" s="37">
        <v>21.917808219178081</v>
      </c>
      <c r="P68" s="38">
        <v>32</v>
      </c>
      <c r="Q68" s="39">
        <v>146</v>
      </c>
      <c r="R68" s="30"/>
      <c r="S68" s="31"/>
    </row>
    <row r="69" spans="14:19" x14ac:dyDescent="0.35">
      <c r="N69" s="28">
        <v>1967</v>
      </c>
      <c r="O69" s="37">
        <v>21.917808219178081</v>
      </c>
      <c r="P69" s="38">
        <v>32</v>
      </c>
      <c r="Q69" s="39">
        <v>146</v>
      </c>
      <c r="R69" s="30"/>
      <c r="S69" s="31"/>
    </row>
    <row r="70" spans="14:19" x14ac:dyDescent="0.35">
      <c r="N70" s="28">
        <v>1968</v>
      </c>
      <c r="O70" s="37">
        <v>22.602739726027391</v>
      </c>
      <c r="P70" s="38">
        <v>33</v>
      </c>
      <c r="Q70" s="39">
        <v>146</v>
      </c>
      <c r="R70" s="30"/>
      <c r="S70" s="31"/>
    </row>
    <row r="71" spans="14:19" x14ac:dyDescent="0.35">
      <c r="N71" s="28">
        <v>1969</v>
      </c>
      <c r="O71" s="37">
        <v>17.12328767123288</v>
      </c>
      <c r="P71" s="38">
        <v>25</v>
      </c>
      <c r="Q71" s="39">
        <v>146</v>
      </c>
      <c r="R71" s="30"/>
      <c r="S71" s="31"/>
    </row>
    <row r="72" spans="14:19" x14ac:dyDescent="0.35">
      <c r="N72" s="28">
        <v>1970</v>
      </c>
      <c r="O72" s="37">
        <v>17.80821917808219</v>
      </c>
      <c r="P72" s="38">
        <v>26</v>
      </c>
      <c r="Q72" s="39">
        <v>146</v>
      </c>
      <c r="R72" s="30"/>
      <c r="S72" s="31"/>
    </row>
    <row r="73" spans="14:19" x14ac:dyDescent="0.35">
      <c r="N73" s="28">
        <v>1971</v>
      </c>
      <c r="O73" s="37">
        <v>18.493150684931511</v>
      </c>
      <c r="P73" s="38">
        <v>27</v>
      </c>
      <c r="Q73" s="39">
        <v>146</v>
      </c>
      <c r="R73" s="30"/>
      <c r="S73" s="31"/>
    </row>
    <row r="74" spans="14:19" x14ac:dyDescent="0.35">
      <c r="N74" s="28">
        <v>1972</v>
      </c>
      <c r="O74" s="37">
        <v>23.129251700680271</v>
      </c>
      <c r="P74" s="38">
        <v>34</v>
      </c>
      <c r="Q74" s="39">
        <v>147</v>
      </c>
      <c r="R74" s="30"/>
      <c r="S74" s="31"/>
    </row>
    <row r="75" spans="14:19" x14ac:dyDescent="0.35">
      <c r="N75" s="28">
        <v>1973</v>
      </c>
      <c r="O75" s="37">
        <v>18.367346938775508</v>
      </c>
      <c r="P75" s="38">
        <v>27</v>
      </c>
      <c r="Q75" s="39">
        <v>147</v>
      </c>
      <c r="R75" s="30"/>
      <c r="S75" s="31"/>
    </row>
    <row r="76" spans="14:19" x14ac:dyDescent="0.35">
      <c r="N76" s="28">
        <v>1974</v>
      </c>
      <c r="O76" s="37">
        <v>25.85034013605442</v>
      </c>
      <c r="P76" s="38">
        <v>38</v>
      </c>
      <c r="Q76" s="39">
        <v>147</v>
      </c>
      <c r="R76" s="30"/>
      <c r="S76" s="31"/>
    </row>
    <row r="77" spans="14:19" x14ac:dyDescent="0.35">
      <c r="N77" s="28">
        <v>1975</v>
      </c>
      <c r="O77" s="37">
        <v>45.57823129251701</v>
      </c>
      <c r="P77" s="38">
        <v>67</v>
      </c>
      <c r="Q77" s="39">
        <v>147</v>
      </c>
      <c r="R77" s="30"/>
      <c r="S77" s="31"/>
    </row>
    <row r="78" spans="14:19" x14ac:dyDescent="0.35">
      <c r="N78" s="28">
        <v>1976</v>
      </c>
      <c r="O78" s="37">
        <v>21.088435374149661</v>
      </c>
      <c r="P78" s="38">
        <v>31</v>
      </c>
      <c r="Q78" s="39">
        <v>147</v>
      </c>
      <c r="R78" s="30"/>
      <c r="S78" s="31"/>
    </row>
    <row r="79" spans="14:19" x14ac:dyDescent="0.35">
      <c r="N79" s="28">
        <v>1977</v>
      </c>
      <c r="O79" s="37">
        <v>28.571428571428569</v>
      </c>
      <c r="P79" s="38">
        <v>42</v>
      </c>
      <c r="Q79" s="39">
        <v>147</v>
      </c>
      <c r="R79" s="30"/>
      <c r="S79" s="31"/>
    </row>
    <row r="80" spans="14:19" x14ac:dyDescent="0.35">
      <c r="N80" s="28">
        <v>1978</v>
      </c>
      <c r="O80" s="37">
        <v>24.489795918367349</v>
      </c>
      <c r="P80" s="38">
        <v>36</v>
      </c>
      <c r="Q80" s="39">
        <v>147</v>
      </c>
      <c r="R80" s="30"/>
      <c r="S80" s="31"/>
    </row>
    <row r="81" spans="14:19" x14ac:dyDescent="0.35">
      <c r="N81" s="28">
        <v>1979</v>
      </c>
      <c r="O81" s="37">
        <v>27.210884353741498</v>
      </c>
      <c r="P81" s="38">
        <v>40</v>
      </c>
      <c r="Q81" s="39">
        <v>147</v>
      </c>
      <c r="R81" s="30"/>
      <c r="S81" s="31"/>
    </row>
    <row r="82" spans="14:19" x14ac:dyDescent="0.35">
      <c r="N82" s="28">
        <v>1980</v>
      </c>
      <c r="O82" s="37">
        <v>37.414965986394563</v>
      </c>
      <c r="P82" s="38">
        <v>55</v>
      </c>
      <c r="Q82" s="39">
        <v>147</v>
      </c>
      <c r="R82" s="30"/>
      <c r="S82" s="31"/>
    </row>
    <row r="83" spans="14:19" x14ac:dyDescent="0.35">
      <c r="N83" s="28">
        <v>1981</v>
      </c>
      <c r="O83" s="37">
        <v>41.358024691358032</v>
      </c>
      <c r="P83" s="38">
        <v>67</v>
      </c>
      <c r="Q83" s="39">
        <v>162</v>
      </c>
      <c r="R83" s="30"/>
      <c r="S83" s="31"/>
    </row>
    <row r="84" spans="14:19" x14ac:dyDescent="0.35">
      <c r="N84" s="28">
        <v>1982</v>
      </c>
      <c r="O84" s="37">
        <v>48.863636363636367</v>
      </c>
      <c r="P84" s="38">
        <v>86</v>
      </c>
      <c r="Q84" s="39">
        <v>176</v>
      </c>
      <c r="R84" s="30"/>
      <c r="S84" s="31"/>
    </row>
    <row r="85" spans="14:19" x14ac:dyDescent="0.35">
      <c r="N85" s="28">
        <v>1983</v>
      </c>
      <c r="O85" s="37">
        <v>43.18181818181818</v>
      </c>
      <c r="P85" s="38">
        <v>76</v>
      </c>
      <c r="Q85" s="39">
        <v>176</v>
      </c>
      <c r="R85" s="30"/>
      <c r="S85" s="31"/>
    </row>
    <row r="86" spans="14:19" x14ac:dyDescent="0.35">
      <c r="N86" s="28">
        <v>1984</v>
      </c>
      <c r="O86" s="37">
        <v>28.40909090909091</v>
      </c>
      <c r="P86" s="38">
        <v>50</v>
      </c>
      <c r="Q86" s="39">
        <v>176</v>
      </c>
      <c r="R86" s="30"/>
      <c r="S86" s="31"/>
    </row>
    <row r="87" spans="14:19" x14ac:dyDescent="0.35">
      <c r="N87" s="28">
        <v>1985</v>
      </c>
      <c r="O87" s="37">
        <v>38.06818181818182</v>
      </c>
      <c r="P87" s="38">
        <v>67</v>
      </c>
      <c r="Q87" s="39">
        <v>176</v>
      </c>
      <c r="R87" s="30"/>
      <c r="S87" s="31"/>
    </row>
    <row r="88" spans="14:19" x14ac:dyDescent="0.35">
      <c r="N88" s="28">
        <v>1986</v>
      </c>
      <c r="O88" s="37">
        <v>29.378531073446329</v>
      </c>
      <c r="P88" s="38">
        <v>52</v>
      </c>
      <c r="Q88" s="39">
        <v>177</v>
      </c>
      <c r="R88" s="30"/>
      <c r="S88" s="31"/>
    </row>
    <row r="89" spans="14:19" x14ac:dyDescent="0.35">
      <c r="N89" s="28">
        <v>1987</v>
      </c>
      <c r="O89" s="37">
        <v>36.871508379888269</v>
      </c>
      <c r="P89" s="38">
        <v>66</v>
      </c>
      <c r="Q89" s="39">
        <v>179</v>
      </c>
      <c r="R89" s="30"/>
      <c r="S89" s="31"/>
    </row>
    <row r="90" spans="14:19" x14ac:dyDescent="0.35">
      <c r="N90" s="28">
        <v>1988</v>
      </c>
      <c r="O90" s="37">
        <v>34.07821229050279</v>
      </c>
      <c r="P90" s="38">
        <v>61</v>
      </c>
      <c r="Q90" s="39">
        <v>179</v>
      </c>
      <c r="R90" s="30"/>
      <c r="S90" s="31"/>
    </row>
    <row r="91" spans="14:19" x14ac:dyDescent="0.35">
      <c r="N91" s="28">
        <v>1989</v>
      </c>
      <c r="O91" s="37">
        <v>30.726256983240219</v>
      </c>
      <c r="P91" s="38">
        <v>55</v>
      </c>
      <c r="Q91" s="39">
        <v>179</v>
      </c>
      <c r="R91" s="30"/>
      <c r="S91" s="31"/>
    </row>
    <row r="92" spans="14:19" x14ac:dyDescent="0.35">
      <c r="N92" s="28">
        <v>1990</v>
      </c>
      <c r="O92" s="37">
        <v>45.251396648044697</v>
      </c>
      <c r="P92" s="38">
        <v>81</v>
      </c>
      <c r="Q92" s="39">
        <v>179</v>
      </c>
      <c r="R92" s="30"/>
      <c r="S92" s="31"/>
    </row>
    <row r="93" spans="14:19" x14ac:dyDescent="0.35">
      <c r="N93" s="28">
        <v>1991</v>
      </c>
      <c r="O93" s="37">
        <v>50.555555555555557</v>
      </c>
      <c r="P93" s="38">
        <v>91</v>
      </c>
      <c r="Q93" s="39">
        <v>180</v>
      </c>
      <c r="R93" s="30"/>
      <c r="S93" s="31"/>
    </row>
    <row r="94" spans="14:19" x14ac:dyDescent="0.35">
      <c r="N94" s="28">
        <v>1992</v>
      </c>
      <c r="O94" s="37">
        <v>48.333333333333343</v>
      </c>
      <c r="P94" s="38">
        <v>87</v>
      </c>
      <c r="Q94" s="39">
        <v>180</v>
      </c>
      <c r="R94" s="30"/>
      <c r="S94" s="31"/>
    </row>
    <row r="95" spans="14:19" x14ac:dyDescent="0.35">
      <c r="N95" s="28">
        <v>1993</v>
      </c>
      <c r="O95" s="37">
        <v>48.066298342541437</v>
      </c>
      <c r="P95" s="38">
        <v>87</v>
      </c>
      <c r="Q95" s="39">
        <v>181</v>
      </c>
      <c r="R95" s="30"/>
      <c r="S95" s="31"/>
    </row>
    <row r="96" spans="14:19" x14ac:dyDescent="0.35">
      <c r="N96" s="28">
        <v>1994</v>
      </c>
      <c r="O96" s="37">
        <v>29.834254143646412</v>
      </c>
      <c r="P96" s="38">
        <v>54</v>
      </c>
      <c r="Q96" s="39">
        <v>181</v>
      </c>
      <c r="R96" s="30"/>
      <c r="S96" s="31"/>
    </row>
    <row r="97" spans="14:19" x14ac:dyDescent="0.35">
      <c r="N97" s="28">
        <v>1995</v>
      </c>
      <c r="O97" s="37">
        <v>26.519337016574589</v>
      </c>
      <c r="P97" s="38">
        <v>48</v>
      </c>
      <c r="Q97" s="39">
        <v>181</v>
      </c>
      <c r="R97" s="30"/>
      <c r="S97" s="31"/>
    </row>
    <row r="98" spans="14:19" x14ac:dyDescent="0.35">
      <c r="N98" s="28">
        <v>1996</v>
      </c>
      <c r="O98" s="37">
        <v>20.87912087912088</v>
      </c>
      <c r="P98" s="38">
        <v>38</v>
      </c>
      <c r="Q98" s="39">
        <v>182</v>
      </c>
      <c r="R98" s="30"/>
      <c r="S98" s="31"/>
    </row>
    <row r="99" spans="14:19" x14ac:dyDescent="0.35">
      <c r="N99" s="28">
        <v>1997</v>
      </c>
      <c r="O99" s="37">
        <v>19.780219780219781</v>
      </c>
      <c r="P99" s="38">
        <v>36</v>
      </c>
      <c r="Q99" s="39">
        <v>182</v>
      </c>
      <c r="R99" s="30"/>
      <c r="S99" s="31"/>
    </row>
    <row r="100" spans="14:19" x14ac:dyDescent="0.35">
      <c r="N100" s="28">
        <v>1998</v>
      </c>
      <c r="O100" s="37">
        <v>25.136612021857921</v>
      </c>
      <c r="P100" s="38">
        <v>46</v>
      </c>
      <c r="Q100" s="39">
        <v>183</v>
      </c>
      <c r="R100" s="30"/>
      <c r="S100" s="31"/>
    </row>
    <row r="101" spans="14:19" x14ac:dyDescent="0.35">
      <c r="N101" s="28">
        <v>1999</v>
      </c>
      <c r="O101" s="37">
        <v>30.978260869565219</v>
      </c>
      <c r="P101" s="38">
        <v>57</v>
      </c>
      <c r="Q101" s="39">
        <v>184</v>
      </c>
      <c r="R101" s="30"/>
      <c r="S101" s="31"/>
    </row>
    <row r="102" spans="14:19" x14ac:dyDescent="0.35">
      <c r="N102" s="28">
        <v>2000</v>
      </c>
      <c r="O102" s="37">
        <v>20.65217391304348</v>
      </c>
      <c r="P102" s="38">
        <v>38</v>
      </c>
      <c r="Q102" s="39">
        <v>184</v>
      </c>
      <c r="R102" s="30"/>
      <c r="S102" s="31"/>
    </row>
    <row r="103" spans="14:19" x14ac:dyDescent="0.35">
      <c r="N103" s="28">
        <v>2001</v>
      </c>
      <c r="O103" s="37">
        <v>26.203208556149729</v>
      </c>
      <c r="P103" s="38">
        <v>49</v>
      </c>
      <c r="Q103" s="39">
        <v>187</v>
      </c>
      <c r="R103" s="30"/>
      <c r="S103" s="31"/>
    </row>
    <row r="104" spans="14:19" x14ac:dyDescent="0.35">
      <c r="N104" s="28">
        <v>2002</v>
      </c>
      <c r="O104" s="37">
        <v>25</v>
      </c>
      <c r="P104" s="38">
        <v>47</v>
      </c>
      <c r="Q104" s="39">
        <v>188</v>
      </c>
      <c r="R104" s="30"/>
      <c r="S104" s="31"/>
    </row>
    <row r="105" spans="14:19" x14ac:dyDescent="0.35">
      <c r="N105" s="28">
        <v>2003</v>
      </c>
      <c r="O105" s="37">
        <v>20.105820105820101</v>
      </c>
      <c r="P105" s="38">
        <v>38</v>
      </c>
      <c r="Q105" s="39">
        <v>189</v>
      </c>
      <c r="R105" s="30"/>
      <c r="S105" s="31"/>
    </row>
    <row r="106" spans="14:19" x14ac:dyDescent="0.35">
      <c r="N106" s="28">
        <v>2004</v>
      </c>
      <c r="O106" s="37">
        <v>14.285714285714279</v>
      </c>
      <c r="P106" s="38">
        <v>27</v>
      </c>
      <c r="Q106" s="39">
        <v>189</v>
      </c>
      <c r="R106" s="30"/>
      <c r="S106" s="31"/>
    </row>
    <row r="107" spans="14:19" x14ac:dyDescent="0.35">
      <c r="N107" s="28">
        <v>2005</v>
      </c>
      <c r="O107" s="37">
        <v>12.04188481675393</v>
      </c>
      <c r="P107" s="38">
        <v>23</v>
      </c>
      <c r="Q107" s="39">
        <v>191</v>
      </c>
      <c r="R107" s="30"/>
      <c r="S107" s="31"/>
    </row>
    <row r="108" spans="14:19" x14ac:dyDescent="0.35">
      <c r="N108" s="28">
        <v>2006</v>
      </c>
      <c r="O108" s="37">
        <v>10.47120418848167</v>
      </c>
      <c r="P108" s="38">
        <v>20</v>
      </c>
      <c r="Q108" s="39">
        <v>191</v>
      </c>
      <c r="R108" s="30"/>
      <c r="S108" s="31"/>
    </row>
    <row r="109" spans="14:19" x14ac:dyDescent="0.35">
      <c r="N109" s="28">
        <v>2007</v>
      </c>
      <c r="O109" s="37">
        <v>12.56544502617801</v>
      </c>
      <c r="P109" s="38">
        <v>24</v>
      </c>
      <c r="Q109" s="39">
        <v>191</v>
      </c>
      <c r="R109" s="85" t="s">
        <v>9</v>
      </c>
      <c r="S109" s="39">
        <v>100</v>
      </c>
    </row>
    <row r="110" spans="14:19" x14ac:dyDescent="0.35">
      <c r="N110" s="28">
        <v>2008</v>
      </c>
      <c r="O110" s="37">
        <v>23.560209424083769</v>
      </c>
      <c r="P110" s="38">
        <v>45</v>
      </c>
      <c r="Q110" s="39">
        <v>191</v>
      </c>
      <c r="R110" s="85"/>
      <c r="S110" s="39">
        <v>100</v>
      </c>
    </row>
    <row r="111" spans="14:19" x14ac:dyDescent="0.35">
      <c r="N111" s="28">
        <v>2009</v>
      </c>
      <c r="O111" s="37">
        <v>61.780104712041883</v>
      </c>
      <c r="P111" s="38">
        <v>118</v>
      </c>
      <c r="Q111" s="39">
        <v>191</v>
      </c>
      <c r="R111" s="85"/>
      <c r="S111" s="39">
        <v>100</v>
      </c>
    </row>
    <row r="112" spans="14:19" x14ac:dyDescent="0.35">
      <c r="N112" s="28">
        <v>2010</v>
      </c>
      <c r="O112" s="37">
        <v>16.230366492146601</v>
      </c>
      <c r="P112" s="38">
        <v>31</v>
      </c>
      <c r="Q112" s="39">
        <v>191</v>
      </c>
      <c r="R112" s="30"/>
      <c r="S112" s="31"/>
    </row>
    <row r="113" spans="14:19" x14ac:dyDescent="0.35">
      <c r="N113" s="28">
        <v>2011</v>
      </c>
      <c r="O113" s="37">
        <v>16.230366492146601</v>
      </c>
      <c r="P113" s="38">
        <v>31</v>
      </c>
      <c r="Q113" s="39">
        <v>191</v>
      </c>
      <c r="R113" s="30"/>
      <c r="S113" s="31"/>
    </row>
    <row r="114" spans="14:19" x14ac:dyDescent="0.35">
      <c r="N114" s="28">
        <v>2012</v>
      </c>
      <c r="O114" s="37">
        <v>28.645833333333329</v>
      </c>
      <c r="P114" s="38">
        <v>55</v>
      </c>
      <c r="Q114" s="39">
        <v>192</v>
      </c>
      <c r="R114" s="30"/>
      <c r="S114" s="31"/>
    </row>
    <row r="115" spans="14:19" x14ac:dyDescent="0.35">
      <c r="N115" s="28">
        <v>2013</v>
      </c>
      <c r="O115" s="37">
        <v>23.958333333333339</v>
      </c>
      <c r="P115" s="38">
        <v>46</v>
      </c>
      <c r="Q115" s="39">
        <v>192</v>
      </c>
      <c r="R115" s="30"/>
      <c r="S115" s="31"/>
    </row>
    <row r="116" spans="14:19" x14ac:dyDescent="0.35">
      <c r="N116" s="28">
        <v>2014</v>
      </c>
      <c r="O116" s="37">
        <v>21.875</v>
      </c>
      <c r="P116" s="38">
        <v>42</v>
      </c>
      <c r="Q116" s="39">
        <v>192</v>
      </c>
      <c r="R116" s="30"/>
      <c r="S116" s="31"/>
    </row>
    <row r="117" spans="14:19" x14ac:dyDescent="0.35">
      <c r="N117" s="28">
        <v>2015</v>
      </c>
      <c r="O117" s="37">
        <v>24.479166666666661</v>
      </c>
      <c r="P117" s="38">
        <v>47</v>
      </c>
      <c r="Q117" s="39">
        <v>192</v>
      </c>
      <c r="R117" s="30"/>
      <c r="S117" s="31"/>
    </row>
    <row r="118" spans="14:19" x14ac:dyDescent="0.35">
      <c r="N118" s="28">
        <v>2016</v>
      </c>
      <c r="O118" s="37">
        <v>24.479166666666661</v>
      </c>
      <c r="P118" s="38">
        <v>47</v>
      </c>
      <c r="Q118" s="39">
        <v>192</v>
      </c>
      <c r="R118" s="30"/>
      <c r="S118" s="31"/>
    </row>
    <row r="119" spans="14:19" x14ac:dyDescent="0.35">
      <c r="N119" s="28">
        <v>2017</v>
      </c>
      <c r="O119" s="37">
        <v>20.833333333333339</v>
      </c>
      <c r="P119" s="38">
        <v>40</v>
      </c>
      <c r="Q119" s="39">
        <v>192</v>
      </c>
      <c r="R119" s="30"/>
      <c r="S119" s="31"/>
    </row>
    <row r="120" spans="14:19" x14ac:dyDescent="0.35">
      <c r="N120" s="28">
        <v>2018</v>
      </c>
      <c r="O120" s="37">
        <v>17.1875</v>
      </c>
      <c r="P120" s="38">
        <v>33</v>
      </c>
      <c r="Q120" s="39">
        <v>192</v>
      </c>
      <c r="R120" s="30"/>
      <c r="S120" s="31"/>
    </row>
    <row r="121" spans="14:19" x14ac:dyDescent="0.35">
      <c r="N121" s="28">
        <v>2019</v>
      </c>
      <c r="O121" s="37">
        <v>26.041666666666671</v>
      </c>
      <c r="P121" s="38">
        <v>50</v>
      </c>
      <c r="Q121" s="39">
        <v>192</v>
      </c>
      <c r="R121" s="30"/>
      <c r="S121" s="31"/>
    </row>
    <row r="122" spans="14:19" x14ac:dyDescent="0.35">
      <c r="N122" s="28">
        <v>2020</v>
      </c>
      <c r="O122" s="37">
        <v>89.583333333333343</v>
      </c>
      <c r="P122" s="38">
        <v>172</v>
      </c>
      <c r="Q122" s="39">
        <v>192</v>
      </c>
      <c r="R122" s="30"/>
      <c r="S122" s="31"/>
    </row>
    <row r="123" spans="14:19" x14ac:dyDescent="0.35">
      <c r="N123" s="29">
        <v>2021</v>
      </c>
      <c r="O123" s="40">
        <v>19.473684210526319</v>
      </c>
      <c r="P123" s="41">
        <v>37</v>
      </c>
      <c r="Q123" s="42">
        <v>190</v>
      </c>
      <c r="R123" s="32"/>
      <c r="S123" s="33"/>
    </row>
  </sheetData>
  <mergeCells count="5">
    <mergeCell ref="R16:R20"/>
    <mergeCell ref="R41:R47"/>
    <mergeCell ref="R31:R35"/>
    <mergeCell ref="R109:R111"/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A71F-A73E-4F4D-8DD9-A8B15266A917}">
  <dimension ref="B2:AA117"/>
  <sheetViews>
    <sheetView showGridLines="0" zoomScale="60" zoomScaleNormal="60" workbookViewId="0"/>
  </sheetViews>
  <sheetFormatPr defaultColWidth="8.81640625" defaultRowHeight="14.5" x14ac:dyDescent="0.35"/>
  <cols>
    <col min="14" max="14" width="1.54296875" style="26" customWidth="1"/>
    <col min="19" max="22" width="16.54296875" customWidth="1"/>
    <col min="24" max="24" width="17" customWidth="1"/>
  </cols>
  <sheetData>
    <row r="2" spans="2:27" ht="38.15" customHeight="1" x14ac:dyDescent="0.35">
      <c r="B2" s="86" t="s">
        <v>404</v>
      </c>
      <c r="C2" s="86"/>
      <c r="D2" s="86"/>
      <c r="E2" s="86"/>
      <c r="F2" s="86"/>
      <c r="G2" s="86"/>
      <c r="H2" s="86"/>
      <c r="I2" s="86"/>
      <c r="J2" s="86"/>
      <c r="K2" s="86"/>
      <c r="L2" s="86"/>
      <c r="P2" s="59" t="s">
        <v>366</v>
      </c>
      <c r="Q2" s="59"/>
      <c r="R2" s="59"/>
      <c r="S2" s="59"/>
      <c r="T2" s="59"/>
      <c r="U2" s="59"/>
      <c r="V2" s="59"/>
      <c r="W2" s="59" t="s">
        <v>367</v>
      </c>
      <c r="X2" s="59"/>
      <c r="Y2" s="60"/>
      <c r="Z2" s="61"/>
    </row>
    <row r="3" spans="2:27" x14ac:dyDescent="0.3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P3" s="62" t="s">
        <v>405</v>
      </c>
      <c r="Q3" s="62" t="s">
        <v>368</v>
      </c>
      <c r="R3" s="62" t="s">
        <v>369</v>
      </c>
      <c r="S3" s="62" t="s">
        <v>370</v>
      </c>
      <c r="T3" s="62"/>
      <c r="U3" s="62"/>
      <c r="V3" s="62"/>
      <c r="W3" s="62" t="s">
        <v>405</v>
      </c>
      <c r="X3" s="62" t="s">
        <v>371</v>
      </c>
    </row>
    <row r="4" spans="2:27" x14ac:dyDescent="0.35">
      <c r="P4" s="63" t="s">
        <v>212</v>
      </c>
      <c r="Q4" s="63">
        <v>1991</v>
      </c>
      <c r="R4" s="63">
        <v>1995</v>
      </c>
      <c r="S4" s="63">
        <v>5</v>
      </c>
      <c r="T4" s="63">
        <v>1</v>
      </c>
      <c r="U4" s="63">
        <v>1</v>
      </c>
      <c r="V4" s="63"/>
      <c r="W4" s="63" t="s">
        <v>212</v>
      </c>
      <c r="X4" s="63">
        <v>1995</v>
      </c>
      <c r="Y4" s="63">
        <f t="shared" ref="Y4:Y67" si="0">VLOOKUP(W4,P:T,5,FALSE)</f>
        <v>1</v>
      </c>
      <c r="AA4" s="61"/>
    </row>
    <row r="5" spans="2:27" s="61" customFormat="1" x14ac:dyDescent="0.35">
      <c r="N5" s="62"/>
      <c r="P5" s="63" t="s">
        <v>372</v>
      </c>
      <c r="Q5" s="63">
        <v>1991</v>
      </c>
      <c r="R5" s="63">
        <v>1996</v>
      </c>
      <c r="S5" s="63">
        <v>6</v>
      </c>
      <c r="T5" s="63">
        <v>2</v>
      </c>
      <c r="U5" s="63">
        <v>2</v>
      </c>
      <c r="V5" s="63"/>
      <c r="W5" s="63" t="s">
        <v>372</v>
      </c>
      <c r="X5" s="63">
        <v>1992</v>
      </c>
      <c r="Y5" s="63">
        <f t="shared" si="0"/>
        <v>2</v>
      </c>
      <c r="Z5"/>
      <c r="AA5"/>
    </row>
    <row r="6" spans="2:27" x14ac:dyDescent="0.35">
      <c r="P6" s="63" t="s">
        <v>373</v>
      </c>
      <c r="Q6" s="63">
        <v>1996</v>
      </c>
      <c r="R6" s="63">
        <v>2000</v>
      </c>
      <c r="S6" s="63">
        <v>8</v>
      </c>
      <c r="T6" s="63">
        <v>3</v>
      </c>
      <c r="U6" s="63">
        <v>3</v>
      </c>
      <c r="V6" s="63"/>
      <c r="W6" s="63" t="s">
        <v>372</v>
      </c>
      <c r="X6" s="63">
        <v>1996</v>
      </c>
      <c r="Y6" s="63">
        <f t="shared" si="0"/>
        <v>2</v>
      </c>
    </row>
    <row r="7" spans="2:27" x14ac:dyDescent="0.35">
      <c r="P7" s="63" t="s">
        <v>253</v>
      </c>
      <c r="Q7" s="63">
        <v>1982</v>
      </c>
      <c r="R7" s="63">
        <v>1993</v>
      </c>
      <c r="S7" s="63">
        <v>12</v>
      </c>
      <c r="T7" s="63">
        <v>4</v>
      </c>
      <c r="U7" s="63">
        <v>4</v>
      </c>
      <c r="V7" s="63"/>
      <c r="W7" s="63" t="s">
        <v>253</v>
      </c>
      <c r="X7" s="63">
        <v>1993</v>
      </c>
      <c r="Y7" s="63">
        <f t="shared" si="0"/>
        <v>4</v>
      </c>
    </row>
    <row r="8" spans="2:27" x14ac:dyDescent="0.35">
      <c r="P8" s="63" t="s">
        <v>374</v>
      </c>
      <c r="Q8" s="63">
        <v>1992</v>
      </c>
      <c r="R8" s="63">
        <v>1997</v>
      </c>
      <c r="S8" s="63">
        <v>6</v>
      </c>
      <c r="T8" s="63">
        <v>5</v>
      </c>
      <c r="U8" s="63">
        <v>5</v>
      </c>
      <c r="V8" s="63"/>
      <c r="W8" s="63" t="s">
        <v>253</v>
      </c>
      <c r="X8" s="63">
        <v>1985</v>
      </c>
      <c r="Y8" s="63">
        <f t="shared" si="0"/>
        <v>4</v>
      </c>
    </row>
    <row r="9" spans="2:27" x14ac:dyDescent="0.35">
      <c r="P9" s="63" t="s">
        <v>29</v>
      </c>
      <c r="Q9" s="63">
        <v>1983</v>
      </c>
      <c r="R9" s="63">
        <v>1994</v>
      </c>
      <c r="S9" s="63">
        <v>12</v>
      </c>
      <c r="T9" s="63">
        <v>6</v>
      </c>
      <c r="U9" s="63">
        <v>6</v>
      </c>
      <c r="V9" s="63"/>
      <c r="W9" s="63" t="s">
        <v>253</v>
      </c>
      <c r="X9" s="63">
        <v>1987</v>
      </c>
      <c r="Y9" s="63">
        <f t="shared" si="0"/>
        <v>4</v>
      </c>
    </row>
    <row r="10" spans="2:27" x14ac:dyDescent="0.35">
      <c r="P10" s="63" t="s">
        <v>249</v>
      </c>
      <c r="Q10" s="63">
        <v>1990</v>
      </c>
      <c r="R10" s="63">
        <v>1994</v>
      </c>
      <c r="S10" s="63">
        <v>5</v>
      </c>
      <c r="T10" s="63">
        <v>7</v>
      </c>
      <c r="U10" s="63">
        <v>7</v>
      </c>
      <c r="V10" s="63"/>
      <c r="W10" s="63" t="s">
        <v>374</v>
      </c>
      <c r="X10" s="63">
        <v>1997</v>
      </c>
      <c r="Y10" s="63">
        <f t="shared" si="0"/>
        <v>5</v>
      </c>
    </row>
    <row r="11" spans="2:27" x14ac:dyDescent="0.35">
      <c r="P11" s="63" t="s">
        <v>27</v>
      </c>
      <c r="Q11" s="63">
        <v>1972</v>
      </c>
      <c r="R11" s="63">
        <v>1975</v>
      </c>
      <c r="S11" s="63">
        <v>4</v>
      </c>
      <c r="T11" s="63">
        <v>8</v>
      </c>
      <c r="U11" s="63">
        <v>8</v>
      </c>
      <c r="V11" s="63"/>
      <c r="W11" s="63" t="s">
        <v>29</v>
      </c>
      <c r="X11" s="63">
        <v>1986</v>
      </c>
      <c r="Y11" s="63">
        <f t="shared" si="0"/>
        <v>6</v>
      </c>
    </row>
    <row r="12" spans="2:27" x14ac:dyDescent="0.35">
      <c r="P12" s="63" t="s">
        <v>27</v>
      </c>
      <c r="Q12" s="63">
        <v>1983</v>
      </c>
      <c r="R12" s="63">
        <v>1990</v>
      </c>
      <c r="S12" s="63">
        <v>8</v>
      </c>
      <c r="T12" s="63">
        <v>8</v>
      </c>
      <c r="U12" s="63">
        <v>8</v>
      </c>
      <c r="V12" s="63"/>
      <c r="W12" s="63" t="s">
        <v>29</v>
      </c>
      <c r="X12" s="63">
        <v>1992</v>
      </c>
      <c r="Y12" s="63">
        <f t="shared" si="0"/>
        <v>6</v>
      </c>
    </row>
    <row r="13" spans="2:27" x14ac:dyDescent="0.35">
      <c r="P13" s="63" t="s">
        <v>375</v>
      </c>
      <c r="Q13" s="63">
        <v>1995</v>
      </c>
      <c r="R13" s="63">
        <v>1998</v>
      </c>
      <c r="S13" s="63">
        <v>4</v>
      </c>
      <c r="T13" s="63">
        <v>9</v>
      </c>
      <c r="U13" s="63">
        <v>9</v>
      </c>
      <c r="V13" s="63"/>
      <c r="W13" s="63" t="s">
        <v>29</v>
      </c>
      <c r="X13" s="63">
        <v>1983</v>
      </c>
      <c r="Y13" s="63">
        <f t="shared" si="0"/>
        <v>6</v>
      </c>
    </row>
    <row r="14" spans="2:27" x14ac:dyDescent="0.35">
      <c r="P14" s="63" t="s">
        <v>376</v>
      </c>
      <c r="Q14" s="63">
        <v>1981</v>
      </c>
      <c r="R14" s="63">
        <v>1990</v>
      </c>
      <c r="S14" s="63">
        <v>10</v>
      </c>
      <c r="T14" s="63">
        <v>10</v>
      </c>
      <c r="U14" s="63">
        <v>10</v>
      </c>
      <c r="V14" s="63"/>
      <c r="W14" s="63" t="s">
        <v>29</v>
      </c>
      <c r="X14" s="63">
        <v>1988</v>
      </c>
      <c r="Y14" s="63">
        <f t="shared" si="0"/>
        <v>6</v>
      </c>
    </row>
    <row r="15" spans="2:27" x14ac:dyDescent="0.35">
      <c r="P15" s="63" t="s">
        <v>156</v>
      </c>
      <c r="Q15" s="63">
        <v>1992</v>
      </c>
      <c r="R15" s="63">
        <v>1996</v>
      </c>
      <c r="S15" s="63">
        <v>5</v>
      </c>
      <c r="T15" s="63">
        <v>11</v>
      </c>
      <c r="U15" s="63">
        <v>11</v>
      </c>
      <c r="V15" s="63"/>
      <c r="W15" s="63" t="s">
        <v>29</v>
      </c>
      <c r="X15" s="63">
        <v>1994</v>
      </c>
      <c r="Y15" s="63">
        <f t="shared" si="0"/>
        <v>6</v>
      </c>
    </row>
    <row r="16" spans="2:27" x14ac:dyDescent="0.35">
      <c r="P16" s="63" t="s">
        <v>377</v>
      </c>
      <c r="Q16" s="63">
        <v>1982</v>
      </c>
      <c r="R16" s="63">
        <v>1994</v>
      </c>
      <c r="S16" s="63">
        <v>13</v>
      </c>
      <c r="T16" s="63">
        <v>12</v>
      </c>
      <c r="U16" s="63">
        <v>12</v>
      </c>
      <c r="V16" s="63"/>
      <c r="W16" s="63" t="s">
        <v>29</v>
      </c>
      <c r="X16" s="63">
        <v>1984</v>
      </c>
      <c r="Y16" s="63">
        <f t="shared" si="0"/>
        <v>6</v>
      </c>
    </row>
    <row r="17" spans="16:25" x14ac:dyDescent="0.35">
      <c r="P17" s="63" t="s">
        <v>228</v>
      </c>
      <c r="Q17" s="63">
        <v>1982</v>
      </c>
      <c r="R17" s="63">
        <v>1995</v>
      </c>
      <c r="S17" s="63">
        <v>14</v>
      </c>
      <c r="T17" s="63">
        <v>13</v>
      </c>
      <c r="U17" s="63">
        <v>13</v>
      </c>
      <c r="V17" s="63"/>
      <c r="W17" s="63" t="s">
        <v>249</v>
      </c>
      <c r="X17" s="63">
        <v>1994</v>
      </c>
      <c r="Y17" s="63">
        <f t="shared" si="0"/>
        <v>7</v>
      </c>
    </row>
    <row r="18" spans="16:25" x14ac:dyDescent="0.35">
      <c r="P18" s="63" t="s">
        <v>228</v>
      </c>
      <c r="Q18" s="63">
        <v>1999</v>
      </c>
      <c r="R18" s="63">
        <v>2000</v>
      </c>
      <c r="S18" s="63">
        <v>2</v>
      </c>
      <c r="T18" s="63">
        <v>13</v>
      </c>
      <c r="U18" s="63">
        <v>13</v>
      </c>
      <c r="V18" s="63"/>
      <c r="W18" s="63" t="s">
        <v>27</v>
      </c>
      <c r="X18" s="63">
        <v>1990</v>
      </c>
      <c r="Y18" s="63">
        <f t="shared" si="0"/>
        <v>8</v>
      </c>
    </row>
    <row r="19" spans="16:25" x14ac:dyDescent="0.35">
      <c r="P19" s="63" t="s">
        <v>59</v>
      </c>
      <c r="Q19" s="63">
        <v>1984</v>
      </c>
      <c r="R19" s="63">
        <v>1992</v>
      </c>
      <c r="S19" s="63">
        <v>9</v>
      </c>
      <c r="T19" s="63">
        <v>14</v>
      </c>
      <c r="U19" s="63">
        <v>14</v>
      </c>
      <c r="V19" s="63"/>
      <c r="W19" s="63" t="s">
        <v>27</v>
      </c>
      <c r="X19" s="63">
        <v>1983</v>
      </c>
      <c r="Y19" s="63">
        <f t="shared" si="0"/>
        <v>8</v>
      </c>
    </row>
    <row r="20" spans="16:25" x14ac:dyDescent="0.35">
      <c r="P20" s="63" t="s">
        <v>378</v>
      </c>
      <c r="Q20" s="63">
        <v>1985</v>
      </c>
      <c r="R20" s="63">
        <v>1985</v>
      </c>
      <c r="S20" s="63">
        <v>1</v>
      </c>
      <c r="T20" s="63">
        <v>15</v>
      </c>
      <c r="U20" s="63">
        <v>15</v>
      </c>
      <c r="V20" s="63"/>
      <c r="W20" s="63" t="s">
        <v>27</v>
      </c>
      <c r="X20" s="63">
        <v>1984</v>
      </c>
      <c r="Y20" s="63">
        <f t="shared" si="0"/>
        <v>8</v>
      </c>
    </row>
    <row r="21" spans="16:25" x14ac:dyDescent="0.35">
      <c r="P21" s="63" t="s">
        <v>265</v>
      </c>
      <c r="Q21" s="63">
        <v>1978</v>
      </c>
      <c r="R21" s="63">
        <v>1978</v>
      </c>
      <c r="S21" s="63">
        <v>1</v>
      </c>
      <c r="T21" s="63">
        <v>16</v>
      </c>
      <c r="U21" s="63">
        <v>16</v>
      </c>
      <c r="V21" s="63"/>
      <c r="W21" s="63" t="s">
        <v>27</v>
      </c>
      <c r="X21" s="63">
        <v>1987</v>
      </c>
      <c r="Y21" s="63">
        <f t="shared" si="0"/>
        <v>8</v>
      </c>
    </row>
    <row r="22" spans="16:25" x14ac:dyDescent="0.35">
      <c r="P22" s="63" t="s">
        <v>265</v>
      </c>
      <c r="Q22" s="63">
        <v>1986</v>
      </c>
      <c r="R22" s="63">
        <v>1994</v>
      </c>
      <c r="S22" s="63">
        <v>9</v>
      </c>
      <c r="T22" s="63">
        <v>16</v>
      </c>
      <c r="U22" s="63">
        <v>16</v>
      </c>
      <c r="V22" s="63"/>
      <c r="W22" s="63" t="s">
        <v>27</v>
      </c>
      <c r="X22" s="63">
        <v>1975</v>
      </c>
      <c r="Y22" s="63">
        <f t="shared" si="0"/>
        <v>8</v>
      </c>
    </row>
    <row r="23" spans="16:25" x14ac:dyDescent="0.35">
      <c r="P23" s="63" t="s">
        <v>265</v>
      </c>
      <c r="Q23" s="63">
        <v>1999</v>
      </c>
      <c r="R23" s="63">
        <v>2000</v>
      </c>
      <c r="S23" s="63">
        <v>7</v>
      </c>
      <c r="T23" s="63">
        <v>16</v>
      </c>
      <c r="U23" s="63">
        <v>16</v>
      </c>
      <c r="V23" s="63"/>
      <c r="W23" s="63" t="s">
        <v>27</v>
      </c>
      <c r="X23" s="63">
        <v>1986</v>
      </c>
      <c r="Y23" s="63">
        <f t="shared" si="0"/>
        <v>8</v>
      </c>
    </row>
    <row r="24" spans="16:25" x14ac:dyDescent="0.35">
      <c r="P24" s="63" t="s">
        <v>267</v>
      </c>
      <c r="Q24" s="63">
        <v>1986</v>
      </c>
      <c r="R24" s="63">
        <v>1986</v>
      </c>
      <c r="S24" s="63">
        <v>1</v>
      </c>
      <c r="T24" s="63">
        <v>17</v>
      </c>
      <c r="U24" s="63">
        <v>17</v>
      </c>
      <c r="V24" s="63"/>
      <c r="W24" s="63" t="s">
        <v>27</v>
      </c>
      <c r="X24" s="63">
        <v>1974</v>
      </c>
      <c r="Y24" s="63">
        <f t="shared" si="0"/>
        <v>8</v>
      </c>
    </row>
    <row r="25" spans="16:25" x14ac:dyDescent="0.35">
      <c r="P25" s="63" t="s">
        <v>267</v>
      </c>
      <c r="Q25" s="63">
        <v>1989</v>
      </c>
      <c r="R25" s="63">
        <v>1989</v>
      </c>
      <c r="S25" s="63">
        <v>1</v>
      </c>
      <c r="T25" s="63">
        <v>17</v>
      </c>
      <c r="U25" s="63">
        <v>17</v>
      </c>
      <c r="V25" s="63"/>
      <c r="W25" s="63" t="s">
        <v>27</v>
      </c>
      <c r="X25" s="63">
        <v>1972</v>
      </c>
      <c r="Y25" s="63">
        <f t="shared" si="0"/>
        <v>8</v>
      </c>
    </row>
    <row r="26" spans="16:25" x14ac:dyDescent="0.35">
      <c r="P26" s="63" t="s">
        <v>36</v>
      </c>
      <c r="Q26" s="63">
        <v>1998</v>
      </c>
      <c r="R26" s="63">
        <v>2000</v>
      </c>
      <c r="S26" s="63">
        <v>5</v>
      </c>
      <c r="T26" s="63">
        <v>18</v>
      </c>
      <c r="U26" s="63">
        <v>18</v>
      </c>
      <c r="V26" s="63"/>
      <c r="W26" s="63" t="s">
        <v>375</v>
      </c>
      <c r="X26" s="63">
        <v>1998</v>
      </c>
      <c r="Y26" s="63">
        <f t="shared" si="0"/>
        <v>9</v>
      </c>
    </row>
    <row r="27" spans="16:25" x14ac:dyDescent="0.35">
      <c r="P27" s="63" t="s">
        <v>379</v>
      </c>
      <c r="Q27" s="63">
        <v>1987</v>
      </c>
      <c r="R27" s="63">
        <v>2000</v>
      </c>
      <c r="S27" s="63">
        <v>20</v>
      </c>
      <c r="T27" s="63">
        <v>19</v>
      </c>
      <c r="U27" s="63">
        <v>19</v>
      </c>
      <c r="V27" s="63"/>
      <c r="W27" s="63" t="s">
        <v>376</v>
      </c>
      <c r="X27" s="63">
        <v>1985</v>
      </c>
      <c r="Y27" s="63">
        <f t="shared" si="0"/>
        <v>10</v>
      </c>
    </row>
    <row r="28" spans="16:25" x14ac:dyDescent="0.35">
      <c r="P28" s="63" t="s">
        <v>380</v>
      </c>
      <c r="Q28" s="63">
        <v>1970</v>
      </c>
      <c r="R28" s="63">
        <v>1970</v>
      </c>
      <c r="S28" s="63">
        <v>1</v>
      </c>
      <c r="T28" s="63">
        <v>20</v>
      </c>
      <c r="U28" s="63">
        <v>20</v>
      </c>
      <c r="V28" s="63"/>
      <c r="W28" s="63" t="s">
        <v>376</v>
      </c>
      <c r="X28" s="63">
        <v>1983</v>
      </c>
      <c r="Y28" s="63">
        <f t="shared" si="0"/>
        <v>10</v>
      </c>
    </row>
    <row r="29" spans="16:25" x14ac:dyDescent="0.35">
      <c r="P29" s="63" t="s">
        <v>380</v>
      </c>
      <c r="Q29" s="63">
        <v>1978</v>
      </c>
      <c r="R29" s="63">
        <v>1993</v>
      </c>
      <c r="S29" s="63">
        <v>16</v>
      </c>
      <c r="T29" s="63">
        <v>20</v>
      </c>
      <c r="U29" s="63">
        <v>20</v>
      </c>
      <c r="V29" s="63"/>
      <c r="W29" s="63" t="s">
        <v>376</v>
      </c>
      <c r="X29" s="63">
        <v>1990</v>
      </c>
      <c r="Y29" s="63">
        <f t="shared" si="0"/>
        <v>10</v>
      </c>
    </row>
    <row r="30" spans="16:25" x14ac:dyDescent="0.35">
      <c r="P30" s="63" t="s">
        <v>214</v>
      </c>
      <c r="Q30" s="63">
        <v>1989</v>
      </c>
      <c r="R30" s="63">
        <v>1993</v>
      </c>
      <c r="S30" s="63">
        <v>5</v>
      </c>
      <c r="T30" s="63">
        <v>21</v>
      </c>
      <c r="U30" s="63">
        <v>21</v>
      </c>
      <c r="V30" s="63"/>
      <c r="W30" s="63" t="s">
        <v>156</v>
      </c>
      <c r="X30" s="63">
        <v>1996</v>
      </c>
      <c r="Y30" s="63">
        <f t="shared" si="0"/>
        <v>11</v>
      </c>
    </row>
    <row r="31" spans="16:25" x14ac:dyDescent="0.35">
      <c r="P31" s="63" t="s">
        <v>57</v>
      </c>
      <c r="Q31" s="63">
        <v>1982</v>
      </c>
      <c r="R31" s="63">
        <v>1990</v>
      </c>
      <c r="S31" s="63">
        <v>9</v>
      </c>
      <c r="T31" s="63">
        <v>22</v>
      </c>
      <c r="U31" s="63">
        <v>22</v>
      </c>
      <c r="V31" s="63"/>
      <c r="W31" s="63" t="s">
        <v>377</v>
      </c>
      <c r="X31" s="63">
        <v>1986</v>
      </c>
      <c r="Y31" s="63">
        <f t="shared" si="0"/>
        <v>12</v>
      </c>
    </row>
    <row r="32" spans="16:25" x14ac:dyDescent="0.35">
      <c r="P32" s="63" t="s">
        <v>274</v>
      </c>
      <c r="Q32" s="63">
        <v>1983</v>
      </c>
      <c r="R32" s="63">
        <v>1990</v>
      </c>
      <c r="S32" s="63">
        <v>8</v>
      </c>
      <c r="T32" s="63">
        <v>23</v>
      </c>
      <c r="U32" s="63">
        <v>23</v>
      </c>
      <c r="V32" s="63"/>
      <c r="W32" s="63" t="s">
        <v>377</v>
      </c>
      <c r="X32" s="63">
        <v>1994</v>
      </c>
      <c r="Y32" s="63">
        <f t="shared" si="0"/>
        <v>12</v>
      </c>
    </row>
    <row r="33" spans="16:25" x14ac:dyDescent="0.35">
      <c r="P33" s="63" t="s">
        <v>363</v>
      </c>
      <c r="Q33" s="63">
        <v>1992</v>
      </c>
      <c r="R33" s="63">
        <v>1997</v>
      </c>
      <c r="S33" s="63">
        <v>6</v>
      </c>
      <c r="T33" s="63">
        <v>24</v>
      </c>
      <c r="U33" s="63">
        <v>24</v>
      </c>
      <c r="V33" s="63"/>
      <c r="W33" s="63" t="s">
        <v>228</v>
      </c>
      <c r="X33" s="63">
        <v>1983</v>
      </c>
      <c r="Y33" s="63">
        <f t="shared" si="0"/>
        <v>13</v>
      </c>
    </row>
    <row r="34" spans="16:25" x14ac:dyDescent="0.35">
      <c r="P34" s="63" t="s">
        <v>216</v>
      </c>
      <c r="Q34" s="63">
        <v>1983</v>
      </c>
      <c r="R34" s="63">
        <v>1996</v>
      </c>
      <c r="S34" s="63">
        <v>14</v>
      </c>
      <c r="T34" s="63">
        <v>25</v>
      </c>
      <c r="U34" s="63">
        <v>25</v>
      </c>
      <c r="V34" s="63"/>
      <c r="W34" s="63" t="s">
        <v>228</v>
      </c>
      <c r="X34" s="63">
        <v>1995</v>
      </c>
      <c r="Y34" s="63">
        <f t="shared" si="0"/>
        <v>13</v>
      </c>
    </row>
    <row r="35" spans="16:25" x14ac:dyDescent="0.35">
      <c r="P35" s="63" t="s">
        <v>381</v>
      </c>
      <c r="Q35" s="63">
        <v>1986</v>
      </c>
      <c r="R35" s="63">
        <v>1993</v>
      </c>
      <c r="S35" s="63">
        <v>8</v>
      </c>
      <c r="T35" s="63">
        <v>26</v>
      </c>
      <c r="U35" s="63">
        <v>26</v>
      </c>
      <c r="V35" s="63"/>
      <c r="W35" s="63" t="s">
        <v>228</v>
      </c>
      <c r="X35" s="63">
        <v>1984</v>
      </c>
      <c r="Y35" s="63">
        <f t="shared" si="0"/>
        <v>13</v>
      </c>
    </row>
    <row r="36" spans="16:25" x14ac:dyDescent="0.35">
      <c r="P36" s="63" t="s">
        <v>24</v>
      </c>
      <c r="Q36" s="63">
        <v>1976</v>
      </c>
      <c r="R36" s="63">
        <v>1980</v>
      </c>
      <c r="S36" s="63">
        <v>5</v>
      </c>
      <c r="T36" s="63">
        <v>27</v>
      </c>
      <c r="U36" s="63">
        <v>27</v>
      </c>
      <c r="V36" s="63"/>
      <c r="W36" s="63" t="s">
        <v>228</v>
      </c>
      <c r="X36" s="63">
        <v>2000</v>
      </c>
      <c r="Y36" s="63">
        <f t="shared" si="0"/>
        <v>13</v>
      </c>
    </row>
    <row r="37" spans="16:25" x14ac:dyDescent="0.35">
      <c r="P37" s="63" t="s">
        <v>24</v>
      </c>
      <c r="Q37" s="63">
        <v>1983</v>
      </c>
      <c r="R37" s="63">
        <v>1997</v>
      </c>
      <c r="S37" s="63">
        <v>15</v>
      </c>
      <c r="T37" s="63">
        <v>27</v>
      </c>
      <c r="U37" s="63">
        <v>27</v>
      </c>
      <c r="V37" s="63"/>
      <c r="W37" s="63" t="s">
        <v>228</v>
      </c>
      <c r="X37" s="63">
        <v>1985</v>
      </c>
      <c r="Y37" s="63">
        <f t="shared" si="0"/>
        <v>13</v>
      </c>
    </row>
    <row r="38" spans="16:25" x14ac:dyDescent="0.35">
      <c r="P38" s="63" t="s">
        <v>46</v>
      </c>
      <c r="Q38" s="63">
        <v>1983</v>
      </c>
      <c r="R38" s="63">
        <v>1992</v>
      </c>
      <c r="S38" s="63">
        <v>10</v>
      </c>
      <c r="T38" s="63">
        <v>28</v>
      </c>
      <c r="U38" s="63">
        <v>28</v>
      </c>
      <c r="V38" s="63"/>
      <c r="W38" s="63" t="s">
        <v>59</v>
      </c>
      <c r="X38" s="63">
        <v>1991</v>
      </c>
      <c r="Y38" s="63">
        <f t="shared" si="0"/>
        <v>14</v>
      </c>
    </row>
    <row r="39" spans="16:25" x14ac:dyDescent="0.35">
      <c r="P39" s="63" t="s">
        <v>109</v>
      </c>
      <c r="Q39" s="63">
        <v>1981</v>
      </c>
      <c r="R39" s="63">
        <v>1994</v>
      </c>
      <c r="S39" s="63">
        <v>14</v>
      </c>
      <c r="T39" s="63">
        <v>29</v>
      </c>
      <c r="U39" s="63">
        <v>29</v>
      </c>
      <c r="V39" s="63"/>
      <c r="W39" s="63" t="s">
        <v>378</v>
      </c>
      <c r="X39" s="63">
        <v>1985</v>
      </c>
      <c r="Y39" s="63">
        <f t="shared" si="0"/>
        <v>15</v>
      </c>
    </row>
    <row r="40" spans="16:25" x14ac:dyDescent="0.35">
      <c r="P40" s="63" t="s">
        <v>245</v>
      </c>
      <c r="Q40" s="63">
        <v>1981</v>
      </c>
      <c r="R40" s="63">
        <v>1986</v>
      </c>
      <c r="S40" s="63">
        <v>6</v>
      </c>
      <c r="T40" s="63">
        <v>30</v>
      </c>
      <c r="U40" s="63">
        <v>30</v>
      </c>
      <c r="V40" s="63"/>
      <c r="W40" s="63" t="s">
        <v>265</v>
      </c>
      <c r="X40" s="63">
        <v>1994</v>
      </c>
      <c r="Y40" s="63">
        <f t="shared" si="0"/>
        <v>16</v>
      </c>
    </row>
    <row r="41" spans="16:25" x14ac:dyDescent="0.35">
      <c r="P41" s="63" t="s">
        <v>42</v>
      </c>
      <c r="Q41" s="63">
        <v>1991</v>
      </c>
      <c r="R41" s="63">
        <v>2000</v>
      </c>
      <c r="S41" s="63">
        <v>10</v>
      </c>
      <c r="T41" s="63">
        <v>31</v>
      </c>
      <c r="U41" s="63">
        <v>31</v>
      </c>
      <c r="V41" s="63"/>
      <c r="W41" s="63" t="s">
        <v>265</v>
      </c>
      <c r="X41" s="63">
        <v>1987</v>
      </c>
      <c r="Y41" s="63">
        <f t="shared" si="0"/>
        <v>16</v>
      </c>
    </row>
    <row r="42" spans="16:25" x14ac:dyDescent="0.35">
      <c r="P42" s="63" t="s">
        <v>126</v>
      </c>
      <c r="Q42" s="63">
        <v>1992</v>
      </c>
      <c r="R42" s="63">
        <v>1996</v>
      </c>
      <c r="S42" s="63">
        <v>5</v>
      </c>
      <c r="T42" s="63">
        <v>32</v>
      </c>
      <c r="U42" s="63">
        <v>32</v>
      </c>
      <c r="V42" s="63"/>
      <c r="W42" s="63" t="s">
        <v>265</v>
      </c>
      <c r="X42" s="63">
        <v>1978</v>
      </c>
      <c r="Y42" s="63">
        <f t="shared" si="0"/>
        <v>16</v>
      </c>
    </row>
    <row r="43" spans="16:25" x14ac:dyDescent="0.35">
      <c r="P43" s="63" t="s">
        <v>224</v>
      </c>
      <c r="Q43" s="63">
        <v>1985</v>
      </c>
      <c r="R43" s="63">
        <v>1989</v>
      </c>
      <c r="S43" s="63">
        <v>5</v>
      </c>
      <c r="T43" s="63">
        <v>33</v>
      </c>
      <c r="U43" s="63">
        <v>33</v>
      </c>
      <c r="V43" s="63"/>
      <c r="W43" s="63" t="s">
        <v>267</v>
      </c>
      <c r="X43" s="63">
        <v>1989</v>
      </c>
      <c r="Y43" s="63">
        <f t="shared" si="0"/>
        <v>17</v>
      </c>
    </row>
    <row r="44" spans="16:25" x14ac:dyDescent="0.35">
      <c r="P44" s="63" t="s">
        <v>224</v>
      </c>
      <c r="Q44" s="63">
        <v>1993</v>
      </c>
      <c r="R44" s="63">
        <v>1993</v>
      </c>
      <c r="S44" s="63">
        <v>1</v>
      </c>
      <c r="T44" s="63">
        <v>33</v>
      </c>
      <c r="U44" s="63">
        <v>33</v>
      </c>
      <c r="V44" s="63"/>
      <c r="W44" s="63" t="s">
        <v>267</v>
      </c>
      <c r="X44" s="63">
        <v>1986</v>
      </c>
      <c r="Y44" s="63">
        <f t="shared" si="0"/>
        <v>17</v>
      </c>
    </row>
    <row r="45" spans="16:25" x14ac:dyDescent="0.35">
      <c r="P45" s="63" t="s">
        <v>382</v>
      </c>
      <c r="Q45" s="63">
        <v>1988</v>
      </c>
      <c r="R45" s="63">
        <v>1989</v>
      </c>
      <c r="S45" s="63">
        <v>2</v>
      </c>
      <c r="T45" s="63">
        <v>34</v>
      </c>
      <c r="U45" s="63">
        <v>34</v>
      </c>
      <c r="V45" s="63"/>
      <c r="W45" s="63" t="s">
        <v>36</v>
      </c>
      <c r="X45" s="63">
        <v>1999</v>
      </c>
      <c r="Y45" s="63">
        <f t="shared" si="0"/>
        <v>18</v>
      </c>
    </row>
    <row r="46" spans="16:25" x14ac:dyDescent="0.35">
      <c r="P46" s="63" t="s">
        <v>31</v>
      </c>
      <c r="Q46" s="63">
        <v>1976</v>
      </c>
      <c r="R46" s="63">
        <v>1982</v>
      </c>
      <c r="S46" s="63">
        <v>7</v>
      </c>
      <c r="T46" s="63">
        <v>35</v>
      </c>
      <c r="U46" s="63">
        <v>35</v>
      </c>
      <c r="V46" s="63"/>
      <c r="W46" s="63" t="s">
        <v>36</v>
      </c>
      <c r="X46" s="63">
        <v>2000</v>
      </c>
      <c r="Y46" s="63">
        <f t="shared" si="0"/>
        <v>18</v>
      </c>
    </row>
    <row r="47" spans="16:25" x14ac:dyDescent="0.35">
      <c r="P47" s="63" t="s">
        <v>194</v>
      </c>
      <c r="Q47" s="63">
        <v>1998</v>
      </c>
      <c r="R47" s="63">
        <v>2000</v>
      </c>
      <c r="S47" s="63">
        <v>3</v>
      </c>
      <c r="T47" s="63">
        <v>36</v>
      </c>
      <c r="U47" s="63">
        <v>36</v>
      </c>
      <c r="V47" s="63"/>
      <c r="W47" s="63" t="s">
        <v>380</v>
      </c>
      <c r="X47" s="63">
        <v>1978</v>
      </c>
      <c r="Y47" s="63">
        <f t="shared" si="0"/>
        <v>20</v>
      </c>
    </row>
    <row r="48" spans="16:25" x14ac:dyDescent="0.35">
      <c r="P48" s="63" t="s">
        <v>383</v>
      </c>
      <c r="Q48" s="63">
        <v>1983</v>
      </c>
      <c r="R48" s="63">
        <v>1991</v>
      </c>
      <c r="S48" s="63">
        <v>9</v>
      </c>
      <c r="T48" s="63">
        <v>37</v>
      </c>
      <c r="U48" s="63">
        <v>37</v>
      </c>
      <c r="V48" s="63"/>
      <c r="W48" s="63" t="s">
        <v>380</v>
      </c>
      <c r="X48" s="63">
        <v>1990</v>
      </c>
      <c r="Y48" s="63">
        <f t="shared" si="0"/>
        <v>20</v>
      </c>
    </row>
    <row r="49" spans="16:25" x14ac:dyDescent="0.35">
      <c r="P49" s="63" t="s">
        <v>384</v>
      </c>
      <c r="Q49" s="63">
        <v>1983</v>
      </c>
      <c r="R49" s="63">
        <v>1990</v>
      </c>
      <c r="S49" s="63">
        <v>8</v>
      </c>
      <c r="T49" s="63">
        <v>38</v>
      </c>
      <c r="U49" s="63">
        <v>38</v>
      </c>
      <c r="V49" s="63"/>
      <c r="W49" s="63" t="s">
        <v>380</v>
      </c>
      <c r="X49" s="63">
        <v>1985</v>
      </c>
      <c r="Y49" s="63">
        <f t="shared" si="0"/>
        <v>20</v>
      </c>
    </row>
    <row r="50" spans="16:25" x14ac:dyDescent="0.35">
      <c r="P50" s="63" t="s">
        <v>283</v>
      </c>
      <c r="Q50" s="63">
        <v>1982</v>
      </c>
      <c r="R50" s="63">
        <v>1997</v>
      </c>
      <c r="S50" s="63">
        <v>16</v>
      </c>
      <c r="T50" s="63">
        <v>39</v>
      </c>
      <c r="U50" s="63">
        <v>39</v>
      </c>
      <c r="V50" s="63"/>
      <c r="W50" s="63" t="s">
        <v>380</v>
      </c>
      <c r="X50" s="63">
        <v>1970</v>
      </c>
      <c r="Y50" s="63">
        <f t="shared" si="0"/>
        <v>20</v>
      </c>
    </row>
    <row r="51" spans="16:25" x14ac:dyDescent="0.35">
      <c r="P51" s="63" t="s">
        <v>385</v>
      </c>
      <c r="Q51" s="63">
        <v>1983</v>
      </c>
      <c r="R51" s="63">
        <v>1992</v>
      </c>
      <c r="S51" s="63">
        <v>10</v>
      </c>
      <c r="T51" s="63">
        <v>40</v>
      </c>
      <c r="U51" s="63">
        <v>40</v>
      </c>
      <c r="V51" s="63"/>
      <c r="W51" s="63" t="s">
        <v>380</v>
      </c>
      <c r="X51" s="63">
        <v>1987</v>
      </c>
      <c r="Y51" s="63">
        <f t="shared" si="0"/>
        <v>20</v>
      </c>
    </row>
    <row r="52" spans="16:25" x14ac:dyDescent="0.35">
      <c r="W52" s="63" t="s">
        <v>380</v>
      </c>
      <c r="X52" s="63">
        <v>1979</v>
      </c>
      <c r="Y52" s="63">
        <f t="shared" si="0"/>
        <v>20</v>
      </c>
    </row>
    <row r="53" spans="16:25" x14ac:dyDescent="0.35">
      <c r="W53" s="63" t="s">
        <v>380</v>
      </c>
      <c r="X53" s="63">
        <v>1981</v>
      </c>
      <c r="Y53" s="63">
        <f t="shared" si="0"/>
        <v>20</v>
      </c>
    </row>
    <row r="54" spans="16:25" x14ac:dyDescent="0.35">
      <c r="W54" s="63" t="s">
        <v>380</v>
      </c>
      <c r="X54" s="63">
        <v>1984</v>
      </c>
      <c r="Y54" s="63">
        <f t="shared" si="0"/>
        <v>20</v>
      </c>
    </row>
    <row r="55" spans="16:25" x14ac:dyDescent="0.35">
      <c r="W55" s="63" t="s">
        <v>214</v>
      </c>
      <c r="X55" s="63">
        <v>1993</v>
      </c>
      <c r="Y55" s="63">
        <f t="shared" si="0"/>
        <v>21</v>
      </c>
    </row>
    <row r="56" spans="16:25" x14ac:dyDescent="0.35">
      <c r="W56" s="63" t="s">
        <v>57</v>
      </c>
      <c r="X56" s="63">
        <v>1985</v>
      </c>
      <c r="Y56" s="63">
        <f t="shared" si="0"/>
        <v>22</v>
      </c>
    </row>
    <row r="57" spans="16:25" x14ac:dyDescent="0.35">
      <c r="W57" s="63" t="s">
        <v>57</v>
      </c>
      <c r="X57" s="63">
        <v>1987</v>
      </c>
      <c r="Y57" s="63">
        <f t="shared" si="0"/>
        <v>22</v>
      </c>
    </row>
    <row r="58" spans="16:25" x14ac:dyDescent="0.35">
      <c r="W58" s="63" t="s">
        <v>57</v>
      </c>
      <c r="X58" s="63">
        <v>1988</v>
      </c>
      <c r="Y58" s="63">
        <f t="shared" si="0"/>
        <v>22</v>
      </c>
    </row>
    <row r="59" spans="16:25" x14ac:dyDescent="0.35">
      <c r="W59" s="63" t="s">
        <v>57</v>
      </c>
      <c r="X59" s="63">
        <v>1990</v>
      </c>
      <c r="Y59" s="63">
        <f t="shared" si="0"/>
        <v>22</v>
      </c>
    </row>
    <row r="60" spans="16:25" x14ac:dyDescent="0.35">
      <c r="W60" s="63" t="s">
        <v>57</v>
      </c>
      <c r="X60" s="63">
        <v>1983</v>
      </c>
      <c r="Y60" s="63">
        <f t="shared" si="0"/>
        <v>22</v>
      </c>
    </row>
    <row r="61" spans="16:25" x14ac:dyDescent="0.35">
      <c r="W61" s="63" t="s">
        <v>57</v>
      </c>
      <c r="X61" s="63">
        <v>1985</v>
      </c>
      <c r="Y61" s="63">
        <f t="shared" si="0"/>
        <v>22</v>
      </c>
    </row>
    <row r="62" spans="16:25" x14ac:dyDescent="0.35">
      <c r="W62" s="63" t="s">
        <v>274</v>
      </c>
      <c r="X62" s="63">
        <v>1986</v>
      </c>
      <c r="Y62" s="63">
        <f t="shared" si="0"/>
        <v>23</v>
      </c>
    </row>
    <row r="63" spans="16:25" x14ac:dyDescent="0.35">
      <c r="W63" s="63" t="s">
        <v>274</v>
      </c>
      <c r="X63" s="63">
        <v>1990</v>
      </c>
      <c r="Y63" s="63">
        <f t="shared" si="0"/>
        <v>23</v>
      </c>
    </row>
    <row r="64" spans="16:25" x14ac:dyDescent="0.35">
      <c r="W64" s="63" t="s">
        <v>274</v>
      </c>
      <c r="X64" s="63">
        <v>1987</v>
      </c>
      <c r="Y64" s="63">
        <f t="shared" si="0"/>
        <v>23</v>
      </c>
    </row>
    <row r="65" spans="23:25" x14ac:dyDescent="0.35">
      <c r="W65" s="63" t="s">
        <v>363</v>
      </c>
      <c r="X65" s="63">
        <v>1997</v>
      </c>
      <c r="Y65" s="63">
        <f t="shared" si="0"/>
        <v>24</v>
      </c>
    </row>
    <row r="66" spans="23:25" x14ac:dyDescent="0.35">
      <c r="W66" s="63" t="s">
        <v>216</v>
      </c>
      <c r="X66" s="63">
        <v>1996</v>
      </c>
      <c r="Y66" s="63">
        <f t="shared" si="0"/>
        <v>25</v>
      </c>
    </row>
    <row r="67" spans="23:25" x14ac:dyDescent="0.35">
      <c r="W67" s="63" t="s">
        <v>216</v>
      </c>
      <c r="X67" s="63">
        <v>1994</v>
      </c>
      <c r="Y67" s="63">
        <f t="shared" si="0"/>
        <v>25</v>
      </c>
    </row>
    <row r="68" spans="23:25" x14ac:dyDescent="0.35">
      <c r="W68" s="63" t="s">
        <v>216</v>
      </c>
      <c r="X68" s="63">
        <v>1985</v>
      </c>
      <c r="Y68" s="63">
        <f t="shared" ref="Y68:Y117" si="1">VLOOKUP(W68,P:T,5,FALSE)</f>
        <v>25</v>
      </c>
    </row>
    <row r="69" spans="23:25" x14ac:dyDescent="0.35">
      <c r="W69" s="63" t="s">
        <v>381</v>
      </c>
      <c r="X69" s="63">
        <v>1993</v>
      </c>
      <c r="Y69" s="63">
        <f t="shared" si="1"/>
        <v>26</v>
      </c>
    </row>
    <row r="70" spans="23:25" x14ac:dyDescent="0.35">
      <c r="W70" s="63" t="s">
        <v>24</v>
      </c>
      <c r="X70" s="63">
        <v>1978</v>
      </c>
      <c r="Y70" s="63">
        <f t="shared" si="1"/>
        <v>27</v>
      </c>
    </row>
    <row r="71" spans="23:25" x14ac:dyDescent="0.35">
      <c r="W71" s="63" t="s">
        <v>24</v>
      </c>
      <c r="X71" s="63">
        <v>1983</v>
      </c>
      <c r="Y71" s="63">
        <f t="shared" si="1"/>
        <v>27</v>
      </c>
    </row>
    <row r="72" spans="23:25" x14ac:dyDescent="0.35">
      <c r="W72" s="63" t="s">
        <v>24</v>
      </c>
      <c r="X72" s="63">
        <v>1980</v>
      </c>
      <c r="Y72" s="63">
        <f t="shared" si="1"/>
        <v>27</v>
      </c>
    </row>
    <row r="73" spans="23:25" x14ac:dyDescent="0.35">
      <c r="W73" s="63" t="s">
        <v>24</v>
      </c>
      <c r="X73" s="63">
        <v>1997</v>
      </c>
      <c r="Y73" s="63">
        <f t="shared" si="1"/>
        <v>27</v>
      </c>
    </row>
    <row r="74" spans="23:25" x14ac:dyDescent="0.35">
      <c r="W74" s="63" t="s">
        <v>46</v>
      </c>
      <c r="X74" s="63">
        <v>1990</v>
      </c>
      <c r="Y74" s="63">
        <f t="shared" si="1"/>
        <v>28</v>
      </c>
    </row>
    <row r="75" spans="23:25" x14ac:dyDescent="0.35">
      <c r="W75" s="63" t="s">
        <v>46</v>
      </c>
      <c r="X75" s="63">
        <v>1992</v>
      </c>
      <c r="Y75" s="63">
        <f t="shared" si="1"/>
        <v>28</v>
      </c>
    </row>
    <row r="76" spans="23:25" x14ac:dyDescent="0.35">
      <c r="W76" s="63" t="s">
        <v>46</v>
      </c>
      <c r="X76" s="63">
        <v>1986</v>
      </c>
      <c r="Y76" s="63">
        <f t="shared" si="1"/>
        <v>28</v>
      </c>
    </row>
    <row r="77" spans="23:25" x14ac:dyDescent="0.35">
      <c r="W77" s="63" t="s">
        <v>46</v>
      </c>
      <c r="X77" s="63">
        <v>1987</v>
      </c>
      <c r="Y77" s="63">
        <f t="shared" si="1"/>
        <v>28</v>
      </c>
    </row>
    <row r="78" spans="23:25" x14ac:dyDescent="0.35">
      <c r="W78" s="63" t="s">
        <v>109</v>
      </c>
      <c r="X78" s="63">
        <v>1988</v>
      </c>
      <c r="Y78" s="63">
        <f t="shared" si="1"/>
        <v>29</v>
      </c>
    </row>
    <row r="79" spans="23:25" x14ac:dyDescent="0.35">
      <c r="W79" s="63" t="s">
        <v>109</v>
      </c>
      <c r="X79" s="63">
        <v>1983</v>
      </c>
      <c r="Y79" s="63">
        <f t="shared" si="1"/>
        <v>29</v>
      </c>
    </row>
    <row r="80" spans="23:25" x14ac:dyDescent="0.35">
      <c r="W80" s="63" t="s">
        <v>109</v>
      </c>
      <c r="X80" s="63">
        <v>1982</v>
      </c>
      <c r="Y80" s="63">
        <f t="shared" si="1"/>
        <v>29</v>
      </c>
    </row>
    <row r="81" spans="23:25" x14ac:dyDescent="0.35">
      <c r="W81" s="63" t="s">
        <v>109</v>
      </c>
      <c r="X81" s="63">
        <v>1984</v>
      </c>
      <c r="Y81" s="63">
        <f t="shared" si="1"/>
        <v>29</v>
      </c>
    </row>
    <row r="82" spans="23:25" x14ac:dyDescent="0.35">
      <c r="W82" s="63" t="s">
        <v>109</v>
      </c>
      <c r="X82" s="63">
        <v>1986</v>
      </c>
      <c r="Y82" s="63">
        <f t="shared" si="1"/>
        <v>29</v>
      </c>
    </row>
    <row r="83" spans="23:25" x14ac:dyDescent="0.35">
      <c r="W83" s="63" t="s">
        <v>109</v>
      </c>
      <c r="X83" s="63">
        <v>1982</v>
      </c>
      <c r="Y83" s="63">
        <f t="shared" si="1"/>
        <v>29</v>
      </c>
    </row>
    <row r="84" spans="23:25" x14ac:dyDescent="0.35">
      <c r="W84" s="63" t="s">
        <v>109</v>
      </c>
      <c r="X84" s="63">
        <v>1989</v>
      </c>
      <c r="Y84" s="63">
        <f t="shared" si="1"/>
        <v>29</v>
      </c>
    </row>
    <row r="85" spans="23:25" x14ac:dyDescent="0.35">
      <c r="W85" s="63" t="s">
        <v>109</v>
      </c>
      <c r="X85" s="63">
        <v>1994</v>
      </c>
      <c r="Y85" s="63">
        <f t="shared" si="1"/>
        <v>29</v>
      </c>
    </row>
    <row r="86" spans="23:25" x14ac:dyDescent="0.35">
      <c r="W86" s="63" t="s">
        <v>245</v>
      </c>
      <c r="X86" s="63">
        <v>1982</v>
      </c>
      <c r="Y86" s="63">
        <f t="shared" si="1"/>
        <v>30</v>
      </c>
    </row>
    <row r="87" spans="23:25" x14ac:dyDescent="0.35">
      <c r="W87" s="63" t="s">
        <v>245</v>
      </c>
      <c r="X87" s="63">
        <v>1986</v>
      </c>
      <c r="Y87" s="63">
        <f t="shared" si="1"/>
        <v>30</v>
      </c>
    </row>
    <row r="88" spans="23:25" x14ac:dyDescent="0.35">
      <c r="W88" s="63" t="s">
        <v>245</v>
      </c>
      <c r="X88" s="63">
        <v>1983</v>
      </c>
      <c r="Y88" s="63">
        <f t="shared" si="1"/>
        <v>30</v>
      </c>
    </row>
    <row r="89" spans="23:25" x14ac:dyDescent="0.35">
      <c r="W89" s="63" t="s">
        <v>42</v>
      </c>
      <c r="X89" s="63">
        <v>2000</v>
      </c>
      <c r="Y89" s="63">
        <f t="shared" si="1"/>
        <v>31</v>
      </c>
    </row>
    <row r="90" spans="23:25" x14ac:dyDescent="0.35">
      <c r="W90" s="63" t="s">
        <v>42</v>
      </c>
      <c r="X90" s="63">
        <v>1997</v>
      </c>
      <c r="Y90" s="63">
        <f t="shared" si="1"/>
        <v>31</v>
      </c>
    </row>
    <row r="91" spans="23:25" x14ac:dyDescent="0.35">
      <c r="W91" s="63" t="s">
        <v>42</v>
      </c>
      <c r="X91" s="63">
        <v>1999</v>
      </c>
      <c r="Y91" s="63">
        <f t="shared" si="1"/>
        <v>31</v>
      </c>
    </row>
    <row r="92" spans="23:25" x14ac:dyDescent="0.35">
      <c r="W92" s="63" t="s">
        <v>42</v>
      </c>
      <c r="X92" s="63">
        <v>2000</v>
      </c>
      <c r="Y92" s="63">
        <f t="shared" si="1"/>
        <v>31</v>
      </c>
    </row>
    <row r="93" spans="23:25" x14ac:dyDescent="0.35">
      <c r="W93" s="63" t="s">
        <v>126</v>
      </c>
      <c r="X93" s="63">
        <v>1995</v>
      </c>
      <c r="Y93" s="63">
        <f t="shared" si="1"/>
        <v>32</v>
      </c>
    </row>
    <row r="94" spans="23:25" x14ac:dyDescent="0.35">
      <c r="W94" s="63" t="s">
        <v>224</v>
      </c>
      <c r="X94" s="63">
        <v>1989</v>
      </c>
      <c r="Y94" s="63">
        <f t="shared" si="1"/>
        <v>33</v>
      </c>
    </row>
    <row r="95" spans="23:25" x14ac:dyDescent="0.35">
      <c r="W95" s="63" t="s">
        <v>224</v>
      </c>
      <c r="X95" s="63">
        <v>1987</v>
      </c>
      <c r="Y95" s="63">
        <f t="shared" si="1"/>
        <v>33</v>
      </c>
    </row>
    <row r="96" spans="23:25" x14ac:dyDescent="0.35">
      <c r="W96" s="63" t="s">
        <v>224</v>
      </c>
      <c r="X96" s="63">
        <v>1993</v>
      </c>
      <c r="Y96" s="63">
        <f t="shared" si="1"/>
        <v>33</v>
      </c>
    </row>
    <row r="97" spans="23:25" x14ac:dyDescent="0.35">
      <c r="W97" s="63" t="s">
        <v>382</v>
      </c>
      <c r="X97" s="63">
        <v>1989</v>
      </c>
      <c r="Y97" s="63">
        <f t="shared" si="1"/>
        <v>34</v>
      </c>
    </row>
    <row r="98" spans="23:25" x14ac:dyDescent="0.35">
      <c r="W98" s="63" t="s">
        <v>31</v>
      </c>
      <c r="X98" s="63">
        <v>1979</v>
      </c>
      <c r="Y98" s="63">
        <f t="shared" si="1"/>
        <v>35</v>
      </c>
    </row>
    <row r="99" spans="23:25" x14ac:dyDescent="0.35">
      <c r="W99" s="63" t="s">
        <v>31</v>
      </c>
      <c r="X99" s="63">
        <v>1979</v>
      </c>
      <c r="Y99" s="63">
        <f t="shared" si="1"/>
        <v>35</v>
      </c>
    </row>
    <row r="100" spans="23:25" x14ac:dyDescent="0.35">
      <c r="W100" s="63" t="s">
        <v>31</v>
      </c>
      <c r="X100" s="63">
        <v>1981</v>
      </c>
      <c r="Y100" s="63">
        <f t="shared" si="1"/>
        <v>35</v>
      </c>
    </row>
    <row r="101" spans="23:25" x14ac:dyDescent="0.35">
      <c r="W101" s="63" t="s">
        <v>31</v>
      </c>
      <c r="X101" s="63">
        <v>1982</v>
      </c>
      <c r="Y101" s="63">
        <f t="shared" si="1"/>
        <v>35</v>
      </c>
    </row>
    <row r="102" spans="23:25" x14ac:dyDescent="0.35">
      <c r="W102" s="63" t="s">
        <v>194</v>
      </c>
      <c r="X102" s="63">
        <v>1998</v>
      </c>
      <c r="Y102" s="63">
        <f t="shared" si="1"/>
        <v>36</v>
      </c>
    </row>
    <row r="103" spans="23:25" x14ac:dyDescent="0.35">
      <c r="W103" s="63" t="s">
        <v>194</v>
      </c>
      <c r="X103" s="63">
        <v>2000</v>
      </c>
      <c r="Y103" s="63">
        <f t="shared" si="1"/>
        <v>36</v>
      </c>
    </row>
    <row r="104" spans="23:25" x14ac:dyDescent="0.35">
      <c r="W104" s="63" t="s">
        <v>194</v>
      </c>
      <c r="X104" s="63">
        <v>1999</v>
      </c>
      <c r="Y104" s="63">
        <f t="shared" si="1"/>
        <v>36</v>
      </c>
    </row>
    <row r="105" spans="23:25" x14ac:dyDescent="0.35">
      <c r="W105" s="63" t="s">
        <v>194</v>
      </c>
      <c r="X105" s="63">
        <v>1998</v>
      </c>
      <c r="Y105" s="63">
        <f t="shared" si="1"/>
        <v>36</v>
      </c>
    </row>
    <row r="106" spans="23:25" x14ac:dyDescent="0.35">
      <c r="W106" s="63" t="s">
        <v>383</v>
      </c>
      <c r="X106" s="63">
        <v>1988</v>
      </c>
      <c r="Y106" s="63">
        <f t="shared" si="1"/>
        <v>37</v>
      </c>
    </row>
    <row r="107" spans="23:25" x14ac:dyDescent="0.35">
      <c r="W107" s="63" t="s">
        <v>383</v>
      </c>
      <c r="X107" s="63">
        <v>1991</v>
      </c>
      <c r="Y107" s="63">
        <f t="shared" si="1"/>
        <v>37</v>
      </c>
    </row>
    <row r="108" spans="23:25" x14ac:dyDescent="0.35">
      <c r="W108" s="63" t="s">
        <v>383</v>
      </c>
      <c r="X108" s="63">
        <v>1986</v>
      </c>
      <c r="Y108" s="63">
        <f t="shared" si="1"/>
        <v>37</v>
      </c>
    </row>
    <row r="109" spans="23:25" x14ac:dyDescent="0.35">
      <c r="W109" s="63" t="s">
        <v>383</v>
      </c>
      <c r="X109" s="63">
        <v>1983</v>
      </c>
      <c r="Y109" s="63">
        <f t="shared" si="1"/>
        <v>37</v>
      </c>
    </row>
    <row r="110" spans="23:25" x14ac:dyDescent="0.35">
      <c r="W110" s="63" t="s">
        <v>384</v>
      </c>
      <c r="X110" s="63">
        <v>1990</v>
      </c>
      <c r="Y110" s="63">
        <f t="shared" si="1"/>
        <v>38</v>
      </c>
    </row>
    <row r="111" spans="23:25" x14ac:dyDescent="0.35">
      <c r="W111" s="63" t="s">
        <v>384</v>
      </c>
      <c r="X111" s="63">
        <v>1988</v>
      </c>
      <c r="Y111" s="63">
        <f t="shared" si="1"/>
        <v>38</v>
      </c>
    </row>
    <row r="112" spans="23:25" x14ac:dyDescent="0.35">
      <c r="W112" s="63" t="s">
        <v>384</v>
      </c>
      <c r="X112" s="63">
        <v>1986</v>
      </c>
      <c r="Y112" s="63">
        <f t="shared" si="1"/>
        <v>38</v>
      </c>
    </row>
    <row r="113" spans="23:25" x14ac:dyDescent="0.35">
      <c r="W113" s="63" t="s">
        <v>283</v>
      </c>
      <c r="X113" s="63">
        <v>1997</v>
      </c>
      <c r="Y113" s="63">
        <f t="shared" si="1"/>
        <v>39</v>
      </c>
    </row>
    <row r="114" spans="23:25" x14ac:dyDescent="0.35">
      <c r="W114" s="63" t="s">
        <v>385</v>
      </c>
      <c r="X114" s="63">
        <v>1988</v>
      </c>
      <c r="Y114" s="63">
        <f t="shared" si="1"/>
        <v>40</v>
      </c>
    </row>
    <row r="115" spans="23:25" x14ac:dyDescent="0.35">
      <c r="W115" s="63" t="s">
        <v>385</v>
      </c>
      <c r="X115" s="63">
        <v>1983</v>
      </c>
      <c r="Y115" s="63">
        <f t="shared" si="1"/>
        <v>40</v>
      </c>
    </row>
    <row r="116" spans="23:25" x14ac:dyDescent="0.35">
      <c r="W116" s="63" t="s">
        <v>385</v>
      </c>
      <c r="X116" s="63">
        <v>1985</v>
      </c>
      <c r="Y116" s="63">
        <f t="shared" si="1"/>
        <v>40</v>
      </c>
    </row>
    <row r="117" spans="23:25" x14ac:dyDescent="0.35">
      <c r="W117" s="63" t="s">
        <v>385</v>
      </c>
      <c r="X117" s="63">
        <v>1984</v>
      </c>
      <c r="Y117" s="63">
        <f t="shared" si="1"/>
        <v>40</v>
      </c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0FAC-DBCD-4611-82BD-7EA06AAA13B3}">
  <dimension ref="B2:J2"/>
  <sheetViews>
    <sheetView showGridLines="0" workbookViewId="0"/>
  </sheetViews>
  <sheetFormatPr defaultRowHeight="14.5" x14ac:dyDescent="0.35"/>
  <sheetData>
    <row r="2" spans="2:10" ht="22" customHeight="1" x14ac:dyDescent="0.35">
      <c r="B2" s="86" t="s">
        <v>387</v>
      </c>
      <c r="C2" s="86"/>
      <c r="D2" s="86"/>
      <c r="E2" s="86"/>
      <c r="F2" s="86"/>
      <c r="G2" s="86"/>
      <c r="H2" s="86"/>
      <c r="I2" s="86"/>
      <c r="J2" s="8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F677-C3B4-431D-9E46-DF236646919A}">
  <dimension ref="B2:J2"/>
  <sheetViews>
    <sheetView showGridLines="0" workbookViewId="0"/>
  </sheetViews>
  <sheetFormatPr defaultRowHeight="14.5" x14ac:dyDescent="0.35"/>
  <sheetData>
    <row r="2" spans="2:10" ht="22" customHeight="1" x14ac:dyDescent="0.35">
      <c r="B2" s="86" t="s">
        <v>10</v>
      </c>
      <c r="C2" s="86"/>
      <c r="D2" s="86"/>
      <c r="E2" s="86"/>
      <c r="F2" s="86"/>
      <c r="G2" s="86"/>
      <c r="H2" s="86"/>
      <c r="I2" s="86"/>
      <c r="J2" s="86"/>
    </row>
  </sheetData>
  <mergeCells count="1">
    <mergeCell ref="B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1423-0E6D-486D-AA64-83EE95B9BCF5}">
  <dimension ref="B2:R27"/>
  <sheetViews>
    <sheetView showGridLines="0" zoomScale="75" zoomScaleNormal="75" workbookViewId="0"/>
  </sheetViews>
  <sheetFormatPr defaultRowHeight="14.5" x14ac:dyDescent="0.35"/>
  <cols>
    <col min="13" max="13" width="1.1796875" style="50" customWidth="1"/>
    <col min="15" max="15" width="8.81640625" customWidth="1"/>
    <col min="16" max="16" width="21.453125" customWidth="1"/>
    <col min="17" max="17" width="31.1796875" customWidth="1"/>
    <col min="18" max="18" width="22" customWidth="1"/>
  </cols>
  <sheetData>
    <row r="2" spans="2:18" ht="36" customHeight="1" x14ac:dyDescent="0.4">
      <c r="B2" s="87" t="s">
        <v>11</v>
      </c>
      <c r="C2" s="87"/>
      <c r="D2" s="87"/>
      <c r="E2" s="87"/>
      <c r="F2" s="87"/>
      <c r="G2" s="87"/>
      <c r="H2" s="87"/>
      <c r="I2" s="87"/>
      <c r="J2" s="87"/>
      <c r="K2" s="87"/>
      <c r="O2" s="107" t="s">
        <v>406</v>
      </c>
      <c r="P2" s="51" t="s">
        <v>405</v>
      </c>
      <c r="Q2" s="56" t="s">
        <v>12</v>
      </c>
      <c r="R2" s="51" t="s">
        <v>13</v>
      </c>
    </row>
    <row r="3" spans="2:18" ht="20.149999999999999" customHeight="1" x14ac:dyDescent="0.35">
      <c r="O3" s="3" t="s">
        <v>14</v>
      </c>
      <c r="P3" s="2" t="s">
        <v>15</v>
      </c>
      <c r="Q3" s="4">
        <v>46.152360000000002</v>
      </c>
      <c r="R3" s="2" t="s">
        <v>16</v>
      </c>
    </row>
    <row r="4" spans="2:18" x14ac:dyDescent="0.35">
      <c r="O4" s="3" t="s">
        <v>17</v>
      </c>
      <c r="P4" s="2" t="s">
        <v>18</v>
      </c>
      <c r="Q4" s="4">
        <v>45.053870000000003</v>
      </c>
      <c r="R4" s="2" t="s">
        <v>16</v>
      </c>
    </row>
    <row r="5" spans="2:18" ht="14.5" customHeight="1" x14ac:dyDescent="0.35">
      <c r="O5" s="3" t="s">
        <v>19</v>
      </c>
      <c r="P5" s="2" t="s">
        <v>20</v>
      </c>
      <c r="Q5" s="4">
        <v>35.985599999999998</v>
      </c>
      <c r="R5" s="2" t="s">
        <v>16</v>
      </c>
    </row>
    <row r="6" spans="2:18" ht="14.5" customHeight="1" x14ac:dyDescent="0.35">
      <c r="O6" s="3" t="s">
        <v>21</v>
      </c>
      <c r="P6" s="2" t="s">
        <v>22</v>
      </c>
      <c r="Q6" s="4">
        <v>27.942810000000001</v>
      </c>
      <c r="R6" s="2" t="s">
        <v>16</v>
      </c>
    </row>
    <row r="7" spans="2:18" ht="14.5" customHeight="1" x14ac:dyDescent="0.35">
      <c r="O7" s="52"/>
      <c r="P7" s="53" t="s">
        <v>392</v>
      </c>
      <c r="Q7" s="54">
        <v>21.152139999999999</v>
      </c>
      <c r="R7" s="55" t="s">
        <v>16</v>
      </c>
    </row>
    <row r="8" spans="2:18" ht="14.5" customHeight="1" x14ac:dyDescent="0.35">
      <c r="O8" s="5" t="s">
        <v>23</v>
      </c>
      <c r="P8" s="6" t="s">
        <v>24</v>
      </c>
      <c r="Q8" s="7">
        <v>19.229230000000001</v>
      </c>
      <c r="R8" s="6" t="s">
        <v>25</v>
      </c>
    </row>
    <row r="9" spans="2:18" ht="14.5" customHeight="1" x14ac:dyDescent="0.35">
      <c r="O9" s="5" t="s">
        <v>26</v>
      </c>
      <c r="P9" s="6" t="s">
        <v>27</v>
      </c>
      <c r="Q9" s="7">
        <v>15.18186</v>
      </c>
      <c r="R9" s="6" t="s">
        <v>16</v>
      </c>
    </row>
    <row r="10" spans="2:18" ht="14.5" customHeight="1" x14ac:dyDescent="0.35">
      <c r="O10" s="3" t="s">
        <v>28</v>
      </c>
      <c r="P10" s="2" t="s">
        <v>29</v>
      </c>
      <c r="Q10" s="4">
        <v>15.38697</v>
      </c>
      <c r="R10" s="2" t="s">
        <v>25</v>
      </c>
    </row>
    <row r="11" spans="2:18" x14ac:dyDescent="0.35">
      <c r="O11" s="3" t="s">
        <v>30</v>
      </c>
      <c r="P11" s="2" t="s">
        <v>31</v>
      </c>
      <c r="Q11" s="4">
        <v>13.1388</v>
      </c>
      <c r="R11" s="2" t="s">
        <v>25</v>
      </c>
    </row>
    <row r="12" spans="2:18" x14ac:dyDescent="0.35">
      <c r="O12" s="3" t="s">
        <v>32</v>
      </c>
      <c r="P12" s="2" t="s">
        <v>33</v>
      </c>
      <c r="Q12" s="4">
        <v>10.31894</v>
      </c>
      <c r="R12" s="2" t="s">
        <v>34</v>
      </c>
    </row>
    <row r="13" spans="2:18" x14ac:dyDescent="0.35">
      <c r="O13" s="3" t="s">
        <v>35</v>
      </c>
      <c r="P13" s="2" t="s">
        <v>36</v>
      </c>
      <c r="Q13" s="4">
        <v>10.20529</v>
      </c>
      <c r="R13" s="2" t="s">
        <v>25</v>
      </c>
    </row>
    <row r="14" spans="2:18" x14ac:dyDescent="0.35">
      <c r="O14" s="52"/>
      <c r="P14" s="55" t="s">
        <v>391</v>
      </c>
      <c r="Q14" s="54">
        <v>9.6642539999999997</v>
      </c>
      <c r="R14" s="55" t="s">
        <v>25</v>
      </c>
    </row>
    <row r="15" spans="2:18" x14ac:dyDescent="0.35">
      <c r="O15" s="3" t="s">
        <v>37</v>
      </c>
      <c r="P15" s="2" t="s">
        <v>38</v>
      </c>
      <c r="Q15" s="4">
        <v>7.7130349999999996</v>
      </c>
      <c r="R15" s="2" t="s">
        <v>34</v>
      </c>
    </row>
    <row r="16" spans="2:18" x14ac:dyDescent="0.35">
      <c r="O16" s="5" t="s">
        <v>39</v>
      </c>
      <c r="P16" s="6" t="s">
        <v>40</v>
      </c>
      <c r="Q16" s="7">
        <v>7.0142360000000004</v>
      </c>
      <c r="R16" s="2" t="s">
        <v>34</v>
      </c>
    </row>
    <row r="17" spans="15:18" x14ac:dyDescent="0.35">
      <c r="O17" s="8" t="s">
        <v>41</v>
      </c>
      <c r="P17" s="9" t="s">
        <v>230</v>
      </c>
      <c r="Q17" s="10">
        <v>6.4701919999999999</v>
      </c>
      <c r="R17" s="6" t="s">
        <v>25</v>
      </c>
    </row>
    <row r="18" spans="15:18" x14ac:dyDescent="0.35">
      <c r="O18" s="5" t="s">
        <v>43</v>
      </c>
      <c r="P18" s="6" t="s">
        <v>44</v>
      </c>
      <c r="Q18" s="7">
        <v>6.0765169999999999</v>
      </c>
      <c r="R18" s="6" t="s">
        <v>25</v>
      </c>
    </row>
    <row r="19" spans="15:18" x14ac:dyDescent="0.35">
      <c r="O19" s="5" t="s">
        <v>45</v>
      </c>
      <c r="P19" s="6" t="s">
        <v>46</v>
      </c>
      <c r="Q19" s="7">
        <v>5.0394170000000003</v>
      </c>
      <c r="R19" s="6" t="s">
        <v>34</v>
      </c>
    </row>
    <row r="20" spans="15:18" x14ac:dyDescent="0.35">
      <c r="O20" s="52"/>
      <c r="P20" s="55" t="s">
        <v>390</v>
      </c>
      <c r="Q20" s="54">
        <v>4.7331380000000003</v>
      </c>
      <c r="R20" s="55" t="s">
        <v>47</v>
      </c>
    </row>
    <row r="21" spans="15:18" x14ac:dyDescent="0.35">
      <c r="O21" s="52"/>
      <c r="P21" s="55" t="s">
        <v>389</v>
      </c>
      <c r="Q21" s="54">
        <v>3.9123399999999999</v>
      </c>
      <c r="R21" s="55" t="s">
        <v>34</v>
      </c>
    </row>
    <row r="22" spans="15:18" x14ac:dyDescent="0.35">
      <c r="O22" s="3" t="s">
        <v>48</v>
      </c>
      <c r="P22" s="2" t="s">
        <v>49</v>
      </c>
      <c r="Q22" s="4">
        <v>3.5724900000000002</v>
      </c>
      <c r="R22" s="2" t="s">
        <v>34</v>
      </c>
    </row>
    <row r="23" spans="15:18" x14ac:dyDescent="0.35">
      <c r="O23" s="5" t="s">
        <v>50</v>
      </c>
      <c r="P23" s="6" t="s">
        <v>51</v>
      </c>
      <c r="Q23" s="7">
        <v>3.1235650000000001</v>
      </c>
      <c r="R23" s="6" t="s">
        <v>47</v>
      </c>
    </row>
    <row r="24" spans="15:18" x14ac:dyDescent="0.35">
      <c r="O24" s="3" t="s">
        <v>52</v>
      </c>
      <c r="P24" s="2" t="s">
        <v>53</v>
      </c>
      <c r="Q24" s="4">
        <v>2.376163</v>
      </c>
      <c r="R24" s="2" t="s">
        <v>34</v>
      </c>
    </row>
    <row r="25" spans="15:18" x14ac:dyDescent="0.35">
      <c r="O25" s="3" t="s">
        <v>54</v>
      </c>
      <c r="P25" s="2" t="s">
        <v>55</v>
      </c>
      <c r="Q25" s="4">
        <v>2.0038320000000001</v>
      </c>
      <c r="R25" s="2" t="s">
        <v>47</v>
      </c>
    </row>
    <row r="26" spans="15:18" x14ac:dyDescent="0.35">
      <c r="O26" s="3" t="s">
        <v>56</v>
      </c>
      <c r="P26" s="2" t="s">
        <v>57</v>
      </c>
      <c r="Q26" s="4">
        <v>1.903464</v>
      </c>
      <c r="R26" s="2" t="s">
        <v>25</v>
      </c>
    </row>
    <row r="27" spans="15:18" x14ac:dyDescent="0.35">
      <c r="O27" s="3" t="s">
        <v>58</v>
      </c>
      <c r="P27" s="2" t="s">
        <v>388</v>
      </c>
      <c r="Q27" s="4">
        <v>1.69537</v>
      </c>
      <c r="R27" s="2" t="s">
        <v>34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4AF8-EACB-4CFF-A521-79B0C5705E04}">
  <dimension ref="E2:Z18"/>
  <sheetViews>
    <sheetView zoomScale="73" workbookViewId="0"/>
  </sheetViews>
  <sheetFormatPr defaultColWidth="8.7265625" defaultRowHeight="14.5" x14ac:dyDescent="0.35"/>
  <cols>
    <col min="1" max="16" width="8.7265625" style="79"/>
    <col min="17" max="17" width="8.7265625" style="80"/>
    <col min="18" max="18" width="1.26953125" style="26" customWidth="1"/>
    <col min="19" max="19" width="8.7265625" style="81"/>
    <col min="20" max="20" width="8.7265625" style="79"/>
    <col min="21" max="21" width="25.81640625" style="79" customWidth="1"/>
    <col min="22" max="16384" width="8.7265625" style="79"/>
  </cols>
  <sheetData>
    <row r="2" spans="5:26" ht="20.149999999999999" customHeight="1" x14ac:dyDescent="0.35">
      <c r="E2" s="88" t="s">
        <v>393</v>
      </c>
      <c r="F2" s="88"/>
      <c r="G2" s="88"/>
      <c r="H2" s="88"/>
      <c r="I2" s="88"/>
      <c r="J2" s="88"/>
      <c r="K2" s="88"/>
      <c r="L2" s="88"/>
      <c r="M2" s="88"/>
    </row>
    <row r="3" spans="5:26" ht="20.149999999999999" customHeight="1" x14ac:dyDescent="0.35">
      <c r="E3" s="88"/>
      <c r="F3" s="88"/>
      <c r="G3" s="88"/>
      <c r="H3" s="88"/>
      <c r="I3" s="88"/>
      <c r="J3" s="88"/>
      <c r="K3" s="88"/>
      <c r="L3" s="88"/>
      <c r="M3" s="88"/>
    </row>
    <row r="5" spans="5:26" x14ac:dyDescent="0.35">
      <c r="T5" s="83"/>
      <c r="U5" s="83"/>
      <c r="V5" s="83"/>
      <c r="W5" s="83"/>
      <c r="X5" s="83"/>
      <c r="Y5" s="83"/>
    </row>
    <row r="6" spans="5:26" ht="36" x14ac:dyDescent="0.35">
      <c r="S6" s="82"/>
      <c r="T6" s="75" t="s">
        <v>60</v>
      </c>
      <c r="U6" s="75" t="s">
        <v>61</v>
      </c>
      <c r="V6" s="75" t="s">
        <v>16</v>
      </c>
      <c r="W6" s="76" t="s">
        <v>25</v>
      </c>
      <c r="X6" s="75" t="s">
        <v>34</v>
      </c>
      <c r="Y6" s="75" t="s">
        <v>47</v>
      </c>
      <c r="Z6" s="81"/>
    </row>
    <row r="7" spans="5:26" x14ac:dyDescent="0.35">
      <c r="S7" s="82"/>
      <c r="T7" s="89" t="s">
        <v>62</v>
      </c>
      <c r="U7" s="77" t="s">
        <v>63</v>
      </c>
      <c r="V7" s="77">
        <v>90.789469999999994</v>
      </c>
      <c r="W7" s="77">
        <v>83.333340000000007</v>
      </c>
      <c r="X7" s="77">
        <v>86.956519999999998</v>
      </c>
      <c r="Y7" s="77">
        <v>65.384609999999995</v>
      </c>
      <c r="Z7" s="81"/>
    </row>
    <row r="8" spans="5:26" x14ac:dyDescent="0.35">
      <c r="S8" s="82"/>
      <c r="T8" s="89"/>
      <c r="U8" s="77" t="s">
        <v>64</v>
      </c>
      <c r="V8" s="77">
        <v>34.210529999999999</v>
      </c>
      <c r="W8" s="77">
        <v>53.703699999999998</v>
      </c>
      <c r="X8" s="77">
        <v>41.304349999999999</v>
      </c>
      <c r="Y8" s="77">
        <v>3.8461539999999999</v>
      </c>
      <c r="Z8" s="81"/>
    </row>
    <row r="9" spans="5:26" x14ac:dyDescent="0.35">
      <c r="S9" s="82"/>
      <c r="T9" s="89"/>
      <c r="U9" s="77" t="s">
        <v>65</v>
      </c>
      <c r="V9" s="77">
        <v>53.947369999999999</v>
      </c>
      <c r="W9" s="77">
        <v>75.925929999999994</v>
      </c>
      <c r="X9" s="77">
        <v>73.913039999999995</v>
      </c>
      <c r="Y9" s="77">
        <v>57.692309999999999</v>
      </c>
      <c r="Z9" s="81"/>
    </row>
    <row r="10" spans="5:26" x14ac:dyDescent="0.35">
      <c r="S10" s="82"/>
      <c r="T10" s="89"/>
      <c r="U10" s="77" t="s">
        <v>66</v>
      </c>
      <c r="V10" s="77">
        <v>67.105260000000001</v>
      </c>
      <c r="W10" s="77">
        <v>46.296300000000002</v>
      </c>
      <c r="X10" s="77">
        <v>34.782609999999998</v>
      </c>
      <c r="Y10" s="77">
        <v>30.76923</v>
      </c>
      <c r="Z10" s="81"/>
    </row>
    <row r="11" spans="5:26" x14ac:dyDescent="0.35">
      <c r="S11" s="82"/>
      <c r="T11" s="90" t="s">
        <v>67</v>
      </c>
      <c r="U11" s="78" t="s">
        <v>68</v>
      </c>
      <c r="V11" s="78">
        <v>54.054049999999997</v>
      </c>
      <c r="W11" s="78">
        <v>12.244899999999999</v>
      </c>
      <c r="X11" s="78">
        <v>13.043480000000001</v>
      </c>
      <c r="Y11" s="78">
        <v>9.0909089999999999</v>
      </c>
      <c r="Z11" s="81"/>
    </row>
    <row r="12" spans="5:26" x14ac:dyDescent="0.35">
      <c r="S12" s="82"/>
      <c r="T12" s="90"/>
      <c r="U12" s="78" t="s">
        <v>69</v>
      </c>
      <c r="V12" s="78">
        <v>89.189189999999996</v>
      </c>
      <c r="W12" s="78">
        <v>69.38776</v>
      </c>
      <c r="X12" s="78">
        <v>84.782610000000005</v>
      </c>
      <c r="Y12" s="78">
        <v>86.363640000000004</v>
      </c>
      <c r="Z12" s="81"/>
    </row>
    <row r="13" spans="5:26" x14ac:dyDescent="0.35">
      <c r="S13" s="82"/>
      <c r="T13" s="90"/>
      <c r="U13" s="78" t="s">
        <v>394</v>
      </c>
      <c r="V13" s="78">
        <v>67.567570000000003</v>
      </c>
      <c r="W13" s="78">
        <v>73.469390000000004</v>
      </c>
      <c r="X13" s="78">
        <v>71.739130000000003</v>
      </c>
      <c r="Y13" s="78">
        <v>59.090910000000001</v>
      </c>
      <c r="Z13" s="81"/>
    </row>
    <row r="14" spans="5:26" x14ac:dyDescent="0.35">
      <c r="S14" s="82"/>
      <c r="T14" s="89" t="s">
        <v>70</v>
      </c>
      <c r="U14" s="77" t="s">
        <v>71</v>
      </c>
      <c r="V14" s="77">
        <v>100</v>
      </c>
      <c r="W14" s="77">
        <v>92.5</v>
      </c>
      <c r="X14" s="77">
        <v>84.210526315789465</v>
      </c>
      <c r="Y14" s="77">
        <v>69.230769230769226</v>
      </c>
      <c r="Z14" s="81"/>
    </row>
    <row r="15" spans="5:26" x14ac:dyDescent="0.35">
      <c r="S15" s="82"/>
      <c r="T15" s="89"/>
      <c r="U15" s="77" t="s">
        <v>72</v>
      </c>
      <c r="V15" s="77">
        <v>90.909090909090907</v>
      </c>
      <c r="W15" s="77">
        <v>76.31578947368422</v>
      </c>
      <c r="X15" s="77">
        <v>66.666666666666657</v>
      </c>
      <c r="Y15" s="77">
        <v>61.53846153846154</v>
      </c>
      <c r="Z15" s="81"/>
    </row>
    <row r="16" spans="5:26" x14ac:dyDescent="0.35">
      <c r="S16" s="82"/>
      <c r="T16" s="89"/>
      <c r="U16" s="77" t="s">
        <v>73</v>
      </c>
      <c r="V16" s="77">
        <v>100</v>
      </c>
      <c r="W16" s="77">
        <v>95</v>
      </c>
      <c r="X16" s="77">
        <v>89.473684210526315</v>
      </c>
      <c r="Y16" s="77">
        <v>69.230769230769226</v>
      </c>
      <c r="Z16" s="81"/>
    </row>
    <row r="17" spans="19:26" x14ac:dyDescent="0.35">
      <c r="S17" s="82"/>
      <c r="T17" s="89"/>
      <c r="U17" s="77" t="s">
        <v>395</v>
      </c>
      <c r="V17" s="77">
        <v>66.666666666666657</v>
      </c>
      <c r="W17" s="77">
        <v>80</v>
      </c>
      <c r="X17" s="77">
        <v>81.081081081081081</v>
      </c>
      <c r="Y17" s="77">
        <v>76.923076923076934</v>
      </c>
      <c r="Z17" s="81"/>
    </row>
    <row r="18" spans="19:26" x14ac:dyDescent="0.35">
      <c r="T18" s="84"/>
      <c r="U18" s="84"/>
      <c r="V18" s="84"/>
      <c r="W18" s="84"/>
      <c r="X18" s="84"/>
      <c r="Y18" s="84"/>
    </row>
  </sheetData>
  <mergeCells count="4">
    <mergeCell ref="E2:M3"/>
    <mergeCell ref="T7:T10"/>
    <mergeCell ref="T11:T13"/>
    <mergeCell ref="T14:T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1207-F1AE-4578-AF50-CD8398CD6041}">
  <dimension ref="B2:U105"/>
  <sheetViews>
    <sheetView showGridLines="0" zoomScale="65" zoomScaleNormal="65" workbookViewId="0">
      <selection activeCell="N3" sqref="N3"/>
    </sheetView>
  </sheetViews>
  <sheetFormatPr defaultColWidth="8.7265625" defaultRowHeight="14.5" x14ac:dyDescent="0.35"/>
  <cols>
    <col min="1" max="1" width="8.54296875" style="58" customWidth="1"/>
    <col min="2" max="2" width="8.7265625" style="58"/>
    <col min="3" max="3" width="13.1796875" style="58" customWidth="1"/>
    <col min="4" max="4" width="12.453125" style="58" customWidth="1"/>
    <col min="5" max="5" width="11" style="58" customWidth="1"/>
    <col min="6" max="6" width="12.7265625" style="58" customWidth="1"/>
    <col min="7" max="10" width="8.7265625" style="58"/>
    <col min="11" max="11" width="2.1796875" style="65" customWidth="1"/>
    <col min="12" max="12" width="8.7265625" style="58"/>
    <col min="13" max="13" width="15.81640625" style="58" customWidth="1"/>
    <col min="14" max="14" width="8.7265625" style="58"/>
    <col min="15" max="15" width="28.453125" style="58" customWidth="1"/>
    <col min="16" max="16" width="25.54296875" style="58" customWidth="1"/>
    <col min="17" max="17" width="8.81640625" style="58" bestFit="1" customWidth="1"/>
    <col min="18" max="16384" width="8.7265625" style="58"/>
  </cols>
  <sheetData>
    <row r="2" spans="2:21" ht="38" customHeight="1" x14ac:dyDescent="0.35">
      <c r="B2" s="86" t="s">
        <v>396</v>
      </c>
      <c r="C2" s="86"/>
      <c r="D2" s="86"/>
      <c r="E2" s="86"/>
      <c r="F2" s="86"/>
      <c r="G2" s="86"/>
      <c r="H2" s="86"/>
      <c r="I2" s="86"/>
      <c r="M2" s="91" t="s">
        <v>74</v>
      </c>
      <c r="N2" s="91"/>
      <c r="O2" s="91"/>
      <c r="P2" s="91"/>
      <c r="Q2" s="91"/>
    </row>
    <row r="3" spans="2:21" ht="26" customHeight="1" x14ac:dyDescent="0.35">
      <c r="B3" s="64"/>
      <c r="C3" s="64"/>
      <c r="D3" s="64"/>
      <c r="E3" s="64"/>
      <c r="F3" s="64"/>
      <c r="G3" s="64"/>
      <c r="H3" s="64"/>
      <c r="I3" s="64"/>
      <c r="M3" s="108" t="s">
        <v>405</v>
      </c>
      <c r="N3" s="109" t="s">
        <v>407</v>
      </c>
      <c r="O3" s="108" t="s">
        <v>75</v>
      </c>
      <c r="P3" s="108" t="s">
        <v>13</v>
      </c>
      <c r="Q3" s="108" t="s">
        <v>76</v>
      </c>
    </row>
    <row r="4" spans="2:21" x14ac:dyDescent="0.35">
      <c r="B4" s="38"/>
      <c r="C4" s="92" t="s">
        <v>77</v>
      </c>
      <c r="D4" s="92"/>
      <c r="E4" s="92"/>
      <c r="F4" s="92"/>
      <c r="G4" s="92"/>
      <c r="H4" s="92"/>
      <c r="M4" s="66" t="s">
        <v>78</v>
      </c>
      <c r="N4" s="66" t="s">
        <v>79</v>
      </c>
      <c r="O4" s="66" t="s">
        <v>80</v>
      </c>
      <c r="P4" s="66" t="s">
        <v>400</v>
      </c>
      <c r="Q4" s="110">
        <v>1.3108690000000001</v>
      </c>
    </row>
    <row r="5" spans="2:21" x14ac:dyDescent="0.35">
      <c r="M5" s="66" t="s">
        <v>18</v>
      </c>
      <c r="N5" s="66" t="s">
        <v>17</v>
      </c>
      <c r="O5" s="66" t="s">
        <v>81</v>
      </c>
      <c r="P5" s="66" t="s">
        <v>400</v>
      </c>
      <c r="Q5" s="110">
        <v>1.6224400000000001</v>
      </c>
      <c r="S5" s="67"/>
    </row>
    <row r="6" spans="2:21" x14ac:dyDescent="0.35">
      <c r="M6" s="66" t="s">
        <v>27</v>
      </c>
      <c r="N6" s="66" t="s">
        <v>26</v>
      </c>
      <c r="O6" s="66" t="s">
        <v>82</v>
      </c>
      <c r="P6" s="66" t="s">
        <v>400</v>
      </c>
      <c r="Q6" s="110">
        <v>4.304379</v>
      </c>
      <c r="T6" s="67"/>
      <c r="U6" s="67"/>
    </row>
    <row r="7" spans="2:21" x14ac:dyDescent="0.35">
      <c r="M7" s="66" t="s">
        <v>83</v>
      </c>
      <c r="N7" s="66" t="s">
        <v>84</v>
      </c>
      <c r="O7" s="66" t="s">
        <v>80</v>
      </c>
      <c r="P7" s="66" t="s">
        <v>400</v>
      </c>
      <c r="Q7" s="110">
        <v>6.496956</v>
      </c>
    </row>
    <row r="8" spans="2:21" x14ac:dyDescent="0.35">
      <c r="M8" s="66" t="s">
        <v>85</v>
      </c>
      <c r="N8" s="66" t="s">
        <v>86</v>
      </c>
      <c r="O8" s="66" t="s">
        <v>80</v>
      </c>
      <c r="P8" s="66" t="s">
        <v>400</v>
      </c>
      <c r="Q8" s="110">
        <v>7.039523</v>
      </c>
    </row>
    <row r="9" spans="2:21" x14ac:dyDescent="0.35">
      <c r="M9" s="66" t="s">
        <v>87</v>
      </c>
      <c r="N9" s="66" t="s">
        <v>88</v>
      </c>
      <c r="O9" s="66" t="s">
        <v>80</v>
      </c>
      <c r="P9" s="66" t="s">
        <v>400</v>
      </c>
      <c r="Q9" s="110">
        <v>7.0395770000000004</v>
      </c>
    </row>
    <row r="10" spans="2:21" x14ac:dyDescent="0.35">
      <c r="M10" s="66" t="s">
        <v>89</v>
      </c>
      <c r="N10" s="66" t="s">
        <v>90</v>
      </c>
      <c r="O10" s="66" t="s">
        <v>81</v>
      </c>
      <c r="P10" s="66" t="s">
        <v>400</v>
      </c>
      <c r="Q10" s="110">
        <v>7.8632910000000003</v>
      </c>
    </row>
    <row r="11" spans="2:21" x14ac:dyDescent="0.35">
      <c r="M11" s="66" t="s">
        <v>91</v>
      </c>
      <c r="N11" s="66" t="s">
        <v>92</v>
      </c>
      <c r="O11" s="66" t="s">
        <v>93</v>
      </c>
      <c r="P11" s="66" t="s">
        <v>400</v>
      </c>
      <c r="Q11" s="110">
        <v>8.0437429999999992</v>
      </c>
    </row>
    <row r="12" spans="2:21" x14ac:dyDescent="0.35">
      <c r="M12" s="66" t="s">
        <v>94</v>
      </c>
      <c r="N12" s="66" t="s">
        <v>95</v>
      </c>
      <c r="O12" s="66" t="s">
        <v>81</v>
      </c>
      <c r="P12" s="66" t="s">
        <v>400</v>
      </c>
      <c r="Q12" s="110">
        <v>8.0710239999999995</v>
      </c>
    </row>
    <row r="13" spans="2:21" x14ac:dyDescent="0.35">
      <c r="M13" s="66" t="s">
        <v>96</v>
      </c>
      <c r="N13" s="66" t="s">
        <v>97</v>
      </c>
      <c r="O13" s="66" t="s">
        <v>80</v>
      </c>
      <c r="P13" s="66" t="s">
        <v>400</v>
      </c>
      <c r="Q13" s="110">
        <v>8.1541999999999994</v>
      </c>
    </row>
    <row r="14" spans="2:21" x14ac:dyDescent="0.35">
      <c r="M14" s="66" t="s">
        <v>98</v>
      </c>
      <c r="N14" s="66" t="s">
        <v>99</v>
      </c>
      <c r="O14" s="66" t="s">
        <v>93</v>
      </c>
      <c r="P14" s="66" t="s">
        <v>400</v>
      </c>
      <c r="Q14" s="110">
        <v>8.2361749999999994</v>
      </c>
    </row>
    <row r="15" spans="2:21" x14ac:dyDescent="0.35">
      <c r="M15" s="66" t="s">
        <v>100</v>
      </c>
      <c r="N15" s="66" t="s">
        <v>101</v>
      </c>
      <c r="O15" s="66" t="s">
        <v>81</v>
      </c>
      <c r="P15" s="66" t="s">
        <v>400</v>
      </c>
      <c r="Q15" s="110">
        <v>8.4602470000000007</v>
      </c>
    </row>
    <row r="16" spans="2:21" x14ac:dyDescent="0.35">
      <c r="M16" s="66" t="s">
        <v>102</v>
      </c>
      <c r="N16" s="66" t="s">
        <v>103</v>
      </c>
      <c r="O16" s="66" t="s">
        <v>93</v>
      </c>
      <c r="P16" s="66" t="s">
        <v>400</v>
      </c>
      <c r="Q16" s="110">
        <v>8.9829430000000006</v>
      </c>
    </row>
    <row r="17" spans="2:17" x14ac:dyDescent="0.35">
      <c r="M17" s="66" t="s">
        <v>104</v>
      </c>
      <c r="N17" s="66" t="s">
        <v>105</v>
      </c>
      <c r="O17" s="66" t="s">
        <v>106</v>
      </c>
      <c r="P17" s="66" t="s">
        <v>400</v>
      </c>
      <c r="Q17" s="110">
        <v>9.0589689999999994</v>
      </c>
    </row>
    <row r="18" spans="2:17" x14ac:dyDescent="0.35">
      <c r="M18" s="66" t="s">
        <v>107</v>
      </c>
      <c r="N18" s="66" t="s">
        <v>108</v>
      </c>
      <c r="O18" s="66" t="s">
        <v>81</v>
      </c>
      <c r="P18" s="66" t="s">
        <v>400</v>
      </c>
      <c r="Q18" s="110">
        <v>9.4002350000000003</v>
      </c>
    </row>
    <row r="19" spans="2:17" x14ac:dyDescent="0.35">
      <c r="M19" s="66" t="s">
        <v>15</v>
      </c>
      <c r="N19" s="66" t="s">
        <v>14</v>
      </c>
      <c r="O19" s="66" t="s">
        <v>93</v>
      </c>
      <c r="P19" s="66" t="s">
        <v>400</v>
      </c>
      <c r="Q19" s="110">
        <v>9.8020560000000003</v>
      </c>
    </row>
    <row r="20" spans="2:17" x14ac:dyDescent="0.35">
      <c r="M20" s="66" t="s">
        <v>22</v>
      </c>
      <c r="N20" s="66" t="s">
        <v>21</v>
      </c>
      <c r="O20" s="66" t="s">
        <v>106</v>
      </c>
      <c r="P20" s="66" t="s">
        <v>400</v>
      </c>
      <c r="Q20" s="110">
        <v>10.448639999999999</v>
      </c>
    </row>
    <row r="21" spans="2:17" x14ac:dyDescent="0.35">
      <c r="M21" s="66" t="s">
        <v>20</v>
      </c>
      <c r="N21" s="66" t="s">
        <v>19</v>
      </c>
      <c r="O21" s="66" t="s">
        <v>93</v>
      </c>
      <c r="P21" s="66" t="s">
        <v>400</v>
      </c>
      <c r="Q21" s="110">
        <v>10.753819999999999</v>
      </c>
    </row>
    <row r="22" spans="2:17" x14ac:dyDescent="0.35">
      <c r="M22" s="66" t="s">
        <v>109</v>
      </c>
      <c r="N22" s="66" t="s">
        <v>110</v>
      </c>
      <c r="O22" s="66" t="s">
        <v>93</v>
      </c>
      <c r="P22" s="66" t="s">
        <v>400</v>
      </c>
      <c r="Q22" s="110">
        <v>11.00421</v>
      </c>
    </row>
    <row r="23" spans="2:17" x14ac:dyDescent="0.35">
      <c r="M23" s="66" t="s">
        <v>111</v>
      </c>
      <c r="N23" s="66" t="s">
        <v>112</v>
      </c>
      <c r="O23" s="66" t="s">
        <v>93</v>
      </c>
      <c r="P23" s="66" t="s">
        <v>400</v>
      </c>
      <c r="Q23" s="110">
        <v>11.348420000000001</v>
      </c>
    </row>
    <row r="24" spans="2:17" x14ac:dyDescent="0.35">
      <c r="M24" s="66" t="s">
        <v>113</v>
      </c>
      <c r="N24" s="66" t="s">
        <v>114</v>
      </c>
      <c r="O24" s="66" t="s">
        <v>93</v>
      </c>
      <c r="P24" s="66" t="s">
        <v>400</v>
      </c>
      <c r="Q24" s="110">
        <v>11.354520000000001</v>
      </c>
    </row>
    <row r="25" spans="2:17" x14ac:dyDescent="0.35">
      <c r="M25" s="66" t="s">
        <v>115</v>
      </c>
      <c r="N25" s="66" t="s">
        <v>116</v>
      </c>
      <c r="O25" s="66" t="s">
        <v>93</v>
      </c>
      <c r="P25" s="66" t="s">
        <v>400</v>
      </c>
      <c r="Q25" s="110">
        <v>11.412739999999999</v>
      </c>
    </row>
    <row r="26" spans="2:17" x14ac:dyDescent="0.35">
      <c r="M26" s="66" t="s">
        <v>117</v>
      </c>
      <c r="N26" s="66" t="s">
        <v>118</v>
      </c>
      <c r="O26" s="66" t="s">
        <v>93</v>
      </c>
      <c r="P26" s="66" t="s">
        <v>400</v>
      </c>
      <c r="Q26" s="110">
        <v>11.445729999999999</v>
      </c>
    </row>
    <row r="27" spans="2:17" x14ac:dyDescent="0.35">
      <c r="M27" s="66" t="s">
        <v>119</v>
      </c>
      <c r="N27" s="66" t="s">
        <v>120</v>
      </c>
      <c r="O27" s="66" t="s">
        <v>93</v>
      </c>
      <c r="P27" s="66" t="s">
        <v>400</v>
      </c>
      <c r="Q27" s="110">
        <v>11.477080000000001</v>
      </c>
    </row>
    <row r="28" spans="2:17" x14ac:dyDescent="0.35">
      <c r="D28" s="93" t="s">
        <v>397</v>
      </c>
      <c r="E28" s="93" t="s">
        <v>398</v>
      </c>
      <c r="F28" s="93" t="s">
        <v>399</v>
      </c>
      <c r="G28" s="93" t="s">
        <v>400</v>
      </c>
      <c r="M28" s="66" t="s">
        <v>121</v>
      </c>
      <c r="N28" s="66" t="s">
        <v>122</v>
      </c>
      <c r="O28" s="66" t="s">
        <v>93</v>
      </c>
      <c r="P28" s="66" t="s">
        <v>400</v>
      </c>
      <c r="Q28" s="110">
        <v>11.851599999999999</v>
      </c>
    </row>
    <row r="29" spans="2:17" x14ac:dyDescent="0.35">
      <c r="D29" s="93"/>
      <c r="E29" s="93"/>
      <c r="F29" s="93"/>
      <c r="G29" s="93"/>
      <c r="M29" s="66" t="s">
        <v>123</v>
      </c>
      <c r="N29" s="66" t="s">
        <v>124</v>
      </c>
      <c r="O29" s="66" t="s">
        <v>93</v>
      </c>
      <c r="P29" s="66" t="s">
        <v>400</v>
      </c>
      <c r="Q29" s="110">
        <v>12.20875</v>
      </c>
    </row>
    <row r="30" spans="2:17" x14ac:dyDescent="0.35">
      <c r="B30" s="68" t="s">
        <v>125</v>
      </c>
      <c r="D30" s="66">
        <v>14.47475</v>
      </c>
      <c r="E30" s="66">
        <v>7.3132140000000003</v>
      </c>
      <c r="F30" s="66">
        <v>10.95928</v>
      </c>
      <c r="G30" s="66">
        <v>11.461410000000001</v>
      </c>
      <c r="M30" s="66" t="s">
        <v>126</v>
      </c>
      <c r="N30" s="66" t="s">
        <v>127</v>
      </c>
      <c r="O30" s="66" t="s">
        <v>93</v>
      </c>
      <c r="P30" s="66" t="s">
        <v>400</v>
      </c>
      <c r="Q30" s="110">
        <v>12.436059999999999</v>
      </c>
    </row>
    <row r="31" spans="2:17" x14ac:dyDescent="0.35">
      <c r="B31" s="68" t="s">
        <v>128</v>
      </c>
      <c r="D31" s="66">
        <v>7.852519</v>
      </c>
      <c r="E31" s="66">
        <v>5.0317119999999997</v>
      </c>
      <c r="F31" s="66">
        <v>7.593845</v>
      </c>
      <c r="G31" s="66">
        <v>8.4602470000000007</v>
      </c>
      <c r="M31" s="66" t="s">
        <v>129</v>
      </c>
      <c r="N31" s="66" t="s">
        <v>130</v>
      </c>
      <c r="O31" s="66" t="s">
        <v>93</v>
      </c>
      <c r="P31" s="66" t="s">
        <v>400</v>
      </c>
      <c r="Q31" s="110">
        <v>13.34648</v>
      </c>
    </row>
    <row r="32" spans="2:17" x14ac:dyDescent="0.35">
      <c r="B32" s="68" t="s">
        <v>131</v>
      </c>
      <c r="D32" s="66">
        <v>21.569880000000001</v>
      </c>
      <c r="E32" s="66">
        <v>15.78285</v>
      </c>
      <c r="F32" s="66">
        <v>16.16648</v>
      </c>
      <c r="G32" s="66">
        <v>16.967369999999999</v>
      </c>
      <c r="M32" s="66" t="s">
        <v>132</v>
      </c>
      <c r="N32" s="66" t="s">
        <v>133</v>
      </c>
      <c r="O32" s="66" t="s">
        <v>93</v>
      </c>
      <c r="P32" s="66" t="s">
        <v>400</v>
      </c>
      <c r="Q32" s="110">
        <v>13.5898</v>
      </c>
    </row>
    <row r="33" spans="13:17" x14ac:dyDescent="0.35">
      <c r="M33" s="66" t="s">
        <v>134</v>
      </c>
      <c r="N33" s="66" t="s">
        <v>135</v>
      </c>
      <c r="O33" s="66" t="s">
        <v>81</v>
      </c>
      <c r="P33" s="66" t="s">
        <v>400</v>
      </c>
      <c r="Q33" s="110">
        <v>14.264799999999999</v>
      </c>
    </row>
    <row r="34" spans="13:17" x14ac:dyDescent="0.35">
      <c r="M34" s="66" t="s">
        <v>136</v>
      </c>
      <c r="N34" s="66" t="s">
        <v>137</v>
      </c>
      <c r="O34" s="66" t="s">
        <v>93</v>
      </c>
      <c r="P34" s="66" t="s">
        <v>400</v>
      </c>
      <c r="Q34" s="110">
        <v>14.49858</v>
      </c>
    </row>
    <row r="35" spans="13:17" x14ac:dyDescent="0.35">
      <c r="M35" s="66" t="s">
        <v>138</v>
      </c>
      <c r="N35" s="66" t="s">
        <v>139</v>
      </c>
      <c r="O35" s="66" t="s">
        <v>93</v>
      </c>
      <c r="P35" s="66" t="s">
        <v>400</v>
      </c>
      <c r="Q35" s="110">
        <v>14.637919999999999</v>
      </c>
    </row>
    <row r="36" spans="13:17" x14ac:dyDescent="0.35">
      <c r="M36" s="66" t="s">
        <v>140</v>
      </c>
      <c r="N36" s="66" t="s">
        <v>141</v>
      </c>
      <c r="O36" s="66" t="s">
        <v>106</v>
      </c>
      <c r="P36" s="66" t="s">
        <v>400</v>
      </c>
      <c r="Q36" s="110">
        <v>15.338469999999999</v>
      </c>
    </row>
    <row r="37" spans="13:17" x14ac:dyDescent="0.35">
      <c r="M37" s="66" t="s">
        <v>142</v>
      </c>
      <c r="N37" s="66" t="s">
        <v>143</v>
      </c>
      <c r="O37" s="66" t="s">
        <v>81</v>
      </c>
      <c r="P37" s="66" t="s">
        <v>400</v>
      </c>
      <c r="Q37" s="110">
        <v>16.242039999999999</v>
      </c>
    </row>
    <row r="38" spans="13:17" x14ac:dyDescent="0.35">
      <c r="M38" s="66" t="s">
        <v>144</v>
      </c>
      <c r="N38" s="66" t="s">
        <v>145</v>
      </c>
      <c r="O38" s="66" t="s">
        <v>93</v>
      </c>
      <c r="P38" s="66" t="s">
        <v>400</v>
      </c>
      <c r="Q38" s="110">
        <v>16.967369999999999</v>
      </c>
    </row>
    <row r="39" spans="13:17" x14ac:dyDescent="0.35">
      <c r="M39" s="66" t="s">
        <v>146</v>
      </c>
      <c r="N39" s="66" t="s">
        <v>147</v>
      </c>
      <c r="O39" s="66" t="s">
        <v>93</v>
      </c>
      <c r="P39" s="66" t="s">
        <v>400</v>
      </c>
      <c r="Q39" s="110">
        <v>17.235209999999999</v>
      </c>
    </row>
    <row r="40" spans="13:17" x14ac:dyDescent="0.35">
      <c r="M40" s="66" t="s">
        <v>148</v>
      </c>
      <c r="N40" s="66" t="s">
        <v>149</v>
      </c>
      <c r="O40" s="66" t="s">
        <v>93</v>
      </c>
      <c r="P40" s="66" t="s">
        <v>400</v>
      </c>
      <c r="Q40" s="110">
        <v>17.399149999999999</v>
      </c>
    </row>
    <row r="41" spans="13:17" x14ac:dyDescent="0.35">
      <c r="M41" s="66" t="s">
        <v>150</v>
      </c>
      <c r="N41" s="66" t="s">
        <v>151</v>
      </c>
      <c r="O41" s="66" t="s">
        <v>93</v>
      </c>
      <c r="P41" s="66" t="s">
        <v>400</v>
      </c>
      <c r="Q41" s="110">
        <v>17.414829999999998</v>
      </c>
    </row>
    <row r="42" spans="13:17" x14ac:dyDescent="0.35">
      <c r="M42" s="66" t="s">
        <v>152</v>
      </c>
      <c r="N42" s="66" t="s">
        <v>153</v>
      </c>
      <c r="O42" s="66" t="s">
        <v>93</v>
      </c>
      <c r="P42" s="66" t="s">
        <v>400</v>
      </c>
      <c r="Q42" s="110">
        <v>18.81448</v>
      </c>
    </row>
    <row r="43" spans="13:17" x14ac:dyDescent="0.35">
      <c r="M43" s="66" t="s">
        <v>154</v>
      </c>
      <c r="N43" s="66" t="s">
        <v>155</v>
      </c>
      <c r="O43" s="66" t="s">
        <v>93</v>
      </c>
      <c r="P43" s="66" t="s">
        <v>400</v>
      </c>
      <c r="Q43" s="110">
        <v>19.936520000000002</v>
      </c>
    </row>
    <row r="44" spans="13:17" x14ac:dyDescent="0.35">
      <c r="M44" s="66" t="s">
        <v>156</v>
      </c>
      <c r="N44" s="66" t="s">
        <v>157</v>
      </c>
      <c r="O44" s="66" t="s">
        <v>93</v>
      </c>
      <c r="P44" s="66" t="s">
        <v>400</v>
      </c>
      <c r="Q44" s="110">
        <v>20.110610000000001</v>
      </c>
    </row>
    <row r="45" spans="13:17" x14ac:dyDescent="0.35">
      <c r="M45" s="66" t="s">
        <v>158</v>
      </c>
      <c r="N45" s="66" t="s">
        <v>159</v>
      </c>
      <c r="O45" s="66" t="s">
        <v>93</v>
      </c>
      <c r="P45" s="66" t="s">
        <v>400</v>
      </c>
      <c r="Q45" s="110">
        <v>20.383669999999999</v>
      </c>
    </row>
    <row r="46" spans="13:17" x14ac:dyDescent="0.35">
      <c r="M46" s="66" t="s">
        <v>160</v>
      </c>
      <c r="N46" s="66" t="s">
        <v>161</v>
      </c>
      <c r="O46" s="66" t="s">
        <v>80</v>
      </c>
      <c r="P46" s="66" t="s">
        <v>400</v>
      </c>
      <c r="Q46" s="110">
        <v>23.70392</v>
      </c>
    </row>
    <row r="47" spans="13:17" x14ac:dyDescent="0.35">
      <c r="M47" s="66" t="s">
        <v>162</v>
      </c>
      <c r="N47" s="66" t="s">
        <v>163</v>
      </c>
      <c r="O47" s="66" t="s">
        <v>80</v>
      </c>
      <c r="P47" s="66" t="s">
        <v>400</v>
      </c>
      <c r="Q47" s="110">
        <v>23.712859999999999</v>
      </c>
    </row>
    <row r="48" spans="13:17" x14ac:dyDescent="0.35">
      <c r="M48" s="66" t="s">
        <v>164</v>
      </c>
      <c r="N48" s="66" t="s">
        <v>165</v>
      </c>
      <c r="O48" s="66" t="s">
        <v>93</v>
      </c>
      <c r="P48" s="66" t="s">
        <v>400</v>
      </c>
      <c r="Q48" s="110">
        <v>23.966809999999999</v>
      </c>
    </row>
    <row r="49" spans="13:17" x14ac:dyDescent="0.35">
      <c r="M49" s="66" t="s">
        <v>166</v>
      </c>
      <c r="N49" s="66" t="s">
        <v>167</v>
      </c>
      <c r="O49" s="66" t="s">
        <v>93</v>
      </c>
      <c r="P49" s="66" t="s">
        <v>400</v>
      </c>
      <c r="Q49" s="110">
        <v>28.255279999999999</v>
      </c>
    </row>
    <row r="50" spans="13:17" x14ac:dyDescent="0.35">
      <c r="M50" s="66" t="s">
        <v>168</v>
      </c>
      <c r="N50" s="66" t="s">
        <v>169</v>
      </c>
      <c r="O50" s="66" t="s">
        <v>170</v>
      </c>
      <c r="P50" s="66" t="s">
        <v>47</v>
      </c>
      <c r="Q50" s="110">
        <v>7.4511770000000004</v>
      </c>
    </row>
    <row r="51" spans="13:17" x14ac:dyDescent="0.35">
      <c r="M51" s="66" t="s">
        <v>51</v>
      </c>
      <c r="N51" s="66" t="s">
        <v>50</v>
      </c>
      <c r="O51" s="66" t="s">
        <v>170</v>
      </c>
      <c r="P51" s="66" t="s">
        <v>47</v>
      </c>
      <c r="Q51" s="110">
        <v>7.852519</v>
      </c>
    </row>
    <row r="52" spans="13:17" x14ac:dyDescent="0.35">
      <c r="M52" s="66" t="s">
        <v>171</v>
      </c>
      <c r="N52" s="66" t="s">
        <v>172</v>
      </c>
      <c r="O52" s="66" t="s">
        <v>170</v>
      </c>
      <c r="P52" s="66" t="s">
        <v>47</v>
      </c>
      <c r="Q52" s="110">
        <v>11.34474</v>
      </c>
    </row>
    <row r="53" spans="13:17" x14ac:dyDescent="0.35">
      <c r="M53" s="66" t="s">
        <v>173</v>
      </c>
      <c r="N53" s="66" t="s">
        <v>174</v>
      </c>
      <c r="O53" s="66" t="s">
        <v>170</v>
      </c>
      <c r="P53" s="66" t="s">
        <v>47</v>
      </c>
      <c r="Q53" s="110">
        <v>17.604759999999999</v>
      </c>
    </row>
    <row r="54" spans="13:17" x14ac:dyDescent="0.35">
      <c r="M54" s="66" t="s">
        <v>175</v>
      </c>
      <c r="N54" s="66" t="s">
        <v>176</v>
      </c>
      <c r="O54" s="66" t="s">
        <v>170</v>
      </c>
      <c r="P54" s="66" t="s">
        <v>47</v>
      </c>
      <c r="Q54" s="110">
        <v>21.569880000000001</v>
      </c>
    </row>
    <row r="55" spans="13:17" x14ac:dyDescent="0.35">
      <c r="M55" s="66" t="s">
        <v>177</v>
      </c>
      <c r="N55" s="66" t="s">
        <v>178</v>
      </c>
      <c r="O55" s="66" t="s">
        <v>170</v>
      </c>
      <c r="P55" s="66" t="s">
        <v>47</v>
      </c>
      <c r="Q55" s="110">
        <v>28.66018</v>
      </c>
    </row>
    <row r="56" spans="13:17" x14ac:dyDescent="0.35">
      <c r="M56" s="66" t="s">
        <v>53</v>
      </c>
      <c r="N56" s="66" t="s">
        <v>52</v>
      </c>
      <c r="O56" s="66" t="s">
        <v>179</v>
      </c>
      <c r="P56" s="66" t="s">
        <v>34</v>
      </c>
      <c r="Q56" s="110">
        <v>0</v>
      </c>
    </row>
    <row r="57" spans="13:17" x14ac:dyDescent="0.35">
      <c r="M57" s="66" t="s">
        <v>180</v>
      </c>
      <c r="N57" s="66" t="s">
        <v>181</v>
      </c>
      <c r="O57" s="66" t="s">
        <v>179</v>
      </c>
      <c r="P57" s="66" t="s">
        <v>34</v>
      </c>
      <c r="Q57" s="110">
        <v>2.2771249999999998</v>
      </c>
    </row>
    <row r="58" spans="13:17" x14ac:dyDescent="0.35">
      <c r="M58" s="66" t="s">
        <v>182</v>
      </c>
      <c r="N58" s="66" t="s">
        <v>183</v>
      </c>
      <c r="O58" s="66" t="s">
        <v>170</v>
      </c>
      <c r="P58" s="66" t="s">
        <v>34</v>
      </c>
      <c r="Q58" s="110">
        <v>2.7200009999999999</v>
      </c>
    </row>
    <row r="59" spans="13:17" x14ac:dyDescent="0.35">
      <c r="M59" s="66" t="s">
        <v>59</v>
      </c>
      <c r="N59" s="66" t="s">
        <v>58</v>
      </c>
      <c r="O59" s="66" t="s">
        <v>80</v>
      </c>
      <c r="P59" s="66" t="s">
        <v>34</v>
      </c>
      <c r="Q59" s="110">
        <v>3.9084750000000001</v>
      </c>
    </row>
    <row r="60" spans="13:17" x14ac:dyDescent="0.35">
      <c r="M60" s="66" t="s">
        <v>184</v>
      </c>
      <c r="N60" s="66" t="s">
        <v>185</v>
      </c>
      <c r="O60" s="66" t="s">
        <v>82</v>
      </c>
      <c r="P60" s="66" t="s">
        <v>34</v>
      </c>
      <c r="Q60" s="110">
        <v>5.0317119999999997</v>
      </c>
    </row>
    <row r="61" spans="13:17" x14ac:dyDescent="0.35">
      <c r="M61" s="66" t="s">
        <v>186</v>
      </c>
      <c r="N61" s="66" t="s">
        <v>187</v>
      </c>
      <c r="O61" s="66" t="s">
        <v>179</v>
      </c>
      <c r="P61" s="66" t="s">
        <v>34</v>
      </c>
      <c r="Q61" s="110">
        <v>5.4032349999999996</v>
      </c>
    </row>
    <row r="62" spans="13:17" x14ac:dyDescent="0.35">
      <c r="M62" s="66" t="s">
        <v>188</v>
      </c>
      <c r="N62" s="66" t="s">
        <v>189</v>
      </c>
      <c r="O62" s="66" t="s">
        <v>82</v>
      </c>
      <c r="P62" s="66" t="s">
        <v>34</v>
      </c>
      <c r="Q62" s="110">
        <v>5.7687889999999999</v>
      </c>
    </row>
    <row r="63" spans="13:17" x14ac:dyDescent="0.35">
      <c r="M63" s="66" t="s">
        <v>190</v>
      </c>
      <c r="N63" s="66" t="s">
        <v>191</v>
      </c>
      <c r="O63" s="66" t="s">
        <v>179</v>
      </c>
      <c r="P63" s="66" t="s">
        <v>34</v>
      </c>
      <c r="Q63" s="110">
        <v>6.1833159999999996</v>
      </c>
    </row>
    <row r="64" spans="13:17" x14ac:dyDescent="0.35">
      <c r="M64" s="66" t="s">
        <v>192</v>
      </c>
      <c r="N64" s="66" t="s">
        <v>193</v>
      </c>
      <c r="O64" s="66" t="s">
        <v>170</v>
      </c>
      <c r="P64" s="66" t="s">
        <v>34</v>
      </c>
      <c r="Q64" s="110">
        <v>7.0196069999999997</v>
      </c>
    </row>
    <row r="65" spans="13:17" x14ac:dyDescent="0.35">
      <c r="M65" s="66" t="s">
        <v>33</v>
      </c>
      <c r="N65" s="66" t="s">
        <v>32</v>
      </c>
      <c r="O65" s="66" t="s">
        <v>179</v>
      </c>
      <c r="P65" s="66" t="s">
        <v>34</v>
      </c>
      <c r="Q65" s="110">
        <v>7.3132140000000003</v>
      </c>
    </row>
    <row r="66" spans="13:17" x14ac:dyDescent="0.35">
      <c r="M66" s="66" t="s">
        <v>40</v>
      </c>
      <c r="N66" s="66" t="s">
        <v>39</v>
      </c>
      <c r="O66" s="66" t="s">
        <v>170</v>
      </c>
      <c r="P66" s="66" t="s">
        <v>34</v>
      </c>
      <c r="Q66" s="110">
        <v>7.7805390000000001</v>
      </c>
    </row>
    <row r="67" spans="13:17" x14ac:dyDescent="0.35">
      <c r="M67" s="66" t="s">
        <v>46</v>
      </c>
      <c r="N67" s="66" t="s">
        <v>45</v>
      </c>
      <c r="O67" s="66" t="s">
        <v>81</v>
      </c>
      <c r="P67" s="66" t="s">
        <v>34</v>
      </c>
      <c r="Q67" s="110">
        <v>10.670970000000001</v>
      </c>
    </row>
    <row r="68" spans="13:17" x14ac:dyDescent="0.35">
      <c r="M68" s="66" t="s">
        <v>194</v>
      </c>
      <c r="N68" s="66" t="s">
        <v>195</v>
      </c>
      <c r="O68" s="66" t="s">
        <v>93</v>
      </c>
      <c r="P68" s="66" t="s">
        <v>34</v>
      </c>
      <c r="Q68" s="110">
        <v>10.871549999999999</v>
      </c>
    </row>
    <row r="69" spans="13:17" x14ac:dyDescent="0.35">
      <c r="M69" s="66" t="s">
        <v>196</v>
      </c>
      <c r="N69" s="66" t="s">
        <v>197</v>
      </c>
      <c r="O69" s="66" t="s">
        <v>170</v>
      </c>
      <c r="P69" s="66" t="s">
        <v>34</v>
      </c>
      <c r="Q69" s="110">
        <v>11.76965</v>
      </c>
    </row>
    <row r="70" spans="13:17" x14ac:dyDescent="0.35">
      <c r="M70" s="66" t="s">
        <v>198</v>
      </c>
      <c r="N70" s="66" t="s">
        <v>199</v>
      </c>
      <c r="O70" s="66" t="s">
        <v>170</v>
      </c>
      <c r="P70" s="66" t="s">
        <v>34</v>
      </c>
      <c r="Q70" s="110">
        <v>15.78285</v>
      </c>
    </row>
    <row r="71" spans="13:17" x14ac:dyDescent="0.35">
      <c r="M71" s="66" t="s">
        <v>36</v>
      </c>
      <c r="N71" s="66" t="s">
        <v>35</v>
      </c>
      <c r="O71" s="66" t="s">
        <v>81</v>
      </c>
      <c r="P71" s="66" t="s">
        <v>34</v>
      </c>
      <c r="Q71" s="110">
        <v>18.00178</v>
      </c>
    </row>
    <row r="72" spans="13:17" x14ac:dyDescent="0.35">
      <c r="M72" s="66" t="s">
        <v>49</v>
      </c>
      <c r="N72" s="66" t="s">
        <v>48</v>
      </c>
      <c r="O72" s="66" t="s">
        <v>170</v>
      </c>
      <c r="P72" s="66" t="s">
        <v>34</v>
      </c>
      <c r="Q72" s="110">
        <v>33.776260000000001</v>
      </c>
    </row>
    <row r="73" spans="13:17" x14ac:dyDescent="0.35">
      <c r="M73" s="66" t="s">
        <v>200</v>
      </c>
      <c r="N73" s="66" t="s">
        <v>201</v>
      </c>
      <c r="O73" s="66" t="s">
        <v>170</v>
      </c>
      <c r="P73" s="66" t="s">
        <v>34</v>
      </c>
      <c r="Q73" s="110">
        <v>34.80509</v>
      </c>
    </row>
    <row r="74" spans="13:17" x14ac:dyDescent="0.35">
      <c r="M74" s="66" t="s">
        <v>202</v>
      </c>
      <c r="N74" s="66" t="s">
        <v>203</v>
      </c>
      <c r="O74" s="66" t="s">
        <v>82</v>
      </c>
      <c r="P74" s="66" t="s">
        <v>34</v>
      </c>
      <c r="Q74" s="110">
        <v>35.47381</v>
      </c>
    </row>
    <row r="75" spans="13:17" x14ac:dyDescent="0.35">
      <c r="M75" s="66" t="s">
        <v>204</v>
      </c>
      <c r="N75" s="66" t="s">
        <v>205</v>
      </c>
      <c r="O75" s="66" t="s">
        <v>80</v>
      </c>
      <c r="P75" s="66" t="s">
        <v>25</v>
      </c>
      <c r="Q75" s="110">
        <v>0</v>
      </c>
    </row>
    <row r="76" spans="13:17" x14ac:dyDescent="0.35">
      <c r="M76" s="66" t="s">
        <v>206</v>
      </c>
      <c r="N76" s="66" t="s">
        <v>207</v>
      </c>
      <c r="O76" s="66" t="s">
        <v>93</v>
      </c>
      <c r="P76" s="66" t="s">
        <v>25</v>
      </c>
      <c r="Q76" s="110">
        <v>2.79298</v>
      </c>
    </row>
    <row r="77" spans="13:17" x14ac:dyDescent="0.35">
      <c r="M77" s="66" t="s">
        <v>208</v>
      </c>
      <c r="N77" s="66" t="s">
        <v>209</v>
      </c>
      <c r="O77" s="66" t="s">
        <v>93</v>
      </c>
      <c r="P77" s="66" t="s">
        <v>25</v>
      </c>
      <c r="Q77" s="110">
        <v>2.8671630000000001</v>
      </c>
    </row>
    <row r="78" spans="13:17" x14ac:dyDescent="0.35">
      <c r="M78" s="66" t="s">
        <v>210</v>
      </c>
      <c r="N78" s="66" t="s">
        <v>211</v>
      </c>
      <c r="O78" s="66" t="s">
        <v>170</v>
      </c>
      <c r="P78" s="66" t="s">
        <v>25</v>
      </c>
      <c r="Q78" s="110">
        <v>4.3078139999999996</v>
      </c>
    </row>
    <row r="79" spans="13:17" x14ac:dyDescent="0.35">
      <c r="M79" s="66" t="s">
        <v>212</v>
      </c>
      <c r="N79" s="66" t="s">
        <v>213</v>
      </c>
      <c r="O79" s="66" t="s">
        <v>93</v>
      </c>
      <c r="P79" s="66" t="s">
        <v>25</v>
      </c>
      <c r="Q79" s="110">
        <v>6.2817470000000002</v>
      </c>
    </row>
    <row r="80" spans="13:17" x14ac:dyDescent="0.35">
      <c r="M80" s="66" t="s">
        <v>214</v>
      </c>
      <c r="N80" s="66" t="s">
        <v>215</v>
      </c>
      <c r="O80" s="66" t="s">
        <v>80</v>
      </c>
      <c r="P80" s="66" t="s">
        <v>25</v>
      </c>
      <c r="Q80" s="110">
        <v>6.823855</v>
      </c>
    </row>
    <row r="81" spans="13:17" x14ac:dyDescent="0.35">
      <c r="M81" s="66" t="s">
        <v>216</v>
      </c>
      <c r="N81" s="66" t="s">
        <v>217</v>
      </c>
      <c r="O81" s="66" t="s">
        <v>82</v>
      </c>
      <c r="P81" s="66" t="s">
        <v>25</v>
      </c>
      <c r="Q81" s="110">
        <v>7.330489</v>
      </c>
    </row>
    <row r="82" spans="13:17" x14ac:dyDescent="0.35">
      <c r="M82" s="66" t="s">
        <v>218</v>
      </c>
      <c r="N82" s="66" t="s">
        <v>219</v>
      </c>
      <c r="O82" s="66" t="s">
        <v>93</v>
      </c>
      <c r="P82" s="66" t="s">
        <v>25</v>
      </c>
      <c r="Q82" s="110">
        <v>7.593845</v>
      </c>
    </row>
    <row r="83" spans="13:17" x14ac:dyDescent="0.35">
      <c r="M83" s="66" t="s">
        <v>220</v>
      </c>
      <c r="N83" s="66" t="s">
        <v>221</v>
      </c>
      <c r="O83" s="66" t="s">
        <v>93</v>
      </c>
      <c r="P83" s="66" t="s">
        <v>25</v>
      </c>
      <c r="Q83" s="110">
        <v>8.2409619999999997</v>
      </c>
    </row>
    <row r="84" spans="13:17" x14ac:dyDescent="0.35">
      <c r="M84" s="66" t="s">
        <v>222</v>
      </c>
      <c r="N84" s="66" t="s">
        <v>223</v>
      </c>
      <c r="O84" s="66" t="s">
        <v>93</v>
      </c>
      <c r="P84" s="66" t="s">
        <v>25</v>
      </c>
      <c r="Q84" s="110">
        <v>9.0557940000000006</v>
      </c>
    </row>
    <row r="85" spans="13:17" x14ac:dyDescent="0.35">
      <c r="M85" s="66" t="s">
        <v>224</v>
      </c>
      <c r="N85" s="66" t="s">
        <v>225</v>
      </c>
      <c r="O85" s="66" t="s">
        <v>170</v>
      </c>
      <c r="P85" s="66" t="s">
        <v>25</v>
      </c>
      <c r="Q85" s="110">
        <v>9.3216640000000002</v>
      </c>
    </row>
    <row r="86" spans="13:17" x14ac:dyDescent="0.35">
      <c r="M86" s="66" t="s">
        <v>226</v>
      </c>
      <c r="N86" s="66" t="s">
        <v>227</v>
      </c>
      <c r="O86" s="66" t="s">
        <v>82</v>
      </c>
      <c r="P86" s="66" t="s">
        <v>25</v>
      </c>
      <c r="Q86" s="110">
        <v>9.4492239999999992</v>
      </c>
    </row>
    <row r="87" spans="13:17" x14ac:dyDescent="0.35">
      <c r="M87" s="66" t="s">
        <v>24</v>
      </c>
      <c r="N87" s="66" t="s">
        <v>23</v>
      </c>
      <c r="O87" s="66" t="s">
        <v>82</v>
      </c>
      <c r="P87" s="66" t="s">
        <v>25</v>
      </c>
      <c r="Q87" s="110">
        <v>9.5197000000000003</v>
      </c>
    </row>
    <row r="88" spans="13:17" x14ac:dyDescent="0.35">
      <c r="M88" s="66" t="s">
        <v>228</v>
      </c>
      <c r="N88" s="66" t="s">
        <v>229</v>
      </c>
      <c r="O88" s="66" t="s">
        <v>82</v>
      </c>
      <c r="P88" s="66" t="s">
        <v>25</v>
      </c>
      <c r="Q88" s="110">
        <v>9.6817119999999992</v>
      </c>
    </row>
    <row r="89" spans="13:17" x14ac:dyDescent="0.35">
      <c r="M89" s="66" t="s">
        <v>230</v>
      </c>
      <c r="N89" s="66" t="s">
        <v>41</v>
      </c>
      <c r="O89" s="66" t="s">
        <v>93</v>
      </c>
      <c r="P89" s="66" t="s">
        <v>25</v>
      </c>
      <c r="Q89" s="110">
        <v>10.593400000000001</v>
      </c>
    </row>
    <row r="90" spans="13:17" x14ac:dyDescent="0.35">
      <c r="M90" s="66" t="s">
        <v>44</v>
      </c>
      <c r="N90" s="66" t="s">
        <v>43</v>
      </c>
      <c r="O90" s="66" t="s">
        <v>81</v>
      </c>
      <c r="P90" s="66" t="s">
        <v>25</v>
      </c>
      <c r="Q90" s="110">
        <v>10.95928</v>
      </c>
    </row>
    <row r="91" spans="13:17" x14ac:dyDescent="0.35">
      <c r="M91" s="66" t="s">
        <v>31</v>
      </c>
      <c r="N91" s="66" t="s">
        <v>30</v>
      </c>
      <c r="O91" s="66" t="s">
        <v>93</v>
      </c>
      <c r="P91" s="66" t="s">
        <v>25</v>
      </c>
      <c r="Q91" s="110">
        <v>11.600619999999999</v>
      </c>
    </row>
    <row r="92" spans="13:17" x14ac:dyDescent="0.35">
      <c r="M92" s="66" t="s">
        <v>231</v>
      </c>
      <c r="N92" s="66" t="s">
        <v>232</v>
      </c>
      <c r="O92" s="66" t="s">
        <v>93</v>
      </c>
      <c r="P92" s="66" t="s">
        <v>25</v>
      </c>
      <c r="Q92" s="110">
        <v>11.76605</v>
      </c>
    </row>
    <row r="93" spans="13:17" x14ac:dyDescent="0.35">
      <c r="M93" s="66" t="s">
        <v>233</v>
      </c>
      <c r="N93" s="66" t="s">
        <v>234</v>
      </c>
      <c r="O93" s="66" t="s">
        <v>93</v>
      </c>
      <c r="P93" s="66" t="s">
        <v>25</v>
      </c>
      <c r="Q93" s="110">
        <v>12.52351</v>
      </c>
    </row>
    <row r="94" spans="13:17" x14ac:dyDescent="0.35">
      <c r="M94" s="66" t="s">
        <v>29</v>
      </c>
      <c r="N94" s="66" t="s">
        <v>28</v>
      </c>
      <c r="O94" s="66" t="s">
        <v>82</v>
      </c>
      <c r="P94" s="66" t="s">
        <v>25</v>
      </c>
      <c r="Q94" s="110">
        <v>12.72484</v>
      </c>
    </row>
    <row r="95" spans="13:17" x14ac:dyDescent="0.35">
      <c r="M95" s="66" t="s">
        <v>235</v>
      </c>
      <c r="N95" s="66" t="s">
        <v>236</v>
      </c>
      <c r="O95" s="66" t="s">
        <v>170</v>
      </c>
      <c r="P95" s="66" t="s">
        <v>25</v>
      </c>
      <c r="Q95" s="110">
        <v>14.37208</v>
      </c>
    </row>
    <row r="96" spans="13:17" x14ac:dyDescent="0.35">
      <c r="M96" s="66" t="s">
        <v>57</v>
      </c>
      <c r="N96" s="66" t="s">
        <v>56</v>
      </c>
      <c r="O96" s="66" t="s">
        <v>82</v>
      </c>
      <c r="P96" s="66" t="s">
        <v>25</v>
      </c>
      <c r="Q96" s="110">
        <v>14.57681</v>
      </c>
    </row>
    <row r="97" spans="13:17" x14ac:dyDescent="0.35">
      <c r="M97" s="66" t="s">
        <v>237</v>
      </c>
      <c r="N97" s="66" t="s">
        <v>238</v>
      </c>
      <c r="O97" s="66" t="s">
        <v>81</v>
      </c>
      <c r="P97" s="66" t="s">
        <v>25</v>
      </c>
      <c r="Q97" s="110">
        <v>15.2202</v>
      </c>
    </row>
    <row r="98" spans="13:17" x14ac:dyDescent="0.35">
      <c r="M98" s="66" t="s">
        <v>239</v>
      </c>
      <c r="N98" s="66" t="s">
        <v>240</v>
      </c>
      <c r="O98" s="66" t="s">
        <v>93</v>
      </c>
      <c r="P98" s="66" t="s">
        <v>25</v>
      </c>
      <c r="Q98" s="110">
        <v>16.16648</v>
      </c>
    </row>
    <row r="99" spans="13:17" x14ac:dyDescent="0.35">
      <c r="M99" s="66" t="s">
        <v>241</v>
      </c>
      <c r="N99" s="66" t="s">
        <v>242</v>
      </c>
      <c r="O99" s="66" t="s">
        <v>93</v>
      </c>
      <c r="P99" s="66" t="s">
        <v>25</v>
      </c>
      <c r="Q99" s="110">
        <v>17.67765</v>
      </c>
    </row>
    <row r="100" spans="13:17" x14ac:dyDescent="0.35">
      <c r="M100" s="66" t="s">
        <v>243</v>
      </c>
      <c r="N100" s="66" t="s">
        <v>244</v>
      </c>
      <c r="O100" s="66" t="s">
        <v>81</v>
      </c>
      <c r="P100" s="66" t="s">
        <v>25</v>
      </c>
      <c r="Q100" s="110">
        <v>17.699629999999999</v>
      </c>
    </row>
    <row r="101" spans="13:17" x14ac:dyDescent="0.35">
      <c r="M101" s="66" t="s">
        <v>245</v>
      </c>
      <c r="N101" s="66" t="s">
        <v>246</v>
      </c>
      <c r="O101" s="66" t="s">
        <v>93</v>
      </c>
      <c r="P101" s="66" t="s">
        <v>25</v>
      </c>
      <c r="Q101" s="110">
        <v>18.33099</v>
      </c>
    </row>
    <row r="102" spans="13:17" x14ac:dyDescent="0.35">
      <c r="M102" s="66" t="s">
        <v>247</v>
      </c>
      <c r="N102" s="66" t="s">
        <v>248</v>
      </c>
      <c r="O102" s="66" t="s">
        <v>93</v>
      </c>
      <c r="P102" s="66" t="s">
        <v>25</v>
      </c>
      <c r="Q102" s="110">
        <v>21.697949999999999</v>
      </c>
    </row>
    <row r="103" spans="13:17" x14ac:dyDescent="0.35">
      <c r="M103" s="66" t="s">
        <v>249</v>
      </c>
      <c r="N103" s="66" t="s">
        <v>250</v>
      </c>
      <c r="O103" s="66" t="s">
        <v>93</v>
      </c>
      <c r="P103" s="66" t="s">
        <v>25</v>
      </c>
      <c r="Q103" s="110">
        <v>22.014099999999999</v>
      </c>
    </row>
    <row r="104" spans="13:17" x14ac:dyDescent="0.35">
      <c r="M104" s="66" t="s">
        <v>251</v>
      </c>
      <c r="N104" s="66" t="s">
        <v>252</v>
      </c>
      <c r="O104" s="66" t="s">
        <v>82</v>
      </c>
      <c r="P104" s="66" t="s">
        <v>25</v>
      </c>
      <c r="Q104" s="110">
        <v>34.730400000000003</v>
      </c>
    </row>
    <row r="105" spans="13:17" x14ac:dyDescent="0.35">
      <c r="M105" s="66" t="s">
        <v>253</v>
      </c>
      <c r="N105" s="66" t="s">
        <v>254</v>
      </c>
      <c r="O105" s="66" t="s">
        <v>82</v>
      </c>
      <c r="P105" s="66" t="s">
        <v>25</v>
      </c>
      <c r="Q105" s="110">
        <v>44.292540000000002</v>
      </c>
    </row>
  </sheetData>
  <mergeCells count="7">
    <mergeCell ref="B2:I2"/>
    <mergeCell ref="M2:Q2"/>
    <mergeCell ref="C4:H4"/>
    <mergeCell ref="D28:D29"/>
    <mergeCell ref="E28:E29"/>
    <mergeCell ref="F28:F29"/>
    <mergeCell ref="G28:G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D5DE-67A0-4818-B792-5C3A2A84B770}">
  <dimension ref="B1:Q45"/>
  <sheetViews>
    <sheetView showGridLines="0" workbookViewId="0"/>
  </sheetViews>
  <sheetFormatPr defaultRowHeight="14.5" x14ac:dyDescent="0.35"/>
  <cols>
    <col min="12" max="12" width="1.453125" style="26" customWidth="1"/>
    <col min="15" max="15" width="17.81640625" customWidth="1"/>
    <col min="16" max="16" width="26.1796875" customWidth="1"/>
  </cols>
  <sheetData>
    <row r="1" spans="2:17" ht="20.149999999999999" customHeight="1" x14ac:dyDescent="0.35">
      <c r="C1" s="57"/>
      <c r="D1" s="57"/>
      <c r="E1" s="57"/>
      <c r="F1" s="57"/>
      <c r="G1" s="57"/>
      <c r="H1" s="57"/>
      <c r="I1" s="57"/>
      <c r="J1" s="57"/>
    </row>
    <row r="2" spans="2:17" ht="38.15" customHeight="1" x14ac:dyDescent="0.35">
      <c r="B2" s="86" t="s">
        <v>401</v>
      </c>
      <c r="C2" s="86"/>
      <c r="D2" s="86"/>
      <c r="E2" s="86"/>
      <c r="F2" s="86"/>
      <c r="G2" s="86"/>
      <c r="H2" s="86"/>
      <c r="I2" s="86"/>
      <c r="J2" s="86"/>
      <c r="N2" s="109" t="s">
        <v>407</v>
      </c>
      <c r="O2" s="111" t="s">
        <v>405</v>
      </c>
      <c r="P2" s="112" t="s">
        <v>255</v>
      </c>
    </row>
    <row r="3" spans="2:17" ht="12" customHeight="1" x14ac:dyDescent="0.35">
      <c r="N3" s="30" t="s">
        <v>225</v>
      </c>
      <c r="O3" s="1" t="s">
        <v>224</v>
      </c>
      <c r="P3" s="70">
        <v>90.064619999999991</v>
      </c>
      <c r="Q3" s="1"/>
    </row>
    <row r="4" spans="2:17" x14ac:dyDescent="0.35">
      <c r="N4" s="30" t="s">
        <v>181</v>
      </c>
      <c r="O4" s="1" t="s">
        <v>180</v>
      </c>
      <c r="P4" s="70">
        <v>83.179299999999998</v>
      </c>
      <c r="Q4" s="1"/>
    </row>
    <row r="5" spans="2:17" x14ac:dyDescent="0.35">
      <c r="N5" s="30" t="s">
        <v>52</v>
      </c>
      <c r="O5" s="1" t="s">
        <v>53</v>
      </c>
      <c r="P5" s="70">
        <v>79.304349999999999</v>
      </c>
      <c r="Q5" s="1"/>
    </row>
    <row r="6" spans="2:17" x14ac:dyDescent="0.35">
      <c r="N6" s="30" t="s">
        <v>256</v>
      </c>
      <c r="O6" s="1" t="s">
        <v>257</v>
      </c>
      <c r="P6" s="70">
        <v>74.160210000000006</v>
      </c>
      <c r="Q6" s="1"/>
    </row>
    <row r="7" spans="2:17" x14ac:dyDescent="0.35">
      <c r="N7" s="30" t="s">
        <v>183</v>
      </c>
      <c r="O7" s="1" t="s">
        <v>182</v>
      </c>
      <c r="P7" s="70">
        <v>71.741200000000006</v>
      </c>
      <c r="Q7" s="1"/>
    </row>
    <row r="8" spans="2:17" x14ac:dyDescent="0.35">
      <c r="N8" s="30" t="s">
        <v>271</v>
      </c>
      <c r="O8" s="1" t="s">
        <v>272</v>
      </c>
      <c r="P8" s="70">
        <v>70.955880000000008</v>
      </c>
      <c r="Q8" s="1"/>
    </row>
    <row r="9" spans="2:17" x14ac:dyDescent="0.35">
      <c r="N9" s="30" t="s">
        <v>264</v>
      </c>
      <c r="O9" s="1" t="s">
        <v>265</v>
      </c>
      <c r="P9" s="70">
        <v>70.119520000000009</v>
      </c>
      <c r="Q9" s="1"/>
    </row>
    <row r="10" spans="2:17" x14ac:dyDescent="0.35">
      <c r="N10" s="30" t="s">
        <v>187</v>
      </c>
      <c r="O10" s="1" t="s">
        <v>186</v>
      </c>
      <c r="P10" s="70">
        <v>69.08023</v>
      </c>
      <c r="Q10" s="1"/>
    </row>
    <row r="11" spans="2:17" x14ac:dyDescent="0.35">
      <c r="N11" s="30" t="s">
        <v>39</v>
      </c>
      <c r="O11" s="1" t="s">
        <v>40</v>
      </c>
      <c r="P11" s="70">
        <v>64.285709999999995</v>
      </c>
      <c r="Q11" s="1"/>
    </row>
    <row r="12" spans="2:17" x14ac:dyDescent="0.35">
      <c r="N12" s="30" t="s">
        <v>54</v>
      </c>
      <c r="O12" s="1" t="s">
        <v>55</v>
      </c>
      <c r="P12" s="70">
        <v>63.934429999999999</v>
      </c>
      <c r="Q12" s="1"/>
    </row>
    <row r="13" spans="2:17" x14ac:dyDescent="0.35">
      <c r="N13" s="30" t="s">
        <v>275</v>
      </c>
      <c r="O13" s="1" t="s">
        <v>276</v>
      </c>
      <c r="P13" s="70">
        <v>58.18965</v>
      </c>
      <c r="Q13" s="1"/>
    </row>
    <row r="14" spans="2:17" x14ac:dyDescent="0.35">
      <c r="N14" s="30" t="s">
        <v>189</v>
      </c>
      <c r="O14" s="1" t="s">
        <v>188</v>
      </c>
      <c r="P14" s="70">
        <v>55.76923</v>
      </c>
      <c r="Q14" s="1"/>
    </row>
    <row r="15" spans="2:17" x14ac:dyDescent="0.35">
      <c r="N15" s="30" t="s">
        <v>268</v>
      </c>
      <c r="O15" s="1" t="s">
        <v>269</v>
      </c>
      <c r="P15" s="70">
        <v>55.191250000000004</v>
      </c>
      <c r="Q15" s="1"/>
    </row>
    <row r="16" spans="2:17" x14ac:dyDescent="0.35">
      <c r="N16" s="30" t="s">
        <v>169</v>
      </c>
      <c r="O16" s="1" t="s">
        <v>168</v>
      </c>
      <c r="P16" s="70">
        <v>53.68421</v>
      </c>
      <c r="Q16" s="1"/>
    </row>
    <row r="17" spans="14:17" x14ac:dyDescent="0.35">
      <c r="N17" s="30" t="s">
        <v>32</v>
      </c>
      <c r="O17" s="1" t="s">
        <v>33</v>
      </c>
      <c r="P17" s="70">
        <v>53.546590000000002</v>
      </c>
      <c r="Q17" s="1"/>
    </row>
    <row r="18" spans="14:17" x14ac:dyDescent="0.35">
      <c r="N18" s="30" t="s">
        <v>191</v>
      </c>
      <c r="O18" s="1" t="s">
        <v>190</v>
      </c>
      <c r="P18" s="70">
        <v>53.267319999999998</v>
      </c>
      <c r="Q18" s="1"/>
    </row>
    <row r="19" spans="14:17" x14ac:dyDescent="0.35">
      <c r="N19" s="30" t="s">
        <v>221</v>
      </c>
      <c r="O19" s="1" t="s">
        <v>270</v>
      </c>
      <c r="P19" s="70">
        <v>51.953130000000002</v>
      </c>
      <c r="Q19" s="1"/>
    </row>
    <row r="20" spans="14:17" x14ac:dyDescent="0.35">
      <c r="N20" s="30" t="s">
        <v>280</v>
      </c>
      <c r="O20" s="1" t="s">
        <v>281</v>
      </c>
      <c r="P20" s="70">
        <v>51.020410000000005</v>
      </c>
      <c r="Q20" s="1"/>
    </row>
    <row r="21" spans="14:17" x14ac:dyDescent="0.35">
      <c r="N21" s="30" t="s">
        <v>215</v>
      </c>
      <c r="O21" s="1" t="s">
        <v>214</v>
      </c>
      <c r="P21" s="70">
        <v>50.990100000000005</v>
      </c>
      <c r="Q21" s="1"/>
    </row>
    <row r="22" spans="14:17" x14ac:dyDescent="0.35">
      <c r="N22" s="30" t="s">
        <v>203</v>
      </c>
      <c r="O22" s="1" t="s">
        <v>202</v>
      </c>
      <c r="P22" s="70">
        <v>50.55556</v>
      </c>
      <c r="Q22" s="1"/>
    </row>
    <row r="23" spans="14:17" x14ac:dyDescent="0.35">
      <c r="N23" s="30" t="s">
        <v>282</v>
      </c>
      <c r="O23" s="1" t="s">
        <v>283</v>
      </c>
      <c r="P23" s="70">
        <v>49.798389999999998</v>
      </c>
      <c r="Q23" s="1"/>
    </row>
    <row r="24" spans="14:17" x14ac:dyDescent="0.35">
      <c r="N24" s="30" t="s">
        <v>199</v>
      </c>
      <c r="O24" s="1" t="s">
        <v>198</v>
      </c>
      <c r="P24" s="70">
        <v>49.22681</v>
      </c>
      <c r="Q24" s="1"/>
    </row>
    <row r="25" spans="14:17" x14ac:dyDescent="0.35">
      <c r="N25" s="30" t="s">
        <v>193</v>
      </c>
      <c r="O25" s="1" t="s">
        <v>279</v>
      </c>
      <c r="P25" s="70">
        <v>46.746749999999999</v>
      </c>
      <c r="Q25" s="1"/>
    </row>
    <row r="26" spans="14:17" x14ac:dyDescent="0.35">
      <c r="N26" s="30" t="s">
        <v>246</v>
      </c>
      <c r="O26" s="1" t="s">
        <v>245</v>
      </c>
      <c r="P26" s="70">
        <v>44.950330000000001</v>
      </c>
      <c r="Q26" s="1"/>
    </row>
    <row r="27" spans="14:17" x14ac:dyDescent="0.35">
      <c r="N27" s="30" t="s">
        <v>262</v>
      </c>
      <c r="O27" s="1" t="s">
        <v>263</v>
      </c>
      <c r="P27" s="70">
        <v>43.967829999999999</v>
      </c>
      <c r="Q27" s="1"/>
    </row>
    <row r="28" spans="14:17" x14ac:dyDescent="0.35">
      <c r="N28" s="30" t="s">
        <v>207</v>
      </c>
      <c r="O28" s="1" t="s">
        <v>206</v>
      </c>
      <c r="P28" s="70">
        <v>42.666670000000003</v>
      </c>
      <c r="Q28" s="1"/>
    </row>
    <row r="29" spans="14:17" x14ac:dyDescent="0.35">
      <c r="N29" s="30" t="s">
        <v>284</v>
      </c>
      <c r="O29" s="102" t="s">
        <v>285</v>
      </c>
      <c r="P29" s="70">
        <v>42.471040000000002</v>
      </c>
      <c r="Q29" s="1"/>
    </row>
    <row r="30" spans="14:17" x14ac:dyDescent="0.35">
      <c r="N30" s="30" t="s">
        <v>197</v>
      </c>
      <c r="O30" s="1" t="s">
        <v>196</v>
      </c>
      <c r="P30" s="70">
        <v>41.233139999999999</v>
      </c>
      <c r="Q30" s="1"/>
    </row>
    <row r="31" spans="14:17" x14ac:dyDescent="0.35">
      <c r="N31" s="30" t="s">
        <v>30</v>
      </c>
      <c r="O31" s="1" t="s">
        <v>31</v>
      </c>
      <c r="P31" s="70">
        <v>40.909089999999999</v>
      </c>
      <c r="Q31" s="1"/>
    </row>
    <row r="32" spans="14:17" x14ac:dyDescent="0.35">
      <c r="N32" s="30" t="s">
        <v>266</v>
      </c>
      <c r="O32" s="1" t="s">
        <v>267</v>
      </c>
      <c r="P32" s="70">
        <v>40.41451</v>
      </c>
      <c r="Q32" s="1"/>
    </row>
    <row r="33" spans="14:17" x14ac:dyDescent="0.35">
      <c r="N33" s="30" t="s">
        <v>273</v>
      </c>
      <c r="O33" s="1" t="s">
        <v>274</v>
      </c>
      <c r="P33" s="70">
        <v>39.011699999999998</v>
      </c>
      <c r="Q33" s="1"/>
    </row>
    <row r="34" spans="14:17" x14ac:dyDescent="0.35">
      <c r="N34" s="30" t="s">
        <v>258</v>
      </c>
      <c r="O34" s="1" t="s">
        <v>259</v>
      </c>
      <c r="P34" s="70">
        <v>38.495580000000004</v>
      </c>
      <c r="Q34" s="1"/>
    </row>
    <row r="35" spans="14:17" x14ac:dyDescent="0.35">
      <c r="N35" s="30" t="s">
        <v>213</v>
      </c>
      <c r="O35" s="1" t="s">
        <v>212</v>
      </c>
      <c r="P35" s="70">
        <v>38.043480000000002</v>
      </c>
      <c r="Q35" s="1"/>
    </row>
    <row r="36" spans="14:17" x14ac:dyDescent="0.35">
      <c r="N36" s="30" t="s">
        <v>37</v>
      </c>
      <c r="O36" s="1" t="s">
        <v>38</v>
      </c>
      <c r="P36" s="70">
        <v>36.550629999999998</v>
      </c>
      <c r="Q36" s="1"/>
    </row>
    <row r="37" spans="14:17" x14ac:dyDescent="0.35">
      <c r="N37" s="30" t="s">
        <v>240</v>
      </c>
      <c r="O37" s="1" t="s">
        <v>239</v>
      </c>
      <c r="P37" s="70">
        <v>29.554659999999998</v>
      </c>
      <c r="Q37" s="1"/>
    </row>
    <row r="38" spans="14:17" x14ac:dyDescent="0.35">
      <c r="N38" s="30" t="s">
        <v>277</v>
      </c>
      <c r="O38" s="1" t="s">
        <v>278</v>
      </c>
      <c r="P38" s="70">
        <v>27.796610000000001</v>
      </c>
      <c r="Q38" s="1"/>
    </row>
    <row r="39" spans="14:17" x14ac:dyDescent="0.35">
      <c r="N39" s="30" t="s">
        <v>250</v>
      </c>
      <c r="O39" s="1" t="s">
        <v>249</v>
      </c>
      <c r="P39" s="70">
        <v>27.44265</v>
      </c>
      <c r="Q39" s="1"/>
    </row>
    <row r="40" spans="14:17" x14ac:dyDescent="0.35">
      <c r="N40" s="30" t="s">
        <v>110</v>
      </c>
      <c r="O40" s="1" t="s">
        <v>109</v>
      </c>
      <c r="P40" s="70">
        <v>20.69351</v>
      </c>
      <c r="Q40" s="1"/>
    </row>
    <row r="41" spans="14:17" x14ac:dyDescent="0.35">
      <c r="N41" s="30" t="s">
        <v>35</v>
      </c>
      <c r="O41" s="1" t="s">
        <v>36</v>
      </c>
      <c r="P41" s="70">
        <v>13.42812</v>
      </c>
      <c r="Q41" s="1"/>
    </row>
    <row r="42" spans="14:17" x14ac:dyDescent="0.35">
      <c r="N42" s="30" t="s">
        <v>41</v>
      </c>
      <c r="O42" s="1" t="s">
        <v>230</v>
      </c>
      <c r="P42" s="70">
        <v>12.19272</v>
      </c>
      <c r="Q42" s="1"/>
    </row>
    <row r="43" spans="14:17" x14ac:dyDescent="0.35">
      <c r="N43" s="32" t="s">
        <v>260</v>
      </c>
      <c r="O43" s="69" t="s">
        <v>261</v>
      </c>
      <c r="P43" s="71">
        <v>5.9405899999999994</v>
      </c>
      <c r="Q43" s="1"/>
    </row>
    <row r="44" spans="14:17" x14ac:dyDescent="0.35">
      <c r="Q44" s="1"/>
    </row>
    <row r="45" spans="14:17" x14ac:dyDescent="0.35">
      <c r="Q45" s="1"/>
    </row>
  </sheetData>
  <sortState xmlns:xlrd2="http://schemas.microsoft.com/office/spreadsheetml/2017/richdata2" ref="N3:P43">
    <sortCondition descending="1" ref="P3:P43"/>
  </sortState>
  <mergeCells count="1">
    <mergeCell ref="B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A1BF-207B-4591-A623-DD9006BB0380}">
  <dimension ref="B2:BU52"/>
  <sheetViews>
    <sheetView showGridLines="0" zoomScale="75" zoomScaleNormal="75" workbookViewId="0"/>
  </sheetViews>
  <sheetFormatPr defaultRowHeight="14.5" x14ac:dyDescent="0.35"/>
  <cols>
    <col min="11" max="11" width="1.1796875" style="26" customWidth="1"/>
    <col min="13" max="13" width="23.54296875" customWidth="1"/>
  </cols>
  <sheetData>
    <row r="2" spans="2:73" ht="38.15" customHeight="1" x14ac:dyDescent="0.35">
      <c r="B2" s="86" t="s">
        <v>286</v>
      </c>
      <c r="C2" s="86"/>
      <c r="D2" s="86"/>
      <c r="E2" s="86"/>
      <c r="F2" s="86"/>
      <c r="G2" s="86"/>
      <c r="H2" s="86"/>
      <c r="I2" s="86"/>
    </row>
    <row r="3" spans="2:73" ht="20.149999999999999" customHeight="1" x14ac:dyDescent="0.35">
      <c r="C3" s="57"/>
      <c r="D3" s="57"/>
      <c r="E3" s="57"/>
      <c r="F3" s="57"/>
      <c r="G3" s="57"/>
      <c r="H3" s="57"/>
      <c r="I3" s="57"/>
      <c r="M3" s="95" t="s">
        <v>287</v>
      </c>
      <c r="N3" s="94" t="s">
        <v>288</v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</row>
    <row r="4" spans="2:73" ht="20.149999999999999" customHeight="1" x14ac:dyDescent="0.35">
      <c r="B4" s="57"/>
      <c r="C4" s="57"/>
      <c r="D4" s="57"/>
      <c r="E4" s="57"/>
      <c r="F4" s="57"/>
      <c r="G4" s="57"/>
      <c r="H4" s="57"/>
      <c r="I4" s="57"/>
      <c r="M4" s="95"/>
      <c r="N4" s="49" t="s">
        <v>289</v>
      </c>
      <c r="O4" s="49" t="s">
        <v>290</v>
      </c>
      <c r="P4" s="49" t="s">
        <v>291</v>
      </c>
      <c r="Q4" s="49" t="s">
        <v>292</v>
      </c>
      <c r="R4" s="49" t="s">
        <v>293</v>
      </c>
      <c r="S4" s="49" t="s">
        <v>294</v>
      </c>
      <c r="T4" s="49" t="s">
        <v>295</v>
      </c>
      <c r="U4" s="49" t="s">
        <v>296</v>
      </c>
      <c r="V4" s="49" t="s">
        <v>297</v>
      </c>
      <c r="W4" s="49" t="s">
        <v>298</v>
      </c>
      <c r="X4" s="49" t="s">
        <v>299</v>
      </c>
      <c r="Y4" s="49" t="s">
        <v>300</v>
      </c>
      <c r="Z4" s="49" t="s">
        <v>301</v>
      </c>
      <c r="AA4" s="49" t="s">
        <v>302</v>
      </c>
      <c r="AB4" s="49" t="s">
        <v>303</v>
      </c>
    </row>
    <row r="5" spans="2:73" x14ac:dyDescent="0.35">
      <c r="M5" s="48" t="s">
        <v>304</v>
      </c>
      <c r="N5">
        <v>2.7027027027027029E-2</v>
      </c>
      <c r="O5">
        <v>8.1081081081081086E-2</v>
      </c>
      <c r="P5">
        <v>-5.4054054054054057E-2</v>
      </c>
      <c r="Q5">
        <v>-0.10526315789473684</v>
      </c>
      <c r="R5">
        <v>-0.18421052631578944</v>
      </c>
      <c r="S5">
        <v>-0.2105263157894737</v>
      </c>
      <c r="T5">
        <v>-0.18421052631578949</v>
      </c>
      <c r="U5">
        <v>-0.21052631578947367</v>
      </c>
      <c r="V5">
        <v>-0.44736842105263164</v>
      </c>
      <c r="W5">
        <v>-0.4210526315789474</v>
      </c>
      <c r="X5">
        <v>-0.5</v>
      </c>
      <c r="Y5">
        <v>-0.55263157894736836</v>
      </c>
      <c r="Z5">
        <v>-0.13157894736842107</v>
      </c>
      <c r="AA5">
        <v>7.8947368421052599E-2</v>
      </c>
      <c r="AB5" s="31">
        <v>0.15789473684210525</v>
      </c>
    </row>
    <row r="6" spans="2:73" x14ac:dyDescent="0.35">
      <c r="M6" s="48" t="s">
        <v>400</v>
      </c>
      <c r="N6">
        <v>8.6956521739130432E-2</v>
      </c>
      <c r="O6">
        <v>0.21739130434782611</v>
      </c>
      <c r="P6">
        <v>0.17391304347826089</v>
      </c>
      <c r="Q6">
        <v>0</v>
      </c>
      <c r="R6">
        <v>-4.3478260869565188E-2</v>
      </c>
      <c r="S6">
        <v>-0.13043478260869565</v>
      </c>
      <c r="T6">
        <v>-0.13043478260869565</v>
      </c>
      <c r="U6">
        <v>-0.30434782608695654</v>
      </c>
      <c r="V6">
        <v>-0.52173913043478259</v>
      </c>
      <c r="W6">
        <v>-0.47826086956521741</v>
      </c>
      <c r="X6">
        <v>-0.39130434782608703</v>
      </c>
      <c r="Y6">
        <v>-0.56521739130434778</v>
      </c>
      <c r="Z6">
        <v>-4.3478260869565188E-2</v>
      </c>
      <c r="AA6">
        <v>0.13043478260869565</v>
      </c>
      <c r="AB6" s="31">
        <v>0.26086956521739135</v>
      </c>
    </row>
    <row r="7" spans="2:73" x14ac:dyDescent="0.35">
      <c r="M7" s="48" t="s">
        <v>402</v>
      </c>
      <c r="N7" s="11">
        <v>-7.1428571428571397E-2</v>
      </c>
      <c r="O7" s="11">
        <v>-0.14285714285714285</v>
      </c>
      <c r="P7" s="11">
        <v>-0.4285714285714286</v>
      </c>
      <c r="Q7" s="11">
        <v>-0.26666666666666666</v>
      </c>
      <c r="R7" s="11">
        <v>-0.39999999999999997</v>
      </c>
      <c r="S7" s="11">
        <v>-0.33333333333333331</v>
      </c>
      <c r="T7" s="11">
        <v>-0.26666666666666666</v>
      </c>
      <c r="U7" s="11">
        <v>-6.6666666666666652E-2</v>
      </c>
      <c r="V7" s="11">
        <v>-0.33333333333333331</v>
      </c>
      <c r="W7" s="11">
        <v>-0.33333333333333331</v>
      </c>
      <c r="X7" s="11">
        <v>-0.66666666666666674</v>
      </c>
      <c r="Y7" s="11">
        <v>-0.53333333333333321</v>
      </c>
      <c r="Z7" s="11">
        <v>-0.26666666666666666</v>
      </c>
      <c r="AA7" s="11">
        <v>0</v>
      </c>
      <c r="AB7" s="33">
        <v>0</v>
      </c>
    </row>
    <row r="8" spans="2:73" x14ac:dyDescent="0.35">
      <c r="M8" t="s">
        <v>305</v>
      </c>
      <c r="V8">
        <v>0.4</v>
      </c>
    </row>
    <row r="9" spans="2:73" x14ac:dyDescent="0.35">
      <c r="M9" t="s">
        <v>305</v>
      </c>
      <c r="V9">
        <v>-0.8</v>
      </c>
    </row>
    <row r="10" spans="2:73" x14ac:dyDescent="0.35">
      <c r="M10" t="s">
        <v>306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4" spans="2:73" ht="15.5" x14ac:dyDescent="0.35">
      <c r="M14" s="12" t="s">
        <v>405</v>
      </c>
      <c r="N14" s="12" t="s">
        <v>307</v>
      </c>
      <c r="O14" s="12" t="s">
        <v>75</v>
      </c>
      <c r="P14" s="13" t="s">
        <v>308</v>
      </c>
      <c r="Q14" s="13" t="s">
        <v>309</v>
      </c>
      <c r="R14" s="13" t="s">
        <v>310</v>
      </c>
      <c r="S14" s="13" t="s">
        <v>311</v>
      </c>
      <c r="T14" s="13" t="s">
        <v>312</v>
      </c>
      <c r="U14" s="13" t="s">
        <v>313</v>
      </c>
      <c r="V14" s="13" t="s">
        <v>314</v>
      </c>
      <c r="W14" s="13" t="s">
        <v>315</v>
      </c>
      <c r="X14" s="13" t="s">
        <v>316</v>
      </c>
      <c r="Y14" s="13" t="s">
        <v>317</v>
      </c>
      <c r="Z14" s="13" t="s">
        <v>318</v>
      </c>
      <c r="AA14" s="13" t="s">
        <v>319</v>
      </c>
      <c r="AB14" s="13" t="s">
        <v>320</v>
      </c>
      <c r="AC14" s="13" t="s">
        <v>321</v>
      </c>
      <c r="AD14" s="13" t="s">
        <v>322</v>
      </c>
      <c r="AE14" s="13" t="s">
        <v>323</v>
      </c>
      <c r="AF14" s="13" t="s">
        <v>324</v>
      </c>
      <c r="AG14" s="13" t="s">
        <v>325</v>
      </c>
      <c r="AH14" s="13" t="s">
        <v>326</v>
      </c>
      <c r="AI14" s="13" t="s">
        <v>327</v>
      </c>
      <c r="AJ14" s="13" t="s">
        <v>328</v>
      </c>
      <c r="AK14" s="13" t="s">
        <v>329</v>
      </c>
      <c r="AL14" s="13" t="s">
        <v>330</v>
      </c>
      <c r="AM14" s="13" t="s">
        <v>331</v>
      </c>
      <c r="AN14" s="13" t="s">
        <v>332</v>
      </c>
      <c r="AO14" s="13" t="s">
        <v>333</v>
      </c>
      <c r="AP14" s="13" t="s">
        <v>334</v>
      </c>
      <c r="AQ14" s="13" t="s">
        <v>335</v>
      </c>
      <c r="AR14" s="13" t="s">
        <v>336</v>
      </c>
      <c r="AS14" s="13" t="s">
        <v>337</v>
      </c>
      <c r="AT14" s="13" t="s">
        <v>338</v>
      </c>
      <c r="AU14" s="13" t="s">
        <v>339</v>
      </c>
      <c r="AV14" s="13" t="s">
        <v>340</v>
      </c>
      <c r="AW14" s="13" t="s">
        <v>341</v>
      </c>
      <c r="AX14" s="13" t="s">
        <v>342</v>
      </c>
      <c r="AY14" s="13" t="s">
        <v>343</v>
      </c>
      <c r="AZ14" s="13" t="s">
        <v>344</v>
      </c>
      <c r="BA14" s="13" t="s">
        <v>345</v>
      </c>
      <c r="BB14" s="13" t="s">
        <v>346</v>
      </c>
      <c r="BC14" s="13" t="s">
        <v>347</v>
      </c>
      <c r="BD14" s="13" t="s">
        <v>348</v>
      </c>
      <c r="BE14" s="13" t="s">
        <v>349</v>
      </c>
      <c r="BF14" s="13" t="s">
        <v>350</v>
      </c>
      <c r="BG14" s="13" t="s">
        <v>351</v>
      </c>
      <c r="BH14" s="13" t="s">
        <v>289</v>
      </c>
      <c r="BI14" s="13" t="s">
        <v>290</v>
      </c>
      <c r="BJ14" s="13" t="s">
        <v>291</v>
      </c>
      <c r="BK14" s="13" t="s">
        <v>292</v>
      </c>
      <c r="BL14" s="13" t="s">
        <v>293</v>
      </c>
      <c r="BM14" s="13" t="s">
        <v>294</v>
      </c>
      <c r="BN14" s="13" t="s">
        <v>295</v>
      </c>
      <c r="BO14" s="13" t="s">
        <v>296</v>
      </c>
      <c r="BP14" s="13" t="s">
        <v>297</v>
      </c>
      <c r="BQ14" s="13" t="s">
        <v>298</v>
      </c>
      <c r="BR14" s="13" t="s">
        <v>299</v>
      </c>
      <c r="BS14" s="13" t="s">
        <v>300</v>
      </c>
      <c r="BT14" s="13" t="s">
        <v>301</v>
      </c>
      <c r="BU14" s="13" t="s">
        <v>302</v>
      </c>
    </row>
    <row r="15" spans="2:73" ht="15.5" x14ac:dyDescent="0.35">
      <c r="M15" s="14" t="s">
        <v>132</v>
      </c>
      <c r="N15" s="15" t="s">
        <v>352</v>
      </c>
      <c r="O15" s="16" t="s">
        <v>353</v>
      </c>
      <c r="P15" s="17">
        <v>-0.2</v>
      </c>
      <c r="Q15" s="17">
        <v>0.2</v>
      </c>
      <c r="R15" s="17">
        <v>-0.4</v>
      </c>
      <c r="S15" s="17">
        <v>-0.4</v>
      </c>
      <c r="T15" s="17">
        <v>-0.6</v>
      </c>
      <c r="U15" s="17">
        <v>-0.4</v>
      </c>
      <c r="V15" s="17">
        <v>-0.6</v>
      </c>
      <c r="W15" s="17">
        <v>-1</v>
      </c>
      <c r="X15" s="17">
        <v>-0.2</v>
      </c>
      <c r="Y15" s="17">
        <v>-0.4</v>
      </c>
      <c r="Z15" s="17">
        <v>0</v>
      </c>
      <c r="AA15" s="17">
        <v>0</v>
      </c>
      <c r="AB15" s="17">
        <v>0</v>
      </c>
      <c r="AC15" s="17">
        <v>0.2</v>
      </c>
      <c r="AD15" s="17">
        <v>0</v>
      </c>
      <c r="AE15" s="17">
        <v>0</v>
      </c>
      <c r="AF15" s="17">
        <v>0</v>
      </c>
      <c r="AG15" s="17">
        <v>0</v>
      </c>
      <c r="AH15" s="17">
        <v>-0.2</v>
      </c>
      <c r="AI15" s="17">
        <v>-0.6</v>
      </c>
      <c r="AJ15" s="17">
        <v>0</v>
      </c>
      <c r="AK15" s="17">
        <v>-0.4</v>
      </c>
      <c r="AL15" s="17">
        <v>-0.6</v>
      </c>
      <c r="AM15" s="17">
        <v>-0.6</v>
      </c>
      <c r="AN15" s="17">
        <v>-0.14285714285714285</v>
      </c>
      <c r="AO15" s="17">
        <v>-0.14285714285714285</v>
      </c>
      <c r="AP15" s="17">
        <v>0</v>
      </c>
      <c r="AQ15" s="17">
        <v>0</v>
      </c>
      <c r="AR15" s="17">
        <v>-0.14285714285714285</v>
      </c>
      <c r="AS15" s="17">
        <v>-0.2857142857142857</v>
      </c>
      <c r="AT15" s="17">
        <v>0.14285714285714285</v>
      </c>
      <c r="AU15" s="17">
        <v>0</v>
      </c>
      <c r="AV15" s="17">
        <v>-0.25</v>
      </c>
      <c r="AW15" s="17">
        <v>-0.375</v>
      </c>
      <c r="AX15" s="17">
        <v>0</v>
      </c>
      <c r="AY15" s="17">
        <v>0</v>
      </c>
      <c r="AZ15" s="17">
        <v>-0.125</v>
      </c>
      <c r="BA15" s="17">
        <v>0</v>
      </c>
      <c r="BB15" s="17">
        <v>-0.125</v>
      </c>
      <c r="BC15" s="17">
        <v>-0.125</v>
      </c>
      <c r="BD15" s="17">
        <v>0</v>
      </c>
      <c r="BE15" s="17">
        <v>0.125</v>
      </c>
      <c r="BF15" s="17">
        <v>-0.125</v>
      </c>
      <c r="BG15" s="17">
        <v>0.125</v>
      </c>
      <c r="BH15" s="18">
        <v>0</v>
      </c>
      <c r="BI15" s="18">
        <v>-0.125</v>
      </c>
      <c r="BJ15" s="18">
        <v>0</v>
      </c>
      <c r="BK15" s="18">
        <v>0</v>
      </c>
      <c r="BL15" s="18">
        <v>-0.125</v>
      </c>
      <c r="BM15" s="18">
        <v>0</v>
      </c>
      <c r="BN15" s="18">
        <v>0</v>
      </c>
      <c r="BO15" s="18">
        <v>-0.125</v>
      </c>
      <c r="BP15" s="18">
        <v>-0.125</v>
      </c>
      <c r="BQ15" s="18">
        <v>-0.125</v>
      </c>
      <c r="BR15" s="18">
        <v>-0.375</v>
      </c>
      <c r="BS15" s="18">
        <v>-0.375</v>
      </c>
      <c r="BT15" s="18">
        <v>0</v>
      </c>
      <c r="BU15" s="18">
        <v>0</v>
      </c>
    </row>
    <row r="16" spans="2:73" ht="15.5" x14ac:dyDescent="0.35">
      <c r="M16" s="14" t="s">
        <v>119</v>
      </c>
      <c r="N16" s="14" t="s">
        <v>352</v>
      </c>
      <c r="O16" s="14" t="s">
        <v>353</v>
      </c>
      <c r="P16" s="20">
        <v>0</v>
      </c>
      <c r="Q16" s="20">
        <v>0</v>
      </c>
      <c r="R16" s="20">
        <v>-0.125</v>
      </c>
      <c r="S16" s="20">
        <v>0</v>
      </c>
      <c r="T16" s="20">
        <v>-0.25</v>
      </c>
      <c r="U16" s="20">
        <v>0</v>
      </c>
      <c r="V16" s="20">
        <v>-0.375</v>
      </c>
      <c r="W16" s="20">
        <v>-0.5</v>
      </c>
      <c r="X16" s="20">
        <v>-0.25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-0.125</v>
      </c>
      <c r="AL16" s="20">
        <v>-0.125</v>
      </c>
      <c r="AM16" s="20">
        <v>0</v>
      </c>
      <c r="AN16" s="20">
        <v>-0.125</v>
      </c>
      <c r="AO16" s="20">
        <v>0.25</v>
      </c>
      <c r="AP16" s="20">
        <v>0</v>
      </c>
      <c r="AQ16" s="20">
        <v>0.125</v>
      </c>
      <c r="AR16" s="20">
        <v>0</v>
      </c>
      <c r="AS16" s="20">
        <v>0.125</v>
      </c>
      <c r="AT16" s="20">
        <v>0.25</v>
      </c>
      <c r="AU16" s="20">
        <v>0</v>
      </c>
      <c r="AV16" s="20">
        <v>0.375</v>
      </c>
      <c r="AW16" s="20">
        <v>0.375</v>
      </c>
      <c r="AX16" s="20">
        <v>0.125</v>
      </c>
      <c r="AY16" s="20">
        <v>0</v>
      </c>
      <c r="AZ16" s="20">
        <v>0</v>
      </c>
      <c r="BA16" s="20">
        <v>0.25</v>
      </c>
      <c r="BB16" s="20">
        <v>0</v>
      </c>
      <c r="BC16" s="20">
        <v>0</v>
      </c>
      <c r="BD16" s="20">
        <v>0</v>
      </c>
      <c r="BE16" s="20">
        <v>0.125</v>
      </c>
      <c r="BF16" s="20">
        <v>0</v>
      </c>
      <c r="BG16" s="20">
        <v>0</v>
      </c>
      <c r="BH16" s="18">
        <v>0</v>
      </c>
      <c r="BI16" s="18">
        <v>0</v>
      </c>
      <c r="BJ16" s="18">
        <v>0</v>
      </c>
      <c r="BK16" s="18">
        <v>-0.25</v>
      </c>
      <c r="BL16" s="18">
        <v>-0.125</v>
      </c>
      <c r="BM16" s="18">
        <v>0</v>
      </c>
      <c r="BN16" s="18">
        <v>0</v>
      </c>
      <c r="BO16" s="18">
        <v>-0.125</v>
      </c>
      <c r="BP16" s="18">
        <v>0</v>
      </c>
      <c r="BQ16" s="18">
        <v>-0.125</v>
      </c>
      <c r="BR16" s="18">
        <v>-0.125</v>
      </c>
      <c r="BS16" s="18">
        <v>-0.125</v>
      </c>
      <c r="BT16" s="18">
        <v>0</v>
      </c>
      <c r="BU16" s="18">
        <v>-0.125</v>
      </c>
    </row>
    <row r="17" spans="13:73" ht="15.5" x14ac:dyDescent="0.35">
      <c r="M17" s="14" t="s">
        <v>104</v>
      </c>
      <c r="N17" s="14" t="s">
        <v>352</v>
      </c>
      <c r="O17" s="14" t="s">
        <v>354</v>
      </c>
      <c r="P17" s="20">
        <v>0.17066669000000001</v>
      </c>
      <c r="Q17" s="20">
        <v>0.21940000999999998</v>
      </c>
      <c r="R17" s="20">
        <v>-0.33688332000000004</v>
      </c>
      <c r="S17" s="20">
        <v>-0.47368327999999998</v>
      </c>
      <c r="T17" s="20">
        <v>-0.41946671000000002</v>
      </c>
      <c r="U17" s="20">
        <v>-0.38990001999999996</v>
      </c>
      <c r="V17" s="20">
        <v>-0.49770000000000003</v>
      </c>
      <c r="W17" s="20">
        <v>-0.7580999799999999</v>
      </c>
      <c r="X17" s="20">
        <v>-0.60310001000000002</v>
      </c>
      <c r="Y17" s="20">
        <v>-0.33389999000000004</v>
      </c>
      <c r="Z17" s="20">
        <v>-6.6600000000000006E-2</v>
      </c>
      <c r="AA17" s="20">
        <v>8.7100000000000011E-2</v>
      </c>
      <c r="AB17" s="20">
        <v>0.18940000999999998</v>
      </c>
      <c r="AC17" s="20">
        <v>0.24790001</v>
      </c>
      <c r="AD17" s="20">
        <v>0.22260000000000002</v>
      </c>
      <c r="AE17" s="20">
        <v>0.36380001000000001</v>
      </c>
      <c r="AF17" s="20">
        <v>0.31709999</v>
      </c>
      <c r="AG17" s="20">
        <v>0.49639999000000001</v>
      </c>
      <c r="AH17" s="20">
        <v>0.26879998999999999</v>
      </c>
      <c r="AI17" s="20">
        <v>6.3299999999999995E-2</v>
      </c>
      <c r="AJ17" s="20">
        <v>0.16889999</v>
      </c>
      <c r="AK17" s="20">
        <v>0.10830000000000001</v>
      </c>
      <c r="AL17" s="20">
        <v>0.15839999999999999</v>
      </c>
      <c r="AM17" s="20">
        <v>3.4099999999999998E-2</v>
      </c>
      <c r="AN17" s="20">
        <v>5.79E-2</v>
      </c>
      <c r="AO17" s="20">
        <v>0.12720000000000001</v>
      </c>
      <c r="AP17" s="20">
        <v>7.3499999999999996E-2</v>
      </c>
      <c r="AQ17" s="20">
        <v>0.1084</v>
      </c>
      <c r="AR17" s="20">
        <v>0.10920000000000001</v>
      </c>
      <c r="AS17" s="20">
        <v>0.12839999999999999</v>
      </c>
      <c r="AT17" s="20">
        <v>0.1045</v>
      </c>
      <c r="AU17" s="20">
        <v>2.7000000000000003E-2</v>
      </c>
      <c r="AV17" s="20">
        <v>-6.6600000000000006E-2</v>
      </c>
      <c r="AW17" s="20">
        <v>-1.3999999999999999E-2</v>
      </c>
      <c r="AX17" s="20">
        <v>-4.1900000000000007E-2</v>
      </c>
      <c r="AY17" s="20">
        <v>-5.3899999999999997E-2</v>
      </c>
      <c r="AZ17" s="20">
        <v>-6.3899999999999998E-2</v>
      </c>
      <c r="BA17" s="20">
        <v>-0.23870000999999999</v>
      </c>
      <c r="BB17" s="20">
        <v>-3.2500000000000001E-2</v>
      </c>
      <c r="BC17" s="20">
        <v>2.6200000000000001E-2</v>
      </c>
      <c r="BD17" s="20">
        <v>-1.181864E-2</v>
      </c>
      <c r="BE17" s="20">
        <v>-2.057022E-2</v>
      </c>
      <c r="BF17" s="20">
        <v>4.6999999999999993E-3</v>
      </c>
      <c r="BG17" s="20">
        <v>6.3600000000000004E-2</v>
      </c>
      <c r="BH17" s="18">
        <v>5.1999999999999998E-2</v>
      </c>
      <c r="BI17" s="18">
        <v>8.8999999999999996E-2</v>
      </c>
      <c r="BJ17" s="18">
        <v>0.109</v>
      </c>
      <c r="BK17" s="18">
        <v>0.16</v>
      </c>
      <c r="BL17" s="18">
        <v>2.7E-2</v>
      </c>
      <c r="BM17" s="18">
        <v>5.8000000000000003E-2</v>
      </c>
      <c r="BN17" s="18">
        <v>-1.9E-2</v>
      </c>
      <c r="BO17" s="18">
        <v>0.156</v>
      </c>
      <c r="BP17" s="18">
        <v>-7.6999999999999999E-2</v>
      </c>
      <c r="BQ17" s="18">
        <v>-0.192</v>
      </c>
      <c r="BR17" s="18">
        <v>-7.2999999999999995E-2</v>
      </c>
      <c r="BS17" s="18">
        <v>0.03</v>
      </c>
      <c r="BT17" s="18">
        <v>0.15</v>
      </c>
      <c r="BU17" s="18">
        <v>9.9000000000000005E-2</v>
      </c>
    </row>
    <row r="18" spans="13:73" ht="15.5" x14ac:dyDescent="0.35">
      <c r="M18" s="19" t="s">
        <v>158</v>
      </c>
      <c r="N18" s="21" t="s">
        <v>352</v>
      </c>
      <c r="O18" s="22" t="s">
        <v>353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0">
        <v>-0.25</v>
      </c>
      <c r="AS18" s="20">
        <v>-0.4</v>
      </c>
      <c r="AT18" s="20">
        <v>-0.15</v>
      </c>
      <c r="AU18" s="20">
        <v>-0.15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-0.125</v>
      </c>
      <c r="BS18" s="18">
        <v>-0.25</v>
      </c>
      <c r="BT18" s="18">
        <v>0</v>
      </c>
      <c r="BU18" s="18">
        <v>0</v>
      </c>
    </row>
    <row r="19" spans="13:73" ht="15.5" x14ac:dyDescent="0.35">
      <c r="M19" s="14" t="s">
        <v>355</v>
      </c>
      <c r="N19" s="14" t="s">
        <v>352</v>
      </c>
      <c r="O19" s="14" t="s">
        <v>353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>
        <v>0.28000000000000003</v>
      </c>
      <c r="AT19" s="20">
        <v>0.21</v>
      </c>
      <c r="AU19" s="20">
        <v>0.35</v>
      </c>
      <c r="AV19" s="20">
        <v>0.44</v>
      </c>
      <c r="AW19" s="20">
        <v>0.36</v>
      </c>
      <c r="AX19" s="20">
        <v>0.17</v>
      </c>
      <c r="AY19" s="20">
        <v>0.38</v>
      </c>
      <c r="AZ19" s="20">
        <v>-0.01</v>
      </c>
      <c r="BA19" s="20">
        <v>0.14000000000000001</v>
      </c>
      <c r="BB19" s="20">
        <v>0.15</v>
      </c>
      <c r="BC19" s="20">
        <v>0.16</v>
      </c>
      <c r="BD19" s="20">
        <v>0.16</v>
      </c>
      <c r="BE19" s="20">
        <v>0</v>
      </c>
      <c r="BF19" s="20">
        <v>0</v>
      </c>
      <c r="BG19" s="20">
        <v>0</v>
      </c>
      <c r="BH19" s="18">
        <v>-0.02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0.03</v>
      </c>
      <c r="BO19" s="18">
        <v>-0.04</v>
      </c>
      <c r="BP19" s="18">
        <v>-0.17</v>
      </c>
      <c r="BQ19" s="18">
        <v>-0.97</v>
      </c>
      <c r="BR19" s="18">
        <v>-0.3</v>
      </c>
      <c r="BS19" s="18">
        <v>-0.3</v>
      </c>
      <c r="BT19" s="18">
        <v>-0.01</v>
      </c>
      <c r="BU19" s="18">
        <v>0.15</v>
      </c>
    </row>
    <row r="20" spans="13:73" ht="15.5" x14ac:dyDescent="0.35">
      <c r="M20" s="14" t="s">
        <v>154</v>
      </c>
      <c r="N20" s="14" t="s">
        <v>352</v>
      </c>
      <c r="O20" s="14" t="s">
        <v>353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0.03</v>
      </c>
      <c r="AG20" s="20">
        <v>3.2500000000000001E-2</v>
      </c>
      <c r="AH20" s="20">
        <v>0.03</v>
      </c>
      <c r="AI20" s="20">
        <v>2.75E-2</v>
      </c>
      <c r="AJ20" s="20">
        <v>2.75E-2</v>
      </c>
      <c r="AK20" s="20">
        <v>0.03</v>
      </c>
      <c r="AL20" s="20">
        <v>0.03</v>
      </c>
      <c r="AM20" s="20">
        <v>0.03</v>
      </c>
      <c r="AN20" s="20">
        <v>0.03</v>
      </c>
      <c r="AO20" s="20">
        <v>0.03</v>
      </c>
      <c r="AP20" s="20">
        <v>0.03</v>
      </c>
      <c r="AQ20" s="20">
        <v>0.03</v>
      </c>
      <c r="AR20" s="20">
        <v>0.03</v>
      </c>
      <c r="AS20" s="20">
        <v>2.75E-2</v>
      </c>
      <c r="AT20" s="20">
        <v>2.75E-2</v>
      </c>
      <c r="AU20" s="20">
        <v>2.5000000000000001E-2</v>
      </c>
      <c r="AV20" s="20">
        <v>0.03</v>
      </c>
      <c r="AW20" s="20">
        <v>2.75E-2</v>
      </c>
      <c r="AX20" s="20">
        <v>0.03</v>
      </c>
      <c r="AY20" s="20">
        <v>0.03</v>
      </c>
      <c r="AZ20" s="20">
        <v>0.03</v>
      </c>
      <c r="BA20" s="20">
        <v>0.03</v>
      </c>
      <c r="BB20" s="20">
        <v>0.03</v>
      </c>
      <c r="BC20" s="20">
        <v>0.03</v>
      </c>
      <c r="BD20" s="20">
        <v>0.03</v>
      </c>
      <c r="BE20" s="20">
        <v>0.03</v>
      </c>
      <c r="BF20" s="20">
        <v>0.03</v>
      </c>
      <c r="BG20" s="20">
        <v>2.75E-2</v>
      </c>
      <c r="BH20" s="18">
        <v>2.5999999999999999E-2</v>
      </c>
      <c r="BI20" s="18">
        <v>0.03</v>
      </c>
      <c r="BJ20" s="18">
        <v>0.03</v>
      </c>
      <c r="BK20" s="18">
        <v>0.03</v>
      </c>
      <c r="BL20" s="18">
        <v>0.03</v>
      </c>
      <c r="BM20" s="18">
        <v>2.8000000000000001E-2</v>
      </c>
      <c r="BN20" s="18">
        <v>0.03</v>
      </c>
      <c r="BO20" s="18">
        <v>0.03</v>
      </c>
      <c r="BP20" s="18">
        <v>2.3E-2</v>
      </c>
      <c r="BQ20" s="18">
        <v>2.5000000000000001E-2</v>
      </c>
      <c r="BR20" s="18">
        <v>0.03</v>
      </c>
      <c r="BS20" s="18">
        <v>0.03</v>
      </c>
      <c r="BT20" s="18">
        <v>0.03</v>
      </c>
      <c r="BU20" s="18">
        <v>0.03</v>
      </c>
    </row>
    <row r="21" spans="13:73" ht="15.5" x14ac:dyDescent="0.35">
      <c r="M21" s="14" t="s">
        <v>129</v>
      </c>
      <c r="N21" s="14" t="s">
        <v>352</v>
      </c>
      <c r="O21" s="16" t="s">
        <v>353</v>
      </c>
      <c r="P21" s="20">
        <v>0</v>
      </c>
      <c r="Q21" s="20">
        <v>0</v>
      </c>
      <c r="R21" s="20">
        <v>-0.12990199999999999</v>
      </c>
      <c r="S21" s="20">
        <v>-0.41799199999999997</v>
      </c>
      <c r="T21" s="20">
        <v>-0.49447800000000003</v>
      </c>
      <c r="U21" s="20">
        <v>-0.18577000000000002</v>
      </c>
      <c r="V21" s="20">
        <v>-0.77282799999999996</v>
      </c>
      <c r="W21" s="20">
        <v>-0.25917100000000004</v>
      </c>
      <c r="X21" s="20">
        <v>-2.5998999999999998E-2</v>
      </c>
      <c r="Y21" s="20">
        <v>-1.768E-3</v>
      </c>
      <c r="Z21" s="20">
        <v>4.1382000000000002E-2</v>
      </c>
      <c r="AA21" s="20">
        <v>2.7767E-2</v>
      </c>
      <c r="AB21" s="20">
        <v>3.8155000000000001E-2</v>
      </c>
      <c r="AC21" s="20">
        <v>0</v>
      </c>
      <c r="AD21" s="20">
        <v>2.6970000000000001E-2</v>
      </c>
      <c r="AE21" s="20">
        <v>2.6970000000000001E-2</v>
      </c>
      <c r="AF21" s="20">
        <v>0</v>
      </c>
      <c r="AG21" s="20">
        <v>9.3268000000000004E-2</v>
      </c>
      <c r="AH21" s="20">
        <v>-8.7251999999999996E-2</v>
      </c>
      <c r="AI21" s="20">
        <v>-0.36266700000000002</v>
      </c>
      <c r="AJ21" s="20">
        <v>3.0388999999999999E-2</v>
      </c>
      <c r="AK21" s="20">
        <v>-3.1918000000000002E-2</v>
      </c>
      <c r="AL21" s="20">
        <v>0</v>
      </c>
      <c r="AM21" s="20">
        <v>-0.126745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2.3892000000000004E-2</v>
      </c>
      <c r="AT21" s="20">
        <v>4.1197999999999999E-2</v>
      </c>
      <c r="AU21" s="20">
        <v>6.8223000000000006E-2</v>
      </c>
      <c r="AV21" s="20">
        <v>6.9284999999999999E-2</v>
      </c>
      <c r="AW21" s="20">
        <v>2.3018999999999998E-2</v>
      </c>
      <c r="AX21" s="20">
        <v>-4.1502999999999998E-2</v>
      </c>
      <c r="AY21" s="20">
        <v>-4.1502999999999998E-2</v>
      </c>
      <c r="AZ21" s="20">
        <v>-4.2089999999999995E-2</v>
      </c>
      <c r="BA21" s="20">
        <v>0.13809299999999999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18">
        <v>0.185</v>
      </c>
      <c r="BI21" s="18">
        <v>0</v>
      </c>
      <c r="BJ21" s="18">
        <v>0</v>
      </c>
      <c r="BK21" s="18">
        <v>0</v>
      </c>
      <c r="BL21" s="18">
        <v>3.9E-2</v>
      </c>
      <c r="BM21" s="18">
        <v>-0.151</v>
      </c>
      <c r="BN21" s="18">
        <v>-2.7E-2</v>
      </c>
      <c r="BO21" s="18">
        <v>-2.7E-2</v>
      </c>
      <c r="BP21" s="18">
        <v>0</v>
      </c>
      <c r="BQ21" s="18">
        <v>0.125</v>
      </c>
      <c r="BR21" s="18">
        <v>-0.10299999999999999</v>
      </c>
      <c r="BS21" s="18">
        <v>-0.11899999999999999</v>
      </c>
      <c r="BT21" s="18">
        <v>0</v>
      </c>
      <c r="BU21" s="18">
        <v>0</v>
      </c>
    </row>
    <row r="22" spans="13:73" ht="15.5" x14ac:dyDescent="0.35">
      <c r="M22" s="14" t="s">
        <v>123</v>
      </c>
      <c r="N22" s="14" t="s">
        <v>352</v>
      </c>
      <c r="O22" s="14" t="s">
        <v>353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0">
        <v>0</v>
      </c>
      <c r="AJ22" s="20">
        <v>-0.06</v>
      </c>
      <c r="AK22" s="20">
        <v>0</v>
      </c>
      <c r="AL22" s="20">
        <v>-0.06</v>
      </c>
      <c r="AM22" s="20">
        <v>-0.06</v>
      </c>
      <c r="AN22" s="20">
        <v>0.09</v>
      </c>
      <c r="AO22" s="20">
        <v>0</v>
      </c>
      <c r="AP22" s="20">
        <v>0.03</v>
      </c>
      <c r="AQ22" s="20">
        <v>-0.03</v>
      </c>
      <c r="AR22" s="20">
        <v>0</v>
      </c>
      <c r="AS22" s="20">
        <v>0</v>
      </c>
      <c r="AT22" s="20">
        <v>0.03</v>
      </c>
      <c r="AU22" s="20">
        <v>0</v>
      </c>
      <c r="AV22" s="20">
        <v>0.03</v>
      </c>
      <c r="AW22" s="20">
        <v>-0.03</v>
      </c>
      <c r="AX22" s="20">
        <v>0</v>
      </c>
      <c r="AY22" s="20">
        <v>0</v>
      </c>
      <c r="AZ22" s="20">
        <v>0.06</v>
      </c>
      <c r="BA22" s="20">
        <v>0.03</v>
      </c>
      <c r="BB22" s="20">
        <v>0.03</v>
      </c>
      <c r="BC22" s="20">
        <v>0</v>
      </c>
      <c r="BD22" s="20">
        <v>0.03</v>
      </c>
      <c r="BE22" s="20">
        <v>0.03</v>
      </c>
      <c r="BF22" s="20">
        <v>0.09</v>
      </c>
      <c r="BG22" s="20">
        <v>0.03</v>
      </c>
      <c r="BH22" s="18">
        <v>0.03</v>
      </c>
      <c r="BI22" s="18">
        <v>0.03</v>
      </c>
      <c r="BJ22" s="18">
        <v>0.03</v>
      </c>
      <c r="BK22" s="18">
        <v>0.03</v>
      </c>
      <c r="BL22" s="18">
        <v>-0.03</v>
      </c>
      <c r="BM22" s="18">
        <v>-0.03</v>
      </c>
      <c r="BN22" s="18">
        <v>-0.03</v>
      </c>
      <c r="BO22" s="18">
        <v>0</v>
      </c>
      <c r="BP22" s="18">
        <v>-0.13</v>
      </c>
      <c r="BQ22" s="18">
        <v>-0.09</v>
      </c>
      <c r="BR22" s="18">
        <v>-0.06</v>
      </c>
      <c r="BS22" s="18">
        <v>-0.06</v>
      </c>
      <c r="BT22" s="18">
        <v>-0.06</v>
      </c>
      <c r="BU22" s="18">
        <v>0.03</v>
      </c>
    </row>
    <row r="23" spans="13:73" ht="15.5" x14ac:dyDescent="0.35">
      <c r="M23" s="14" t="s">
        <v>138</v>
      </c>
      <c r="N23" s="14" t="s">
        <v>352</v>
      </c>
      <c r="O23" s="16" t="s">
        <v>353</v>
      </c>
      <c r="P23" s="20">
        <v>0</v>
      </c>
      <c r="Q23" s="20">
        <v>0</v>
      </c>
      <c r="R23" s="20">
        <v>0</v>
      </c>
      <c r="S23" s="20">
        <v>-0.33</v>
      </c>
      <c r="T23" s="20">
        <v>-0.33</v>
      </c>
      <c r="U23" s="20">
        <v>-1</v>
      </c>
      <c r="V23" s="20">
        <v>-0.67</v>
      </c>
      <c r="W23" s="20">
        <v>-1</v>
      </c>
      <c r="X23" s="20">
        <v>-1</v>
      </c>
      <c r="Y23" s="20">
        <v>-0.6</v>
      </c>
      <c r="Z23" s="20">
        <v>-0.2</v>
      </c>
      <c r="AA23" s="20">
        <v>-0.2</v>
      </c>
      <c r="AB23" s="20">
        <v>-0.2</v>
      </c>
      <c r="AC23" s="20">
        <v>-0.2</v>
      </c>
      <c r="AD23" s="20">
        <v>-0.4</v>
      </c>
      <c r="AE23" s="20">
        <v>-0.4</v>
      </c>
      <c r="AF23" s="20">
        <v>-0.4</v>
      </c>
      <c r="AG23" s="20">
        <v>-0.4</v>
      </c>
      <c r="AH23" s="20">
        <v>-0.4</v>
      </c>
      <c r="AI23" s="20">
        <v>-0.6</v>
      </c>
      <c r="AJ23" s="20">
        <v>-0.6</v>
      </c>
      <c r="AK23" s="20">
        <v>-0.5</v>
      </c>
      <c r="AL23" s="20">
        <v>-0.2</v>
      </c>
      <c r="AM23" s="20">
        <v>-0.2</v>
      </c>
      <c r="AN23" s="20">
        <v>-0.4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-0.5</v>
      </c>
      <c r="AX23" s="20">
        <v>-1</v>
      </c>
      <c r="AY23" s="20">
        <v>-0.25</v>
      </c>
      <c r="AZ23" s="20">
        <v>-0.25</v>
      </c>
      <c r="BA23" s="20">
        <v>-0.25</v>
      </c>
      <c r="BB23" s="20">
        <v>-0.25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18">
        <v>0</v>
      </c>
      <c r="BI23" s="18">
        <v>0.25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0.25</v>
      </c>
      <c r="BS23" s="18">
        <v>0</v>
      </c>
      <c r="BT23" s="18">
        <v>0</v>
      </c>
      <c r="BU23" s="18">
        <v>0</v>
      </c>
    </row>
    <row r="24" spans="13:73" ht="15.5" x14ac:dyDescent="0.35">
      <c r="M24" s="14" t="s">
        <v>148</v>
      </c>
      <c r="N24" s="14" t="s">
        <v>352</v>
      </c>
      <c r="O24" s="14" t="s">
        <v>353</v>
      </c>
      <c r="P24" s="24"/>
      <c r="Q24" s="24"/>
      <c r="R24" s="24"/>
      <c r="S24" s="24"/>
      <c r="T24" s="24"/>
      <c r="U24" s="24"/>
      <c r="V24" s="24"/>
      <c r="W24" s="24"/>
      <c r="X24" s="20">
        <v>-1</v>
      </c>
      <c r="Y24" s="20">
        <v>-0.29850391819338856</v>
      </c>
      <c r="Z24" s="20">
        <v>-0.50592897907945478</v>
      </c>
      <c r="AA24" s="20">
        <v>-0.30966561819271365</v>
      </c>
      <c r="AB24" s="20">
        <v>-0.11290413419977173</v>
      </c>
      <c r="AC24" s="20">
        <v>0</v>
      </c>
      <c r="AD24" s="20">
        <v>0</v>
      </c>
      <c r="AE24" s="20">
        <v>-0.23850993878650759</v>
      </c>
      <c r="AF24" s="20">
        <v>-0.18917912946691756</v>
      </c>
      <c r="AG24" s="20">
        <v>7.1169798943482035E-2</v>
      </c>
      <c r="AH24" s="20">
        <v>-0.19300910986527203</v>
      </c>
      <c r="AI24" s="20">
        <v>-0.30492481167949392</v>
      </c>
      <c r="AJ24" s="20">
        <v>-0.11301702292691927</v>
      </c>
      <c r="AK24" s="20">
        <v>-0.30427006228161629</v>
      </c>
      <c r="AL24" s="20">
        <v>-0.22083292504059526</v>
      </c>
      <c r="AM24" s="20">
        <v>0</v>
      </c>
      <c r="AN24" s="20">
        <v>0</v>
      </c>
      <c r="AO24" s="20">
        <v>0.17555648748720343</v>
      </c>
      <c r="AP24" s="20">
        <v>0.10993279605047442</v>
      </c>
      <c r="AQ24" s="20">
        <v>0.11144952829136651</v>
      </c>
      <c r="AR24" s="20">
        <v>0</v>
      </c>
      <c r="AS24" s="20">
        <v>0</v>
      </c>
      <c r="AT24" s="20">
        <v>0</v>
      </c>
      <c r="AU24" s="20">
        <v>0.21114827031437167</v>
      </c>
      <c r="AV24" s="20">
        <v>0.29567770278416433</v>
      </c>
      <c r="AW24" s="20">
        <v>0.16512001983716848</v>
      </c>
      <c r="AX24" s="20">
        <v>0.31336472014487021</v>
      </c>
      <c r="AY24" s="20">
        <v>0.19474974864285727</v>
      </c>
      <c r="AZ24" s="20">
        <v>0.11133779807762774</v>
      </c>
      <c r="BA24" s="20">
        <v>0.17847418538995552</v>
      </c>
      <c r="BB24" s="20">
        <v>0.27891899722216063</v>
      </c>
      <c r="BC24" s="20">
        <v>0</v>
      </c>
      <c r="BD24" s="20">
        <v>6.4651093600388787E-2</v>
      </c>
      <c r="BE24" s="20">
        <v>0.23272722209764055</v>
      </c>
      <c r="BF24" s="20">
        <v>0.17104586274338124</v>
      </c>
      <c r="BG24" s="20">
        <v>0.1633319393607881</v>
      </c>
      <c r="BH24" s="18">
        <v>8.6999999999999994E-2</v>
      </c>
      <c r="BI24" s="18">
        <v>0.11600000000000001</v>
      </c>
      <c r="BJ24" s="18">
        <v>0.11</v>
      </c>
      <c r="BK24" s="18">
        <v>6.9000000000000006E-2</v>
      </c>
      <c r="BL24" s="18">
        <v>3.2000000000000001E-2</v>
      </c>
      <c r="BM24" s="18">
        <v>3.3000000000000002E-2</v>
      </c>
      <c r="BN24" s="18">
        <v>0</v>
      </c>
      <c r="BO24" s="18">
        <v>8.7999999999999995E-2</v>
      </c>
      <c r="BP24" s="18">
        <v>-0.29799999999999999</v>
      </c>
      <c r="BQ24" s="18">
        <v>-0.46600000000000003</v>
      </c>
      <c r="BR24" s="18">
        <v>-0.312</v>
      </c>
      <c r="BS24" s="18">
        <v>-6.0999999999999999E-2</v>
      </c>
      <c r="BT24" s="18">
        <v>0</v>
      </c>
      <c r="BU24" s="18">
        <v>-3.4000000000000002E-2</v>
      </c>
    </row>
    <row r="25" spans="13:73" ht="15.5" x14ac:dyDescent="0.35">
      <c r="M25" s="14" t="s">
        <v>136</v>
      </c>
      <c r="N25" s="14" t="s">
        <v>352</v>
      </c>
      <c r="O25" s="14" t="s">
        <v>353</v>
      </c>
      <c r="P25" s="20">
        <v>0.03</v>
      </c>
      <c r="Q25" s="20">
        <v>2.7999999999999997E-2</v>
      </c>
      <c r="R25" s="20">
        <v>2.4E-2</v>
      </c>
      <c r="S25" s="20">
        <v>2.4E-2</v>
      </c>
      <c r="T25" s="20">
        <v>2.4E-2</v>
      </c>
      <c r="U25" s="20">
        <v>2.2000000000000002E-2</v>
      </c>
      <c r="V25" s="20">
        <v>0.02</v>
      </c>
      <c r="W25" s="20">
        <v>2.2000000000000002E-2</v>
      </c>
      <c r="X25" s="20">
        <v>2.2000000000000002E-2</v>
      </c>
      <c r="Y25" s="20">
        <v>2.4E-2</v>
      </c>
      <c r="Z25" s="20">
        <v>2.6000000000000002E-2</v>
      </c>
      <c r="AA25" s="20">
        <v>2.4E-2</v>
      </c>
      <c r="AB25" s="20">
        <v>2.6000000000000002E-2</v>
      </c>
      <c r="AC25" s="20">
        <v>0.03</v>
      </c>
      <c r="AD25" s="20">
        <v>0.03</v>
      </c>
      <c r="AE25" s="20">
        <v>0.03</v>
      </c>
      <c r="AF25" s="20">
        <v>0.03</v>
      </c>
      <c r="AG25" s="20">
        <v>0.03</v>
      </c>
      <c r="AH25" s="20">
        <v>0.03</v>
      </c>
      <c r="AI25" s="20">
        <v>0.03</v>
      </c>
      <c r="AJ25" s="20">
        <v>2.75E-2</v>
      </c>
      <c r="AK25" s="20">
        <v>0.03</v>
      </c>
      <c r="AL25" s="20">
        <v>0.03</v>
      </c>
      <c r="AM25" s="20">
        <v>0.03</v>
      </c>
      <c r="AN25" s="20">
        <v>0.03</v>
      </c>
      <c r="AO25" s="20">
        <v>0.03</v>
      </c>
      <c r="AP25" s="20">
        <v>0.03</v>
      </c>
      <c r="AQ25" s="20">
        <v>0.03</v>
      </c>
      <c r="AR25" s="20">
        <v>0.03</v>
      </c>
      <c r="AS25" s="20">
        <v>0.03</v>
      </c>
      <c r="AT25" s="20">
        <v>0.03</v>
      </c>
      <c r="AU25" s="20">
        <v>3.2500000000000001E-2</v>
      </c>
      <c r="AV25" s="20">
        <v>0.03</v>
      </c>
      <c r="AW25" s="20">
        <v>0.03</v>
      </c>
      <c r="AX25" s="20">
        <v>0.03</v>
      </c>
      <c r="AY25" s="20">
        <v>0.03</v>
      </c>
      <c r="AZ25" s="20">
        <v>0.03</v>
      </c>
      <c r="BA25" s="20">
        <v>0.03</v>
      </c>
      <c r="BB25" s="20">
        <v>0.03</v>
      </c>
      <c r="BC25" s="20">
        <v>0.03</v>
      </c>
      <c r="BD25" s="20">
        <v>0.03</v>
      </c>
      <c r="BE25" s="20">
        <v>0.03</v>
      </c>
      <c r="BF25" s="20">
        <v>0.03</v>
      </c>
      <c r="BG25" s="20">
        <v>3.2500000000000001E-2</v>
      </c>
      <c r="BH25" s="18">
        <v>0.03</v>
      </c>
      <c r="BI25" s="18">
        <v>0.03</v>
      </c>
      <c r="BJ25" s="18">
        <v>0.03</v>
      </c>
      <c r="BK25" s="18">
        <v>2.8000000000000001E-2</v>
      </c>
      <c r="BL25" s="18">
        <v>0.03</v>
      </c>
      <c r="BM25" s="18">
        <v>0.03</v>
      </c>
      <c r="BN25" s="18">
        <v>0.03</v>
      </c>
      <c r="BO25" s="18">
        <v>0.03</v>
      </c>
      <c r="BP25" s="18">
        <v>2.8000000000000001E-2</v>
      </c>
      <c r="BQ25" s="18">
        <v>2.5999999999999999E-2</v>
      </c>
      <c r="BR25" s="18">
        <v>2.5999999999999999E-2</v>
      </c>
      <c r="BS25" s="18">
        <v>2.8000000000000001E-2</v>
      </c>
      <c r="BT25" s="18">
        <v>0.03</v>
      </c>
      <c r="BU25" s="18">
        <v>0.03</v>
      </c>
    </row>
    <row r="26" spans="13:73" ht="15.5" x14ac:dyDescent="0.35">
      <c r="M26" s="14" t="s">
        <v>15</v>
      </c>
      <c r="N26" s="15" t="s">
        <v>352</v>
      </c>
      <c r="O26" s="16" t="s">
        <v>353</v>
      </c>
      <c r="P26" s="20">
        <v>0</v>
      </c>
      <c r="Q26" s="20">
        <v>0</v>
      </c>
      <c r="R26" s="20">
        <v>-0.33333332061767501</v>
      </c>
      <c r="S26" s="20">
        <v>-0.2</v>
      </c>
      <c r="T26" s="20">
        <v>-0.33333332061767501</v>
      </c>
      <c r="U26" s="20">
        <v>-0.375</v>
      </c>
      <c r="V26" s="20">
        <v>-0.875</v>
      </c>
      <c r="W26" s="20">
        <v>-1</v>
      </c>
      <c r="X26" s="20">
        <v>-0.375</v>
      </c>
      <c r="Y26" s="20">
        <v>-0.25</v>
      </c>
      <c r="Z26" s="20">
        <v>-0.125</v>
      </c>
      <c r="AA26" s="20">
        <v>0.125</v>
      </c>
      <c r="AB26" s="20">
        <v>-0.125</v>
      </c>
      <c r="AC26" s="20">
        <v>-0.125</v>
      </c>
      <c r="AD26" s="20">
        <v>-0.25</v>
      </c>
      <c r="AE26" s="20">
        <v>0</v>
      </c>
      <c r="AF26" s="20">
        <v>-0.25</v>
      </c>
      <c r="AG26" s="20">
        <v>-0.25</v>
      </c>
      <c r="AH26" s="20">
        <v>-0.5</v>
      </c>
      <c r="AI26" s="20">
        <v>-0.875</v>
      </c>
      <c r="AJ26" s="20">
        <v>-0.25</v>
      </c>
      <c r="AK26" s="20">
        <v>-0.25</v>
      </c>
      <c r="AL26" s="20">
        <v>-0.375</v>
      </c>
      <c r="AM26" s="20">
        <v>-0.125</v>
      </c>
      <c r="AN26" s="20">
        <v>-0.125</v>
      </c>
      <c r="AO26" s="20">
        <v>-0.25</v>
      </c>
      <c r="AP26" s="20">
        <v>-0.25</v>
      </c>
      <c r="AQ26" s="20">
        <v>-0.125</v>
      </c>
      <c r="AR26" s="20">
        <v>-0.125</v>
      </c>
      <c r="AS26" s="20">
        <v>0.125</v>
      </c>
      <c r="AT26" s="20">
        <v>0</v>
      </c>
      <c r="AU26" s="20">
        <v>0.25</v>
      </c>
      <c r="AV26" s="20">
        <v>0.25</v>
      </c>
      <c r="AW26" s="20">
        <v>0.25</v>
      </c>
      <c r="AX26" s="20">
        <v>0.375</v>
      </c>
      <c r="AY26" s="20">
        <v>0.375</v>
      </c>
      <c r="AZ26" s="20">
        <v>0.375</v>
      </c>
      <c r="BA26" s="20">
        <v>0.125</v>
      </c>
      <c r="BB26" s="20">
        <v>0</v>
      </c>
      <c r="BC26" s="20">
        <v>0</v>
      </c>
      <c r="BD26" s="20">
        <v>0.14285714149475098</v>
      </c>
      <c r="BE26" s="20">
        <v>0.1</v>
      </c>
      <c r="BF26" s="20">
        <v>0</v>
      </c>
      <c r="BG26" s="20">
        <v>-0.1</v>
      </c>
      <c r="BH26" s="18">
        <v>0.2</v>
      </c>
      <c r="BI26" s="18">
        <v>0.1</v>
      </c>
      <c r="BJ26" s="18">
        <v>0.1</v>
      </c>
      <c r="BK26" s="18">
        <v>-0.1</v>
      </c>
      <c r="BL26" s="18">
        <v>0</v>
      </c>
      <c r="BM26" s="18">
        <v>-0.2</v>
      </c>
      <c r="BN26" s="18">
        <v>0.1</v>
      </c>
      <c r="BO26" s="18">
        <v>0</v>
      </c>
      <c r="BP26" s="18">
        <v>-0.1</v>
      </c>
      <c r="BQ26" s="18">
        <v>0.3</v>
      </c>
      <c r="BR26" s="18">
        <v>0</v>
      </c>
      <c r="BS26" s="18">
        <v>0</v>
      </c>
      <c r="BT26" s="18">
        <v>-0.1</v>
      </c>
      <c r="BU26" s="18">
        <v>0</v>
      </c>
    </row>
    <row r="27" spans="13:73" ht="15.5" x14ac:dyDescent="0.35">
      <c r="M27" s="14" t="s">
        <v>152</v>
      </c>
      <c r="N27" s="15" t="s">
        <v>352</v>
      </c>
      <c r="O27" s="14" t="s">
        <v>353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>
        <v>-0.25</v>
      </c>
      <c r="AU27" s="20">
        <v>0</v>
      </c>
      <c r="AV27" s="20">
        <v>-0.25</v>
      </c>
      <c r="AW27" s="20">
        <v>0</v>
      </c>
      <c r="AX27" s="20">
        <v>0.25</v>
      </c>
      <c r="AY27" s="20">
        <v>0.25</v>
      </c>
      <c r="AZ27" s="20">
        <v>0.25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-0.25</v>
      </c>
      <c r="BH27" s="18">
        <v>0</v>
      </c>
      <c r="BI27" s="18">
        <v>0</v>
      </c>
      <c r="BJ27" s="18">
        <v>-0.25</v>
      </c>
      <c r="BK27" s="18">
        <v>-0.25</v>
      </c>
      <c r="BL27" s="18">
        <v>-0.25</v>
      </c>
      <c r="BM27" s="18">
        <v>0</v>
      </c>
      <c r="BN27" s="18">
        <v>0</v>
      </c>
      <c r="BO27" s="18">
        <v>-0.25</v>
      </c>
      <c r="BP27" s="18">
        <v>-0.75</v>
      </c>
      <c r="BQ27" s="18">
        <v>-0.25</v>
      </c>
      <c r="BR27" s="18">
        <v>0.25</v>
      </c>
      <c r="BS27" s="18">
        <v>0</v>
      </c>
      <c r="BT27" s="18">
        <v>0.25</v>
      </c>
      <c r="BU27" s="18">
        <v>0</v>
      </c>
    </row>
    <row r="28" spans="13:73" ht="15.5" x14ac:dyDescent="0.35">
      <c r="M28" s="14" t="s">
        <v>111</v>
      </c>
      <c r="N28" s="15" t="s">
        <v>352</v>
      </c>
      <c r="O28" s="16" t="s">
        <v>353</v>
      </c>
      <c r="P28" s="20">
        <v>-0.03</v>
      </c>
      <c r="Q28" s="20">
        <v>0</v>
      </c>
      <c r="R28" s="20">
        <v>-0.9</v>
      </c>
      <c r="S28" s="20">
        <v>-0.91</v>
      </c>
      <c r="T28" s="20">
        <v>-0.91</v>
      </c>
      <c r="U28" s="20">
        <v>-0.91</v>
      </c>
      <c r="V28" s="20">
        <v>-0.91</v>
      </c>
      <c r="W28" s="20">
        <v>-1</v>
      </c>
      <c r="X28" s="20">
        <v>-0.73</v>
      </c>
      <c r="Y28" s="20">
        <v>-0.3</v>
      </c>
      <c r="Z28" s="20">
        <v>-0.03</v>
      </c>
      <c r="AA28" s="20">
        <v>-0.23</v>
      </c>
      <c r="AB28" s="20">
        <v>-0.1</v>
      </c>
      <c r="AC28" s="20">
        <v>-0.02</v>
      </c>
      <c r="AD28" s="20">
        <v>-0.02</v>
      </c>
      <c r="AE28" s="20">
        <v>0.27</v>
      </c>
      <c r="AF28" s="20">
        <v>0.28000000000000003</v>
      </c>
      <c r="AG28" s="20">
        <v>0.68</v>
      </c>
      <c r="AH28" s="20">
        <v>-0.27</v>
      </c>
      <c r="AI28" s="20">
        <v>-0.03</v>
      </c>
      <c r="AJ28" s="20">
        <v>-0.03</v>
      </c>
      <c r="AK28" s="20">
        <v>0</v>
      </c>
      <c r="AL28" s="20">
        <v>-0.23</v>
      </c>
      <c r="AM28" s="20">
        <v>-0.21</v>
      </c>
      <c r="AN28" s="20">
        <v>-0.23</v>
      </c>
      <c r="AO28" s="20">
        <v>-0.23</v>
      </c>
      <c r="AP28" s="20">
        <v>-0.02</v>
      </c>
      <c r="AQ28" s="20">
        <v>0</v>
      </c>
      <c r="AR28" s="20">
        <v>0.34</v>
      </c>
      <c r="AS28" s="20">
        <v>0</v>
      </c>
      <c r="AT28" s="20">
        <v>-0.01</v>
      </c>
      <c r="AU28" s="20">
        <v>-0.01</v>
      </c>
      <c r="AV28" s="20">
        <v>0.27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-0.49</v>
      </c>
      <c r="BD28" s="20">
        <v>0</v>
      </c>
      <c r="BE28" s="20">
        <v>0</v>
      </c>
      <c r="BF28" s="20">
        <v>0</v>
      </c>
      <c r="BG28" s="20">
        <v>0</v>
      </c>
      <c r="BH28" s="18">
        <v>0</v>
      </c>
      <c r="BI28" s="18">
        <v>0</v>
      </c>
      <c r="BJ28" s="18">
        <v>0.26</v>
      </c>
      <c r="BK28" s="18">
        <v>0.26</v>
      </c>
      <c r="BL28" s="18">
        <v>0.24</v>
      </c>
      <c r="BM28" s="18">
        <v>0.24</v>
      </c>
      <c r="BN28" s="18">
        <v>0.24</v>
      </c>
      <c r="BO28" s="18">
        <v>0.24</v>
      </c>
      <c r="BP28" s="18">
        <v>0.24</v>
      </c>
      <c r="BQ28" s="18">
        <v>-0.75</v>
      </c>
      <c r="BR28" s="18">
        <v>-0.77</v>
      </c>
      <c r="BS28" s="18">
        <v>-0.78</v>
      </c>
      <c r="BT28" s="18">
        <v>-0.23</v>
      </c>
      <c r="BU28" s="18">
        <v>0.21</v>
      </c>
    </row>
    <row r="29" spans="13:73" ht="15.5" x14ac:dyDescent="0.35">
      <c r="M29" s="14" t="s">
        <v>115</v>
      </c>
      <c r="N29" s="15" t="s">
        <v>352</v>
      </c>
      <c r="O29" s="16" t="s">
        <v>353</v>
      </c>
      <c r="P29" s="20">
        <v>0</v>
      </c>
      <c r="Q29" s="20">
        <v>0</v>
      </c>
      <c r="R29" s="20">
        <v>-0.3</v>
      </c>
      <c r="S29" s="20">
        <v>-0.6</v>
      </c>
      <c r="T29" s="20">
        <v>-0.6</v>
      </c>
      <c r="U29" s="20">
        <v>-0.6</v>
      </c>
      <c r="V29" s="20">
        <v>-0.7</v>
      </c>
      <c r="W29" s="20">
        <v>-0.8</v>
      </c>
      <c r="X29" s="20">
        <v>-0.4</v>
      </c>
      <c r="Y29" s="20">
        <v>-0.3</v>
      </c>
      <c r="Z29" s="20">
        <v>-0.1</v>
      </c>
      <c r="AA29" s="20">
        <v>-0.1</v>
      </c>
      <c r="AB29" s="20">
        <v>-0.2</v>
      </c>
      <c r="AC29" s="20">
        <v>-0.7</v>
      </c>
      <c r="AD29" s="20">
        <v>-0.6</v>
      </c>
      <c r="AE29" s="20">
        <v>-0.6</v>
      </c>
      <c r="AF29" s="20">
        <v>-0.7</v>
      </c>
      <c r="AG29" s="20">
        <v>-0.7</v>
      </c>
      <c r="AH29" s="20">
        <v>-0.8</v>
      </c>
      <c r="AI29" s="20">
        <v>-0.7</v>
      </c>
      <c r="AJ29" s="20">
        <v>-0.2</v>
      </c>
      <c r="AK29" s="20">
        <v>-0.2</v>
      </c>
      <c r="AL29" s="20">
        <v>-0.1</v>
      </c>
      <c r="AM29" s="20">
        <v>0</v>
      </c>
      <c r="AN29" s="20">
        <v>0.1</v>
      </c>
      <c r="AO29" s="20">
        <v>0.1</v>
      </c>
      <c r="AP29" s="20">
        <v>0</v>
      </c>
      <c r="AQ29" s="20">
        <v>0</v>
      </c>
      <c r="AR29" s="20">
        <v>0.1</v>
      </c>
      <c r="AS29" s="20">
        <v>0.2</v>
      </c>
      <c r="AT29" s="20">
        <v>-0.1</v>
      </c>
      <c r="AU29" s="20">
        <v>0.1</v>
      </c>
      <c r="AV29" s="20">
        <v>0.1</v>
      </c>
      <c r="AW29" s="20">
        <v>0.1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0.1</v>
      </c>
      <c r="BG29" s="20">
        <v>0.1</v>
      </c>
      <c r="BH29" s="18">
        <v>0</v>
      </c>
      <c r="BI29" s="18">
        <v>0</v>
      </c>
      <c r="BJ29" s="18">
        <v>0</v>
      </c>
      <c r="BK29" s="18">
        <v>0</v>
      </c>
      <c r="BL29" s="18">
        <v>0.1</v>
      </c>
      <c r="BM29" s="18">
        <v>0</v>
      </c>
      <c r="BN29" s="18">
        <v>0</v>
      </c>
      <c r="BO29" s="18">
        <v>0</v>
      </c>
      <c r="BP29" s="18">
        <v>0</v>
      </c>
      <c r="BQ29" s="18">
        <v>-0.3</v>
      </c>
      <c r="BR29" s="18">
        <v>-0.2</v>
      </c>
      <c r="BS29" s="18">
        <v>-0.3</v>
      </c>
      <c r="BT29" s="18">
        <v>-0.2</v>
      </c>
      <c r="BU29" s="18">
        <v>-0.1</v>
      </c>
    </row>
    <row r="30" spans="13:73" ht="15.5" x14ac:dyDescent="0.35">
      <c r="M30" s="14" t="s">
        <v>245</v>
      </c>
      <c r="N30" s="14" t="s">
        <v>352</v>
      </c>
      <c r="O30" s="14" t="s">
        <v>353</v>
      </c>
      <c r="P30" s="20"/>
      <c r="Q30" s="20"/>
      <c r="R30" s="20"/>
      <c r="S30" s="20">
        <v>-8.849084912320565E-2</v>
      </c>
      <c r="T30" s="20">
        <v>0</v>
      </c>
      <c r="U30" s="20">
        <v>-0.30299999999999999</v>
      </c>
      <c r="V30" s="20">
        <v>-0.65989999999999993</v>
      </c>
      <c r="W30" s="20">
        <v>-0.67110000000000003</v>
      </c>
      <c r="X30" s="20">
        <v>-0.5756</v>
      </c>
      <c r="Y30" s="20">
        <v>-0.34399999999999997</v>
      </c>
      <c r="Z30" s="20">
        <v>-0.20829999999999999</v>
      </c>
      <c r="AA30" s="20">
        <v>-0.13300000000000001</v>
      </c>
      <c r="AB30" s="20">
        <v>-7.0300000000000001E-2</v>
      </c>
      <c r="AC30" s="20">
        <v>-3.2500000000000001E-2</v>
      </c>
      <c r="AD30" s="20">
        <v>6.3E-3</v>
      </c>
      <c r="AE30" s="20">
        <v>-7.5499999999999998E-2</v>
      </c>
      <c r="AF30" s="20">
        <v>8.8800000000000004E-2</v>
      </c>
      <c r="AG30" s="20">
        <v>0.25329999999999997</v>
      </c>
      <c r="AH30" s="20">
        <v>0</v>
      </c>
      <c r="AI30" s="20">
        <v>-2.7799999999999998E-2</v>
      </c>
      <c r="AJ30" s="20">
        <v>-0.08</v>
      </c>
      <c r="AK30" s="20">
        <v>0</v>
      </c>
      <c r="AL30" s="20">
        <v>0</v>
      </c>
      <c r="AM30" s="20">
        <v>0</v>
      </c>
      <c r="AN30" s="20">
        <v>-0.51239999999999997</v>
      </c>
      <c r="AO30" s="20">
        <v>-0.32520000000000004</v>
      </c>
      <c r="AP30" s="20">
        <v>-0.24440000000000001</v>
      </c>
      <c r="AQ30" s="20">
        <v>0</v>
      </c>
      <c r="AR30" s="20">
        <v>0</v>
      </c>
      <c r="AS30" s="20">
        <v>0</v>
      </c>
      <c r="AT30" s="20">
        <v>0.1515</v>
      </c>
      <c r="AU30" s="20">
        <v>-3.04E-2</v>
      </c>
      <c r="AV30" s="20">
        <v>9.0700000000000003E-2</v>
      </c>
      <c r="AW30" s="20">
        <v>0</v>
      </c>
      <c r="AX30" s="20">
        <v>0</v>
      </c>
      <c r="AY30" s="20">
        <v>0</v>
      </c>
      <c r="AZ30" s="20">
        <v>0</v>
      </c>
      <c r="BA30" s="20">
        <v>-2.29E-2</v>
      </c>
      <c r="BB30" s="20">
        <v>-2.41E-2</v>
      </c>
      <c r="BC30" s="20">
        <v>0</v>
      </c>
      <c r="BD30" s="20">
        <v>0</v>
      </c>
      <c r="BE30" s="20">
        <v>0</v>
      </c>
      <c r="BF30" s="20">
        <v>-0.15590000000000001</v>
      </c>
      <c r="BG30" s="20">
        <v>-2.6800000000000001E-2</v>
      </c>
      <c r="BH30" s="18">
        <v>-2.7E-2</v>
      </c>
      <c r="BI30" s="18">
        <v>0</v>
      </c>
      <c r="BJ30" s="18">
        <v>-9.9000000000000005E-2</v>
      </c>
      <c r="BK30" s="18">
        <v>-9.8000000000000004E-2</v>
      </c>
      <c r="BL30" s="18">
        <v>0</v>
      </c>
      <c r="BM30" s="18">
        <v>0</v>
      </c>
      <c r="BN30" s="18">
        <v>-0.1</v>
      </c>
      <c r="BO30" s="18">
        <v>-9.9000000000000005E-2</v>
      </c>
      <c r="BP30" s="18">
        <v>-0.13300000000000001</v>
      </c>
      <c r="BQ30" s="18">
        <v>-0.20100000000000001</v>
      </c>
      <c r="BR30" s="18">
        <v>0</v>
      </c>
      <c r="BS30" s="18">
        <v>-0.26800000000000002</v>
      </c>
      <c r="BT30" s="18">
        <v>4.7E-2</v>
      </c>
      <c r="BU30" s="18">
        <v>0</v>
      </c>
    </row>
    <row r="31" spans="13:73" ht="15.5" x14ac:dyDescent="0.35">
      <c r="M31" s="14" t="s">
        <v>102</v>
      </c>
      <c r="N31" s="14" t="s">
        <v>352</v>
      </c>
      <c r="O31" s="16" t="s">
        <v>353</v>
      </c>
      <c r="P31" s="20">
        <v>0</v>
      </c>
      <c r="Q31" s="20">
        <v>-0.1</v>
      </c>
      <c r="R31" s="20">
        <v>-0.5</v>
      </c>
      <c r="S31" s="20">
        <v>-0.7</v>
      </c>
      <c r="T31" s="20">
        <v>-0.8</v>
      </c>
      <c r="U31" s="20">
        <v>-0.8</v>
      </c>
      <c r="V31" s="20">
        <v>-0.7</v>
      </c>
      <c r="W31" s="20">
        <v>-0.7</v>
      </c>
      <c r="X31" s="20">
        <v>-0.4</v>
      </c>
      <c r="Y31" s="20">
        <v>-0.1</v>
      </c>
      <c r="Z31" s="20">
        <v>-0.1</v>
      </c>
      <c r="AA31" s="20">
        <v>-0.1</v>
      </c>
      <c r="AB31" s="20">
        <v>0.1</v>
      </c>
      <c r="AC31" s="20">
        <v>-0.3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-0.1</v>
      </c>
      <c r="AJ31" s="20">
        <v>0</v>
      </c>
      <c r="AK31" s="20">
        <v>0</v>
      </c>
      <c r="AL31" s="20">
        <v>0</v>
      </c>
      <c r="AM31" s="20">
        <v>-0.1</v>
      </c>
      <c r="AN31" s="20">
        <v>-0.1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-0.1</v>
      </c>
      <c r="BE31" s="20">
        <v>0</v>
      </c>
      <c r="BF31" s="20">
        <v>-0.1</v>
      </c>
      <c r="BG31" s="20">
        <v>0</v>
      </c>
      <c r="BH31" s="18">
        <v>0</v>
      </c>
      <c r="BI31" s="18">
        <v>0.1</v>
      </c>
      <c r="BJ31" s="18">
        <v>0.1</v>
      </c>
      <c r="BK31" s="18">
        <v>0</v>
      </c>
      <c r="BL31" s="18">
        <v>0</v>
      </c>
      <c r="BM31" s="18">
        <v>0</v>
      </c>
      <c r="BN31" s="18">
        <v>0</v>
      </c>
      <c r="BO31" s="18">
        <v>-0.1</v>
      </c>
      <c r="BP31" s="18">
        <v>-0.1</v>
      </c>
      <c r="BQ31" s="18">
        <v>0.4</v>
      </c>
      <c r="BR31" s="18">
        <v>-0.4</v>
      </c>
      <c r="BS31" s="18">
        <v>-0.2</v>
      </c>
      <c r="BT31" s="18">
        <v>-0.1</v>
      </c>
      <c r="BU31" s="18">
        <v>0</v>
      </c>
    </row>
    <row r="32" spans="13:73" ht="15.5" x14ac:dyDescent="0.35">
      <c r="M32" s="14" t="s">
        <v>356</v>
      </c>
      <c r="N32" s="15" t="s">
        <v>352</v>
      </c>
      <c r="O32" s="14" t="s">
        <v>353</v>
      </c>
      <c r="P32" s="20"/>
      <c r="Q32" s="20">
        <v>1.8000000000000002E-2</v>
      </c>
      <c r="R32" s="20">
        <v>-0.20199999999999999</v>
      </c>
      <c r="S32" s="20">
        <v>-0.51800000000000002</v>
      </c>
      <c r="T32" s="20">
        <v>-0.373</v>
      </c>
      <c r="U32" s="20">
        <v>-0.32100000000000001</v>
      </c>
      <c r="V32" s="20">
        <v>-0.36200000000000004</v>
      </c>
      <c r="W32" s="20">
        <v>-0.28199999999999997</v>
      </c>
      <c r="X32" s="20">
        <v>7.8E-2</v>
      </c>
      <c r="Y32" s="20">
        <v>0.14300000000000002</v>
      </c>
      <c r="Z32" s="20">
        <v>0.248</v>
      </c>
      <c r="AA32" s="20">
        <v>0.16300000000000001</v>
      </c>
      <c r="AB32" s="20">
        <v>0.21899999999999997</v>
      </c>
      <c r="AC32" s="20">
        <v>7.0999999999999994E-2</v>
      </c>
      <c r="AD32" s="20">
        <v>7.8E-2</v>
      </c>
      <c r="AE32" s="20">
        <v>3.2000000000000001E-2</v>
      </c>
      <c r="AF32" s="20">
        <v>6.9000000000000006E-2</v>
      </c>
      <c r="AG32" s="20">
        <v>4.0999999999999995E-2</v>
      </c>
      <c r="AH32" s="20">
        <v>3.9E-2</v>
      </c>
      <c r="AI32" s="20">
        <v>0.11</v>
      </c>
      <c r="AJ32" s="20">
        <v>-2.6000000000000002E-2</v>
      </c>
      <c r="AK32" s="20">
        <v>-3.2000000000000001E-2</v>
      </c>
      <c r="AL32" s="20">
        <v>-5.5E-2</v>
      </c>
      <c r="AM32" s="20">
        <v>0.29399999999999998</v>
      </c>
      <c r="AN32" s="20">
        <v>0.12300000000000001</v>
      </c>
      <c r="AO32" s="20">
        <v>0.14199999999999999</v>
      </c>
      <c r="AP32" s="20">
        <v>8.5000000000000006E-2</v>
      </c>
      <c r="AQ32" s="20">
        <v>0.222</v>
      </c>
      <c r="AR32" s="20">
        <v>0.127</v>
      </c>
      <c r="AS32" s="20">
        <v>4.8000000000000001E-2</v>
      </c>
      <c r="AT32" s="20">
        <v>2.6000000000000002E-2</v>
      </c>
      <c r="AU32" s="20">
        <v>0.02</v>
      </c>
      <c r="AV32" s="20">
        <v>6.0000000000000001E-3</v>
      </c>
      <c r="AW32" s="20">
        <v>6.0000000000000001E-3</v>
      </c>
      <c r="AX32" s="20">
        <v>1.3999999999999999E-2</v>
      </c>
      <c r="AY32" s="20">
        <v>-1E-3</v>
      </c>
      <c r="AZ32" s="20">
        <v>3.2000000000000001E-2</v>
      </c>
      <c r="BA32" s="20">
        <v>1.2E-2</v>
      </c>
      <c r="BB32" s="20">
        <v>0</v>
      </c>
      <c r="BC32" s="20">
        <v>-1.8000000000000002E-2</v>
      </c>
      <c r="BD32" s="20">
        <v>0.01</v>
      </c>
      <c r="BE32" s="20">
        <v>9.0000000000000011E-3</v>
      </c>
      <c r="BF32" s="20">
        <v>0.02</v>
      </c>
      <c r="BG32" s="20">
        <v>0.01</v>
      </c>
      <c r="BH32" s="18">
        <v>1.7999999999999999E-2</v>
      </c>
      <c r="BI32" s="18">
        <v>5.0000000000000001E-3</v>
      </c>
      <c r="BJ32" s="18">
        <v>-1.7000000000000001E-2</v>
      </c>
      <c r="BK32" s="18">
        <v>-1E-3</v>
      </c>
      <c r="BL32" s="18">
        <v>-3.0000000000000001E-3</v>
      </c>
      <c r="BM32" s="18">
        <v>-1.2999999999999999E-2</v>
      </c>
      <c r="BN32" s="18">
        <v>-3.5000000000000003E-2</v>
      </c>
      <c r="BO32" s="18">
        <v>-9.1999999999999998E-2</v>
      </c>
      <c r="BP32" s="18">
        <v>8.0000000000000002E-3</v>
      </c>
      <c r="BQ32" s="18">
        <v>0.71</v>
      </c>
      <c r="BR32" s="18">
        <v>8.6999999999999994E-2</v>
      </c>
      <c r="BS32" s="18">
        <v>-5.0000000000000001E-3</v>
      </c>
      <c r="BT32" s="18">
        <v>3.4000000000000002E-2</v>
      </c>
      <c r="BU32" s="18">
        <v>5.0999999999999997E-2</v>
      </c>
    </row>
    <row r="33" spans="13:73" ht="15.5" x14ac:dyDescent="0.35">
      <c r="M33" s="14" t="s">
        <v>144</v>
      </c>
      <c r="N33" s="15" t="s">
        <v>352</v>
      </c>
      <c r="O33" s="14" t="s">
        <v>353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>
        <v>-0.1</v>
      </c>
      <c r="BG33" s="20">
        <v>-0.22222222222222221</v>
      </c>
      <c r="BH33" s="18">
        <v>-0.33300000000000002</v>
      </c>
      <c r="BI33" s="18">
        <v>-0.222</v>
      </c>
      <c r="BJ33" s="18">
        <v>-0.222</v>
      </c>
      <c r="BK33" s="18">
        <v>0</v>
      </c>
      <c r="BL33" s="18">
        <v>-0.111</v>
      </c>
      <c r="BM33" s="18">
        <v>-0.111</v>
      </c>
      <c r="BN33" s="18">
        <v>-0.111</v>
      </c>
      <c r="BO33" s="18">
        <v>0</v>
      </c>
      <c r="BP33" s="18">
        <v>-0.55600000000000005</v>
      </c>
      <c r="BQ33" s="18">
        <v>-0.44400000000000001</v>
      </c>
      <c r="BR33" s="18">
        <v>0</v>
      </c>
      <c r="BS33" s="18">
        <v>-0.111</v>
      </c>
      <c r="BT33" s="18"/>
      <c r="BU33" s="18"/>
    </row>
    <row r="34" spans="13:73" ht="15.5" x14ac:dyDescent="0.35">
      <c r="M34" s="19" t="s">
        <v>22</v>
      </c>
      <c r="N34" s="19" t="s">
        <v>352</v>
      </c>
      <c r="O34" s="19" t="s">
        <v>354</v>
      </c>
      <c r="P34" s="20">
        <v>-2.7000000000000003E-2</v>
      </c>
      <c r="Q34" s="20">
        <v>9.4999999999999998E-3</v>
      </c>
      <c r="R34" s="20">
        <v>-7.5999999999999998E-2</v>
      </c>
      <c r="S34" s="20">
        <v>-0.14399999999999999</v>
      </c>
      <c r="T34" s="20">
        <v>-0.3125</v>
      </c>
      <c r="U34" s="20">
        <v>-0.53599999999999992</v>
      </c>
      <c r="V34" s="20">
        <v>-0.61550000000000005</v>
      </c>
      <c r="W34" s="20">
        <v>-0.79049999999999998</v>
      </c>
      <c r="X34" s="20">
        <v>-0.66700000000000004</v>
      </c>
      <c r="Y34" s="20">
        <v>-0.40950000000000003</v>
      </c>
      <c r="Z34" s="20">
        <v>-0.32750000000000001</v>
      </c>
      <c r="AA34" s="20">
        <v>-0.15049999999999999</v>
      </c>
      <c r="AB34" s="20">
        <v>8.9999999999999993E-3</v>
      </c>
      <c r="AC34" s="20">
        <v>3.5499999999999997E-2</v>
      </c>
      <c r="AD34" s="20">
        <v>8.9499999999999996E-2</v>
      </c>
      <c r="AE34" s="20">
        <v>8.8000000000000009E-2</v>
      </c>
      <c r="AF34" s="20">
        <v>6.2E-2</v>
      </c>
      <c r="AG34" s="20">
        <v>0.14949999999999999</v>
      </c>
      <c r="AH34" s="20">
        <v>0.14800000000000002</v>
      </c>
      <c r="AI34" s="20">
        <v>6.0999999999999999E-2</v>
      </c>
      <c r="AJ34" s="20">
        <v>-3.6500000000000005E-2</v>
      </c>
      <c r="AK34" s="20">
        <v>4.3500000000000004E-2</v>
      </c>
      <c r="AL34" s="20">
        <v>7.2000000000000008E-2</v>
      </c>
      <c r="AM34" s="20">
        <v>7.5999999999999998E-2</v>
      </c>
      <c r="AN34" s="20">
        <v>7.5500000000000012E-2</v>
      </c>
      <c r="AO34" s="20">
        <v>0.21100000000000002</v>
      </c>
      <c r="AP34" s="20">
        <v>0.14050000000000001</v>
      </c>
      <c r="AQ34" s="20">
        <v>7.6999999999999999E-2</v>
      </c>
      <c r="AR34" s="20">
        <v>8.9499999999999996E-2</v>
      </c>
      <c r="AS34" s="20">
        <v>9.0500000000000011E-2</v>
      </c>
      <c r="AT34" s="20">
        <v>9.5000000000000001E-2</v>
      </c>
      <c r="AU34" s="20">
        <v>9.35E-2</v>
      </c>
      <c r="AV34" s="20">
        <v>5.5999999999999994E-2</v>
      </c>
      <c r="AW34" s="20">
        <v>3.3499999999999995E-2</v>
      </c>
      <c r="AX34" s="20">
        <v>6.5000000000000002E-2</v>
      </c>
      <c r="AY34" s="20">
        <v>-4.4500000000000005E-2</v>
      </c>
      <c r="AZ34" s="20">
        <v>-6.1999999999999993E-2</v>
      </c>
      <c r="BA34" s="20">
        <v>-8.6999999999999994E-2</v>
      </c>
      <c r="BB34" s="20">
        <v>-7.8E-2</v>
      </c>
      <c r="BC34" s="20">
        <v>0</v>
      </c>
      <c r="BD34" s="20">
        <v>-6.9999999999999993E-3</v>
      </c>
      <c r="BE34" s="20">
        <v>2.8499999999999998E-2</v>
      </c>
      <c r="BF34" s="20">
        <v>0.04</v>
      </c>
      <c r="BG34" s="20">
        <v>8.6500000000000007E-2</v>
      </c>
      <c r="BH34" s="18">
        <v>0.01</v>
      </c>
      <c r="BI34" s="18">
        <v>3.3000000000000002E-2</v>
      </c>
      <c r="BJ34" s="18">
        <v>0.06</v>
      </c>
      <c r="BK34" s="18">
        <v>5.6000000000000001E-2</v>
      </c>
      <c r="BL34" s="18">
        <v>-4.2999999999999997E-2</v>
      </c>
      <c r="BM34" s="18">
        <v>-1.2E-2</v>
      </c>
      <c r="BN34" s="18">
        <v>5.0000000000000001E-3</v>
      </c>
      <c r="BO34" s="18">
        <v>-6.4000000000000001E-2</v>
      </c>
      <c r="BP34" s="18">
        <v>-1.0999999999999999E-2</v>
      </c>
      <c r="BQ34" s="18">
        <v>-0.34699999999999998</v>
      </c>
      <c r="BR34" s="18">
        <v>-0.67900000000000005</v>
      </c>
      <c r="BS34" s="18">
        <v>-0.32100000000000001</v>
      </c>
      <c r="BT34" s="18">
        <v>-7.1999999999999995E-2</v>
      </c>
      <c r="BU34" s="18">
        <v>0.113</v>
      </c>
    </row>
    <row r="35" spans="13:73" ht="15.5" x14ac:dyDescent="0.35">
      <c r="M35" s="19" t="s">
        <v>109</v>
      </c>
      <c r="N35" s="19" t="s">
        <v>352</v>
      </c>
      <c r="O35" s="19" t="s">
        <v>353</v>
      </c>
      <c r="P35" s="17">
        <v>8.6194847127726779E-3</v>
      </c>
      <c r="Q35" s="17">
        <v>0.15303017365353899</v>
      </c>
      <c r="R35" s="17">
        <v>0.32245593310141535</v>
      </c>
      <c r="S35" s="17">
        <v>2.4621615980514239E-2</v>
      </c>
      <c r="T35" s="17">
        <v>-6.8631148646792275E-2</v>
      </c>
      <c r="U35" s="17">
        <v>9.133209454233274E-3</v>
      </c>
      <c r="V35" s="17">
        <v>-0.1397751849757366</v>
      </c>
      <c r="W35" s="17">
        <v>-0.81033448638954431</v>
      </c>
      <c r="X35" s="17">
        <v>-0.53591037395973207</v>
      </c>
      <c r="Y35" s="17">
        <v>-0.52395534790443921</v>
      </c>
      <c r="Z35" s="17">
        <v>-0.14212310810776213</v>
      </c>
      <c r="AA35" s="17">
        <v>1.102111850703163E-2</v>
      </c>
      <c r="AB35" s="17">
        <v>0.11227459173325885</v>
      </c>
      <c r="AC35" s="17">
        <v>-3.8300842425356606E-2</v>
      </c>
      <c r="AD35" s="17">
        <v>-7.0712389038929679E-2</v>
      </c>
      <c r="AE35" s="17">
        <v>1.8677080099994449E-2</v>
      </c>
      <c r="AF35" s="17">
        <v>0.1220710476420704</v>
      </c>
      <c r="AG35" s="17">
        <v>6.8258400912386108E-2</v>
      </c>
      <c r="AH35" s="17">
        <v>-5.1678808549119777E-2</v>
      </c>
      <c r="AI35" s="17">
        <v>-0.1770882164672839</v>
      </c>
      <c r="AJ35" s="17">
        <v>-0.1483367061167073</v>
      </c>
      <c r="AK35" s="17">
        <v>6.6660245377111127E-2</v>
      </c>
      <c r="AL35" s="17">
        <v>-0.26641171994760438</v>
      </c>
      <c r="AM35" s="17">
        <v>-0.11837504791466924</v>
      </c>
      <c r="AN35" s="17">
        <v>-2.267253968760076E-2</v>
      </c>
      <c r="AO35" s="17">
        <v>-9.4401133934351816E-2</v>
      </c>
      <c r="AP35" s="17">
        <v>5.7203634700523268E-2</v>
      </c>
      <c r="AQ35" s="17">
        <v>9.5143178646238488E-2</v>
      </c>
      <c r="AR35" s="17">
        <v>-0.10940395874440653</v>
      </c>
      <c r="AS35" s="17">
        <v>0.25731815686652071</v>
      </c>
      <c r="AT35" s="17">
        <v>9.0121778187135806E-2</v>
      </c>
      <c r="AU35" s="17">
        <v>0.22992027875959575</v>
      </c>
      <c r="AV35" s="17">
        <v>3.4189273898271325E-2</v>
      </c>
      <c r="AW35" s="17">
        <v>4.4235090403459354E-2</v>
      </c>
      <c r="AX35" s="17">
        <v>6.4032607427818855E-2</v>
      </c>
      <c r="AY35" s="17">
        <v>-6.4184522581359343E-2</v>
      </c>
      <c r="AZ35" s="17">
        <v>-1.6066582298563323E-2</v>
      </c>
      <c r="BA35" s="17">
        <v>7.0213560835487826E-2</v>
      </c>
      <c r="BB35" s="17">
        <v>-0.12642297243803963</v>
      </c>
      <c r="BC35" s="17">
        <v>-0.13904129180246216</v>
      </c>
      <c r="BD35" s="17">
        <v>-5.5452591971493007E-2</v>
      </c>
      <c r="BE35" s="17">
        <v>-6.8573867471304867E-2</v>
      </c>
      <c r="BF35" s="17">
        <v>0.17366907179060648</v>
      </c>
      <c r="BG35" s="17">
        <v>-0.16224252410695877</v>
      </c>
      <c r="BH35" s="18">
        <v>-3.9E-2</v>
      </c>
      <c r="BI35" s="18">
        <v>-6.9000000000000006E-2</v>
      </c>
      <c r="BJ35" s="18">
        <v>-0.21099999999999999</v>
      </c>
      <c r="BK35" s="18">
        <v>-0.18099999999999999</v>
      </c>
      <c r="BL35" s="18">
        <v>-6.2E-2</v>
      </c>
      <c r="BM35" s="18">
        <v>-0.11700000000000001</v>
      </c>
      <c r="BN35" s="18">
        <v>-0.182</v>
      </c>
      <c r="BO35" s="18">
        <v>-0.154</v>
      </c>
      <c r="BP35" s="18">
        <v>-0.34</v>
      </c>
      <c r="BQ35" s="18">
        <v>-0.86</v>
      </c>
      <c r="BR35" s="18">
        <v>8.5000000000000006E-2</v>
      </c>
      <c r="BS35" s="18">
        <v>3.9E-2</v>
      </c>
      <c r="BT35" s="18">
        <v>0.19400000000000001</v>
      </c>
      <c r="BU35" s="18">
        <v>8.3000000000000004E-2</v>
      </c>
    </row>
    <row r="36" spans="13:73" ht="15.5" x14ac:dyDescent="0.35">
      <c r="M36" s="19" t="s">
        <v>27</v>
      </c>
      <c r="N36" s="19" t="s">
        <v>352</v>
      </c>
      <c r="O36" s="19" t="s">
        <v>357</v>
      </c>
      <c r="P36" s="20">
        <v>0.13339920948616601</v>
      </c>
      <c r="Q36" s="20">
        <v>0.16818181818181821</v>
      </c>
      <c r="R36" s="20">
        <v>-4.653679653679655E-2</v>
      </c>
      <c r="S36" s="20">
        <v>-0.27122153209109734</v>
      </c>
      <c r="T36" s="20">
        <v>-0.39718614718614714</v>
      </c>
      <c r="U36" s="20">
        <v>-0.61447368421052628</v>
      </c>
      <c r="V36" s="20">
        <v>-0.82080200501253131</v>
      </c>
      <c r="W36" s="20">
        <v>-0.79699248120300747</v>
      </c>
      <c r="X36" s="20">
        <v>-0.52222222222222225</v>
      </c>
      <c r="Y36" s="20">
        <v>-0.12656641604010022</v>
      </c>
      <c r="Z36" s="20">
        <v>0.22180451127819545</v>
      </c>
      <c r="AA36" s="20">
        <v>0.11904761904761903</v>
      </c>
      <c r="AB36" s="20">
        <v>-5.5555555555555546E-2</v>
      </c>
      <c r="AC36" s="20">
        <v>0.19642857142857142</v>
      </c>
      <c r="AD36" s="20">
        <v>0.24705882352941175</v>
      </c>
      <c r="AE36" s="20">
        <v>0.45555555555555555</v>
      </c>
      <c r="AF36" s="20">
        <v>0.14444444444444446</v>
      </c>
      <c r="AG36" s="20">
        <v>0.14479638009049775</v>
      </c>
      <c r="AH36" s="20">
        <v>-0.2722222222222222</v>
      </c>
      <c r="AI36" s="20">
        <v>-0.2722222222222222</v>
      </c>
      <c r="AJ36" s="20">
        <v>-3.5714285714285712E-2</v>
      </c>
      <c r="AK36" s="20">
        <v>-0.24603174603174602</v>
      </c>
      <c r="AL36" s="20">
        <v>3.5714285714285712E-2</v>
      </c>
      <c r="AM36" s="20">
        <v>9.9206349206349215E-2</v>
      </c>
      <c r="AN36" s="20">
        <v>-3.5714285714285712E-2</v>
      </c>
      <c r="AO36" s="20">
        <v>-0.22478991596638656</v>
      </c>
      <c r="AP36" s="20">
        <v>-0.15966386554621848</v>
      </c>
      <c r="AQ36" s="20">
        <v>-2.9411764705882349E-2</v>
      </c>
      <c r="AR36" s="20">
        <v>-0.21848739495798319</v>
      </c>
      <c r="AS36" s="20">
        <v>-0.28991596638655465</v>
      </c>
      <c r="AT36" s="20">
        <v>-0.26680672268907563</v>
      </c>
      <c r="AU36" s="20">
        <v>-0.19537815126050417</v>
      </c>
      <c r="AV36" s="20">
        <v>-0.16596638655462181</v>
      </c>
      <c r="AW36" s="20">
        <v>-0.18823529411764703</v>
      </c>
      <c r="AX36" s="20">
        <v>-0.30588235294117649</v>
      </c>
      <c r="AY36" s="20">
        <v>-0.33921568627450982</v>
      </c>
      <c r="AZ36" s="20">
        <v>-0.1588235294117647</v>
      </c>
      <c r="BA36" s="20">
        <v>-0.23214285714285715</v>
      </c>
      <c r="BB36" s="20">
        <v>-0.23660714285714285</v>
      </c>
      <c r="BC36" s="20">
        <v>-0.10267857142857142</v>
      </c>
      <c r="BD36" s="20">
        <v>-0.13392857142857142</v>
      </c>
      <c r="BE36" s="20">
        <v>-0.18205128205128204</v>
      </c>
      <c r="BF36" s="20">
        <v>-0.14871794871794872</v>
      </c>
      <c r="BG36" s="20">
        <v>0</v>
      </c>
      <c r="BH36" s="18">
        <v>-8.6999999999999994E-2</v>
      </c>
      <c r="BI36" s="18">
        <v>-2.1999999999999999E-2</v>
      </c>
      <c r="BJ36" s="18">
        <v>9.2999999999999999E-2</v>
      </c>
      <c r="BK36" s="18">
        <v>1E-3</v>
      </c>
      <c r="BL36" s="18">
        <v>8.3000000000000004E-2</v>
      </c>
      <c r="BM36" s="18">
        <v>5.6000000000000001E-2</v>
      </c>
      <c r="BN36" s="18">
        <v>-3.0000000000000001E-3</v>
      </c>
      <c r="BO36" s="18">
        <v>-0.40300000000000002</v>
      </c>
      <c r="BP36" s="18">
        <v>-0.73799999999999999</v>
      </c>
      <c r="BQ36" s="18">
        <v>-0.80400000000000005</v>
      </c>
      <c r="BR36" s="18">
        <v>-0.48</v>
      </c>
      <c r="BS36" s="18">
        <v>-2.9000000000000001E-2</v>
      </c>
      <c r="BT36" s="18">
        <v>0.11</v>
      </c>
      <c r="BU36" s="18">
        <v>-0.03</v>
      </c>
    </row>
    <row r="37" spans="13:73" ht="15.5" x14ac:dyDescent="0.35">
      <c r="M37" s="19" t="s">
        <v>18</v>
      </c>
      <c r="N37" s="19" t="s">
        <v>352</v>
      </c>
      <c r="O37" s="19" t="s">
        <v>358</v>
      </c>
      <c r="P37" s="20">
        <v>0.11</v>
      </c>
      <c r="Q37" s="20">
        <v>0.10249999999999999</v>
      </c>
      <c r="R37" s="20">
        <v>9.2499999999999999E-2</v>
      </c>
      <c r="S37" s="20">
        <v>6.5000000000000002E-2</v>
      </c>
      <c r="T37" s="20">
        <v>6.5000000000000002E-2</v>
      </c>
      <c r="U37" s="20">
        <v>0.04</v>
      </c>
      <c r="V37" s="20">
        <v>5.0000000000000001E-3</v>
      </c>
      <c r="W37" s="20">
        <v>2.5000000000000001E-3</v>
      </c>
      <c r="X37" s="20">
        <v>6.25E-2</v>
      </c>
      <c r="Y37" s="20">
        <v>6.5000000000000002E-2</v>
      </c>
      <c r="Z37" s="20">
        <v>0.1075</v>
      </c>
      <c r="AA37" s="20">
        <v>9.7500000000000003E-2</v>
      </c>
      <c r="AB37" s="20">
        <v>9.5000000000000001E-2</v>
      </c>
      <c r="AC37" s="20">
        <v>9.5000000000000001E-2</v>
      </c>
      <c r="AD37" s="20">
        <v>0.13</v>
      </c>
      <c r="AE37" s="20">
        <v>0.155</v>
      </c>
      <c r="AF37" s="20">
        <v>0.13500000000000001</v>
      </c>
      <c r="AG37" s="20">
        <v>0.1225</v>
      </c>
      <c r="AH37" s="20">
        <v>0.14000000000000001</v>
      </c>
      <c r="AI37" s="20">
        <v>0.14000000000000001</v>
      </c>
      <c r="AJ37" s="20">
        <v>8.7499999999999994E-2</v>
      </c>
      <c r="AK37" s="20">
        <v>0.13</v>
      </c>
      <c r="AL37" s="20">
        <v>0.1</v>
      </c>
      <c r="AM37" s="20">
        <v>0.115</v>
      </c>
      <c r="AN37" s="20">
        <v>9.5000000000000001E-2</v>
      </c>
      <c r="AO37" s="20">
        <v>9.5000000000000001E-2</v>
      </c>
      <c r="AP37" s="20">
        <v>0.1275</v>
      </c>
      <c r="AQ37" s="20">
        <v>0.13250000000000001</v>
      </c>
      <c r="AR37" s="20">
        <v>0.16500000000000001</v>
      </c>
      <c r="AS37" s="20">
        <v>0.14749999999999999</v>
      </c>
      <c r="AT37" s="20">
        <v>0.13250000000000001</v>
      </c>
      <c r="AU37" s="20">
        <v>0.1125</v>
      </c>
      <c r="AV37" s="20">
        <v>6.7500000000000004E-2</v>
      </c>
      <c r="AW37" s="20">
        <v>8.5000000000000006E-2</v>
      </c>
      <c r="AX37" s="20">
        <v>7.4999999999999997E-2</v>
      </c>
      <c r="AY37" s="20">
        <v>6.5000000000000002E-2</v>
      </c>
      <c r="AZ37" s="20">
        <v>0.06</v>
      </c>
      <c r="BA37" s="20">
        <v>6.5000000000000002E-2</v>
      </c>
      <c r="BB37" s="20">
        <v>0.06</v>
      </c>
      <c r="BC37" s="20">
        <v>8.5000000000000006E-2</v>
      </c>
      <c r="BD37" s="20">
        <v>8.2500000000000004E-2</v>
      </c>
      <c r="BE37" s="20">
        <v>6.5000000000000002E-2</v>
      </c>
      <c r="BF37" s="20">
        <v>6.25E-2</v>
      </c>
      <c r="BG37" s="20">
        <v>6.7500000000000004E-2</v>
      </c>
      <c r="BH37" s="18">
        <v>4.9000000000000002E-2</v>
      </c>
      <c r="BI37" s="18">
        <v>0.05</v>
      </c>
      <c r="BJ37" s="18">
        <v>6.5000000000000002E-2</v>
      </c>
      <c r="BK37" s="18">
        <v>4.4999999999999998E-2</v>
      </c>
      <c r="BL37" s="18">
        <v>2.4E-2</v>
      </c>
      <c r="BM37" s="18">
        <v>2.1000000000000001E-2</v>
      </c>
      <c r="BN37" s="18">
        <v>1.2999999999999999E-2</v>
      </c>
      <c r="BO37" s="18">
        <v>3.7999999999999999E-2</v>
      </c>
      <c r="BP37" s="18">
        <v>1.9E-2</v>
      </c>
      <c r="BQ37" s="18">
        <v>6.0999999999999999E-2</v>
      </c>
      <c r="BR37" s="18">
        <v>0.13500000000000001</v>
      </c>
      <c r="BS37" s="18">
        <v>8.7999999999999995E-2</v>
      </c>
      <c r="BT37" s="18">
        <v>7.4999999999999997E-2</v>
      </c>
      <c r="BU37" s="18">
        <v>6.8000000000000005E-2</v>
      </c>
    </row>
    <row r="38" spans="13:73" ht="15.5" x14ac:dyDescent="0.35">
      <c r="M38" s="14" t="s">
        <v>175</v>
      </c>
      <c r="N38" s="14" t="s">
        <v>151</v>
      </c>
      <c r="O38" s="14" t="s">
        <v>359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>
        <v>-0.34700000000000003</v>
      </c>
      <c r="BF38" s="20">
        <v>-0.44299999999999995</v>
      </c>
      <c r="BG38" s="20">
        <v>-0.23399999999999999</v>
      </c>
      <c r="BH38" s="18">
        <v>-0.151</v>
      </c>
      <c r="BI38" s="18">
        <v>8.5000000000000006E-2</v>
      </c>
      <c r="BJ38" s="18">
        <v>0.17199999999999999</v>
      </c>
      <c r="BK38" s="18">
        <v>5.8999999999999997E-2</v>
      </c>
      <c r="BL38" s="18">
        <v>3.2000000000000001E-2</v>
      </c>
      <c r="BM38" s="18">
        <v>0.21199999999999999</v>
      </c>
      <c r="BN38" s="18">
        <v>3.9E-2</v>
      </c>
      <c r="BO38" s="18">
        <v>0.20399999999999999</v>
      </c>
      <c r="BP38" s="18">
        <v>-0.155</v>
      </c>
      <c r="BQ38" s="18">
        <v>0.14699999999999999</v>
      </c>
      <c r="BR38" s="18">
        <v>-0.17899999999999999</v>
      </c>
      <c r="BS38" s="18">
        <v>-0.91300000000000003</v>
      </c>
      <c r="BT38" s="18">
        <v>-0.50600000000000001</v>
      </c>
      <c r="BU38" s="18">
        <v>-0.379</v>
      </c>
    </row>
    <row r="39" spans="13:73" ht="15.5" x14ac:dyDescent="0.35">
      <c r="M39" s="14" t="s">
        <v>49</v>
      </c>
      <c r="N39" s="14" t="s">
        <v>360</v>
      </c>
      <c r="O39" s="14" t="s">
        <v>359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18">
        <v>0.05</v>
      </c>
      <c r="BI39" s="18">
        <v>0</v>
      </c>
      <c r="BJ39" s="18">
        <v>-0.05</v>
      </c>
      <c r="BK39" s="18">
        <v>-0.05</v>
      </c>
      <c r="BL39" s="18">
        <v>-0.05</v>
      </c>
      <c r="BM39" s="18">
        <v>-0.05</v>
      </c>
      <c r="BN39" s="18">
        <v>-0.15</v>
      </c>
      <c r="BO39" s="18">
        <v>-7.4999999999999997E-2</v>
      </c>
      <c r="BP39" s="18">
        <v>-0.25</v>
      </c>
      <c r="BQ39" s="18">
        <v>-0.17499999999999999</v>
      </c>
      <c r="BR39" s="18">
        <v>-0.125</v>
      </c>
      <c r="BS39" s="18">
        <v>-7.4999999999999997E-2</v>
      </c>
      <c r="BT39" s="18">
        <v>-0.05</v>
      </c>
      <c r="BU39" s="18">
        <v>0</v>
      </c>
    </row>
    <row r="40" spans="13:73" ht="15.5" x14ac:dyDescent="0.35">
      <c r="M40" s="14" t="s">
        <v>33</v>
      </c>
      <c r="N40" s="14" t="s">
        <v>360</v>
      </c>
      <c r="O40" s="14" t="s">
        <v>361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>
        <v>-5.5555555555555552E-2</v>
      </c>
      <c r="BG40" s="20">
        <v>-7.1428571428571438E-2</v>
      </c>
      <c r="BH40" s="18">
        <v>-8.3000000000000004E-2</v>
      </c>
      <c r="BI40" s="18">
        <v>0</v>
      </c>
      <c r="BJ40" s="18">
        <v>0.05</v>
      </c>
      <c r="BK40" s="18">
        <v>5.6000000000000001E-2</v>
      </c>
      <c r="BL40" s="18">
        <v>-0.13500000000000001</v>
      </c>
      <c r="BM40" s="18">
        <v>-5.6000000000000001E-2</v>
      </c>
      <c r="BN40" s="18">
        <v>-6.3E-2</v>
      </c>
      <c r="BO40" s="18">
        <v>-5.8000000000000003E-2</v>
      </c>
      <c r="BP40" s="18">
        <v>-0.109</v>
      </c>
      <c r="BQ40" s="18">
        <v>2.1999999999999999E-2</v>
      </c>
      <c r="BR40" s="18">
        <v>0</v>
      </c>
      <c r="BS40" s="18">
        <v>-0.14299999999999999</v>
      </c>
      <c r="BT40" s="18">
        <v>-0.125</v>
      </c>
      <c r="BU40" s="18">
        <v>1.9E-2</v>
      </c>
    </row>
    <row r="41" spans="13:73" ht="15.5" x14ac:dyDescent="0.35">
      <c r="M41" s="14" t="s">
        <v>46</v>
      </c>
      <c r="N41" s="14" t="s">
        <v>360</v>
      </c>
      <c r="O41" s="14" t="s">
        <v>358</v>
      </c>
      <c r="P41" s="20"/>
      <c r="Q41" s="20"/>
      <c r="R41" s="20"/>
      <c r="S41" s="20"/>
      <c r="T41" s="20"/>
      <c r="U41" s="20"/>
      <c r="V41" s="20"/>
      <c r="W41" s="20"/>
      <c r="X41" s="20">
        <v>-0.65217391304347827</v>
      </c>
      <c r="Y41" s="20">
        <v>-0.22222222222222221</v>
      </c>
      <c r="Z41" s="20">
        <v>-0.23529411764705885</v>
      </c>
      <c r="AA41" s="20">
        <v>-0.14285714285714285</v>
      </c>
      <c r="AB41" s="20">
        <v>-0.15789473684210523</v>
      </c>
      <c r="AC41" s="20">
        <v>-4.5454545454545456E-2</v>
      </c>
      <c r="AD41" s="20">
        <v>-9.5238095238095233E-2</v>
      </c>
      <c r="AE41" s="20">
        <v>-0.1</v>
      </c>
      <c r="AF41" s="20">
        <v>0</v>
      </c>
      <c r="AG41" s="20">
        <v>-5.5555555555555552E-2</v>
      </c>
      <c r="AH41" s="20">
        <v>-7.1428571428571425E-2</v>
      </c>
      <c r="AI41" s="20">
        <v>0</v>
      </c>
      <c r="AJ41" s="20">
        <v>-5.8823529411764698E-2</v>
      </c>
      <c r="AK41" s="20">
        <v>0</v>
      </c>
      <c r="AL41" s="20">
        <v>0</v>
      </c>
      <c r="AM41" s="20">
        <v>3.4482758620689655E-2</v>
      </c>
      <c r="AN41" s="20">
        <v>9.6774193548387094E-2</v>
      </c>
      <c r="AO41" s="20">
        <v>6.8965517241379309E-2</v>
      </c>
      <c r="AP41" s="20">
        <v>-3.5714285714285712E-2</v>
      </c>
      <c r="AQ41" s="20">
        <v>0</v>
      </c>
      <c r="AR41" s="20">
        <v>3.7037037037037035E-2</v>
      </c>
      <c r="AS41" s="20">
        <v>0</v>
      </c>
      <c r="AT41" s="20">
        <v>0</v>
      </c>
      <c r="AU41" s="20">
        <v>0</v>
      </c>
      <c r="AV41" s="20">
        <v>-0.13793103448275862</v>
      </c>
      <c r="AW41" s="20">
        <v>0</v>
      </c>
      <c r="AX41" s="20">
        <v>0</v>
      </c>
      <c r="AY41" s="20">
        <v>3.2258064516129031E-2</v>
      </c>
      <c r="AZ41" s="20">
        <v>-6.6666666666666666E-2</v>
      </c>
      <c r="BA41" s="20">
        <v>-6.4516129032258063E-2</v>
      </c>
      <c r="BB41" s="20">
        <v>-6.8965517241379309E-2</v>
      </c>
      <c r="BC41" s="20">
        <v>-3.4482758620689655E-2</v>
      </c>
      <c r="BD41" s="20">
        <v>-6.6666666666666666E-2</v>
      </c>
      <c r="BE41" s="20">
        <v>-0.1</v>
      </c>
      <c r="BF41" s="20">
        <v>-3.7037037037037035E-2</v>
      </c>
      <c r="BG41" s="20">
        <v>3.7037037037037035E-2</v>
      </c>
      <c r="BH41" s="18">
        <v>0</v>
      </c>
      <c r="BI41" s="18">
        <v>-0.107</v>
      </c>
      <c r="BJ41" s="18">
        <v>-0.186</v>
      </c>
      <c r="BK41" s="18">
        <v>-0.24399999999999999</v>
      </c>
      <c r="BL41" s="18">
        <v>-0.22900000000000001</v>
      </c>
      <c r="BM41" s="18">
        <v>-0.14299999999999999</v>
      </c>
      <c r="BN41" s="18">
        <v>-0.14299999999999999</v>
      </c>
      <c r="BO41" s="18">
        <v>-0.152</v>
      </c>
      <c r="BP41" s="18">
        <v>-0.33300000000000002</v>
      </c>
      <c r="BQ41" s="18">
        <v>-0.63300000000000001</v>
      </c>
      <c r="BR41" s="18">
        <v>-0.40899999999999997</v>
      </c>
      <c r="BS41" s="18">
        <v>-0.26800000000000002</v>
      </c>
      <c r="BT41" s="18">
        <v>-0.17</v>
      </c>
      <c r="BU41" s="18">
        <v>-0.26</v>
      </c>
    </row>
    <row r="42" spans="13:73" ht="15.5" x14ac:dyDescent="0.35">
      <c r="M42" s="14" t="s">
        <v>194</v>
      </c>
      <c r="N42" s="14" t="s">
        <v>360</v>
      </c>
      <c r="O42" s="14" t="s">
        <v>353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18">
        <v>-3.6999999999999998E-2</v>
      </c>
      <c r="BI42" s="18">
        <v>1.0999999999999999E-2</v>
      </c>
      <c r="BJ42" s="18">
        <v>-0.121</v>
      </c>
      <c r="BK42" s="18">
        <v>-0.19400000000000001</v>
      </c>
      <c r="BL42" s="18">
        <v>2.5999999999999999E-2</v>
      </c>
      <c r="BM42" s="18">
        <v>-3.0000000000000001E-3</v>
      </c>
      <c r="BN42" s="18">
        <v>-0.14799999999999999</v>
      </c>
      <c r="BO42" s="18">
        <v>0.04</v>
      </c>
      <c r="BP42" s="18">
        <v>-0.34</v>
      </c>
      <c r="BQ42" s="18">
        <v>-0.33200000000000002</v>
      </c>
      <c r="BR42" s="18">
        <v>-5.3999999999999999E-2</v>
      </c>
      <c r="BS42" s="18">
        <v>0.11</v>
      </c>
      <c r="BT42" s="18">
        <v>0.13400000000000001</v>
      </c>
      <c r="BU42" s="18">
        <v>0.27200000000000002</v>
      </c>
    </row>
    <row r="43" spans="13:73" ht="15.5" x14ac:dyDescent="0.35">
      <c r="M43" s="19" t="s">
        <v>196</v>
      </c>
      <c r="N43" s="19" t="s">
        <v>360</v>
      </c>
      <c r="O43" s="19" t="s">
        <v>359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8"/>
      <c r="BI43" s="18"/>
      <c r="BJ43" s="18"/>
      <c r="BK43" s="18">
        <v>-0.15</v>
      </c>
      <c r="BL43" s="18">
        <v>-0.23799999999999999</v>
      </c>
      <c r="BM43" s="18">
        <v>-0.21299999999999999</v>
      </c>
      <c r="BN43" s="18">
        <v>-0.17499999999999999</v>
      </c>
      <c r="BO43" s="18">
        <v>-7.4999999999999997E-2</v>
      </c>
      <c r="BP43" s="18">
        <v>2.5000000000000001E-2</v>
      </c>
      <c r="BQ43" s="18">
        <v>0.1</v>
      </c>
      <c r="BR43" s="18">
        <v>-0.25</v>
      </c>
      <c r="BS43" s="18">
        <v>-0.27500000000000002</v>
      </c>
      <c r="BT43" s="18">
        <v>-0.2</v>
      </c>
      <c r="BU43" s="18">
        <v>0.1</v>
      </c>
    </row>
    <row r="44" spans="13:73" ht="15.5" x14ac:dyDescent="0.35">
      <c r="M44" s="14" t="s">
        <v>212</v>
      </c>
      <c r="N44" s="14" t="s">
        <v>362</v>
      </c>
      <c r="O44" s="14" t="s">
        <v>353</v>
      </c>
      <c r="P44" s="20"/>
      <c r="Q44" s="20"/>
      <c r="R44" s="20"/>
      <c r="S44" s="20"/>
      <c r="T44" s="20"/>
      <c r="U44" s="20"/>
      <c r="V44" s="20"/>
      <c r="W44" s="20"/>
      <c r="X44" s="20">
        <v>-0.66299999999999992</v>
      </c>
      <c r="Y44" s="20">
        <v>-0.23399999999999999</v>
      </c>
      <c r="Z44" s="20">
        <v>-7.5999999999999998E-2</v>
      </c>
      <c r="AA44" s="20">
        <v>-2.3E-2</v>
      </c>
      <c r="AB44" s="20">
        <v>0.13500000000000001</v>
      </c>
      <c r="AC44" s="20">
        <v>-9.9000000000000005E-2</v>
      </c>
      <c r="AD44" s="20">
        <v>1.1000000000000001E-2</v>
      </c>
      <c r="AE44" s="20">
        <v>7.5999999999999998E-2</v>
      </c>
      <c r="AF44" s="20">
        <v>7.5999999999999998E-2</v>
      </c>
      <c r="AG44" s="20">
        <v>-6.9000000000000006E-2</v>
      </c>
      <c r="AH44" s="20">
        <v>-0.1</v>
      </c>
      <c r="AI44" s="20">
        <v>-0.16</v>
      </c>
      <c r="AJ44" s="20">
        <v>-6.2E-2</v>
      </c>
      <c r="AK44" s="20">
        <v>-6.2E-2</v>
      </c>
      <c r="AL44" s="20">
        <v>-6.3E-2</v>
      </c>
      <c r="AM44" s="20">
        <v>-7.2000000000000008E-2</v>
      </c>
      <c r="AN44" s="20">
        <v>-2.3E-2</v>
      </c>
      <c r="AO44" s="20">
        <v>-2.3E-2</v>
      </c>
      <c r="AP44" s="20">
        <v>0</v>
      </c>
      <c r="AQ44" s="20">
        <v>-5.0999999999999997E-2</v>
      </c>
      <c r="AR44" s="20">
        <v>-7.400000000000001E-2</v>
      </c>
      <c r="AS44" s="20">
        <v>0.121</v>
      </c>
      <c r="AT44" s="20">
        <v>5.0999999999999997E-2</v>
      </c>
      <c r="AU44" s="20">
        <v>-2.3E-2</v>
      </c>
      <c r="AV44" s="20">
        <v>-4.4999999999999998E-2</v>
      </c>
      <c r="AW44" s="20">
        <v>0.10400000000000001</v>
      </c>
      <c r="AX44" s="20">
        <v>0</v>
      </c>
      <c r="AY44" s="20">
        <v>5.5999999999999994E-2</v>
      </c>
      <c r="AZ44" s="20">
        <v>2.7042382863071816E-2</v>
      </c>
      <c r="BA44" s="20">
        <v>-4.4000000000000004E-2</v>
      </c>
      <c r="BB44" s="20">
        <v>-0.13446398075654534</v>
      </c>
      <c r="BC44" s="20">
        <v>-0.12083466511022671</v>
      </c>
      <c r="BD44" s="20">
        <v>-0.11913372595449494</v>
      </c>
      <c r="BE44" s="20">
        <v>1.2249257597014682E-2</v>
      </c>
      <c r="BF44" s="20">
        <v>-4.4000000000000004E-2</v>
      </c>
      <c r="BG44" s="20">
        <v>-1.6121562700746328E-3</v>
      </c>
      <c r="BH44" s="18">
        <v>-7.5999999999999998E-2</v>
      </c>
      <c r="BI44" s="18">
        <v>-0.16600000000000001</v>
      </c>
      <c r="BJ44" s="18">
        <v>-1.2999999999999999E-2</v>
      </c>
      <c r="BK44" s="18">
        <v>0</v>
      </c>
      <c r="BL44" s="18">
        <v>-3.1E-2</v>
      </c>
      <c r="BM44" s="18">
        <v>0</v>
      </c>
      <c r="BN44" s="18">
        <v>0</v>
      </c>
      <c r="BO44" s="18">
        <v>6.0999999999999999E-2</v>
      </c>
      <c r="BP44" s="18">
        <v>-2.4E-2</v>
      </c>
      <c r="BQ44" s="18">
        <v>-0.3</v>
      </c>
      <c r="BR44" s="18">
        <v>-9.5000000000000001E-2</v>
      </c>
      <c r="BS44" s="18">
        <v>-0.32800000000000001</v>
      </c>
      <c r="BT44" s="18">
        <v>-6.3E-2</v>
      </c>
      <c r="BU44" s="18">
        <v>6.7000000000000004E-2</v>
      </c>
    </row>
    <row r="45" spans="13:73" ht="15.5" x14ac:dyDescent="0.35">
      <c r="M45" s="14" t="s">
        <v>253</v>
      </c>
      <c r="N45" s="14" t="s">
        <v>362</v>
      </c>
      <c r="O45" s="14" t="s">
        <v>357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>
        <v>0.24411975027807087</v>
      </c>
      <c r="AB45" s="20">
        <v>0.10670849322427534</v>
      </c>
      <c r="AC45" s="20">
        <v>0.14109870411959832</v>
      </c>
      <c r="AD45" s="20">
        <v>0.12766177699769715</v>
      </c>
      <c r="AE45" s="20">
        <v>7.7203034671078141E-2</v>
      </c>
      <c r="AF45" s="20">
        <v>0.12552982172438731</v>
      </c>
      <c r="AG45" s="20">
        <v>9.5871827885293207E-2</v>
      </c>
      <c r="AH45" s="20">
        <v>0</v>
      </c>
      <c r="AI45" s="20">
        <v>-8.5853491585100805E-2</v>
      </c>
      <c r="AJ45" s="20">
        <v>3.5344846005040224E-2</v>
      </c>
      <c r="AK45" s="20">
        <v>-7.2360392297120102E-2</v>
      </c>
      <c r="AL45" s="20">
        <v>6.8634938342618343E-2</v>
      </c>
      <c r="AM45" s="20">
        <v>0.12691796445737263</v>
      </c>
      <c r="AN45" s="20">
        <v>-7.4129424228926554E-3</v>
      </c>
      <c r="AO45" s="20">
        <v>-7.2880487410811965E-3</v>
      </c>
      <c r="AP45" s="20">
        <v>-2.2081731688160015E-2</v>
      </c>
      <c r="AQ45" s="20">
        <v>-3.3985951793858771E-2</v>
      </c>
      <c r="AR45" s="20">
        <v>-0.15445135539761903</v>
      </c>
      <c r="AS45" s="20">
        <v>0</v>
      </c>
      <c r="AT45" s="20">
        <v>2.7386126917258311E-2</v>
      </c>
      <c r="AU45" s="20">
        <v>0</v>
      </c>
      <c r="AV45" s="20">
        <v>2.902443012300613E-2</v>
      </c>
      <c r="AW45" s="20">
        <v>6.606838579373972E-2</v>
      </c>
      <c r="AX45" s="20">
        <v>7.733240241070893E-3</v>
      </c>
      <c r="AY45" s="20">
        <v>0</v>
      </c>
      <c r="AZ45" s="20">
        <v>0</v>
      </c>
      <c r="BA45" s="20">
        <v>3.0053689244015348E-2</v>
      </c>
      <c r="BB45" s="20">
        <v>5.3022606020955119E-2</v>
      </c>
      <c r="BC45" s="20">
        <v>2.6983970108281654E-2</v>
      </c>
      <c r="BD45" s="20">
        <v>4.3513343352575957E-2</v>
      </c>
      <c r="BE45" s="20">
        <v>7.9316863632349133E-2</v>
      </c>
      <c r="BF45" s="20">
        <v>8.9358764291506715E-2</v>
      </c>
      <c r="BG45" s="20">
        <v>-5.4046619226783547E-2</v>
      </c>
      <c r="BH45" s="18">
        <v>5.1999999999999998E-2</v>
      </c>
      <c r="BI45" s="18">
        <v>-0.182</v>
      </c>
      <c r="BJ45" s="18">
        <v>-0.32900000000000001</v>
      </c>
      <c r="BK45" s="18">
        <v>-0.32100000000000001</v>
      </c>
      <c r="BL45" s="18">
        <v>-0.32900000000000001</v>
      </c>
      <c r="BM45" s="18">
        <v>-0.113</v>
      </c>
      <c r="BN45" s="18">
        <v>-0.45100000000000001</v>
      </c>
      <c r="BO45" s="18">
        <v>-0.13900000000000001</v>
      </c>
      <c r="BP45" s="18">
        <v>8.9999999999999993E-3</v>
      </c>
      <c r="BQ45" s="18">
        <v>-8.4000000000000005E-2</v>
      </c>
      <c r="BR45" s="18">
        <v>-6.6000000000000003E-2</v>
      </c>
      <c r="BS45" s="18">
        <v>0</v>
      </c>
      <c r="BT45" s="18">
        <v>0</v>
      </c>
      <c r="BU45" s="18">
        <v>0</v>
      </c>
    </row>
    <row r="46" spans="13:73" ht="15.5" x14ac:dyDescent="0.35">
      <c r="M46" s="14" t="s">
        <v>36</v>
      </c>
      <c r="N46" s="14" t="s">
        <v>362</v>
      </c>
      <c r="O46" s="14" t="s">
        <v>358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>
        <v>-0.25</v>
      </c>
      <c r="BA46" s="20">
        <v>-0.2</v>
      </c>
      <c r="BB46" s="20">
        <v>-0.3</v>
      </c>
      <c r="BC46" s="20">
        <v>-0.3</v>
      </c>
      <c r="BD46" s="20">
        <v>-0.17499999999999999</v>
      </c>
      <c r="BE46" s="20">
        <v>-0.3</v>
      </c>
      <c r="BF46" s="20">
        <v>-0.2</v>
      </c>
      <c r="BG46" s="20">
        <v>-0.15</v>
      </c>
      <c r="BH46" s="18">
        <v>0.05</v>
      </c>
      <c r="BI46" s="18">
        <v>-0.1</v>
      </c>
      <c r="BJ46" s="18">
        <v>-0.05</v>
      </c>
      <c r="BK46" s="18">
        <v>1.4999999999999999E-2</v>
      </c>
      <c r="BL46" s="18">
        <v>-0.125</v>
      </c>
      <c r="BM46" s="18">
        <v>-0.125</v>
      </c>
      <c r="BN46" s="18">
        <v>-0.125</v>
      </c>
      <c r="BO46" s="18">
        <v>-0.1</v>
      </c>
      <c r="BP46" s="18">
        <v>-0.1</v>
      </c>
      <c r="BQ46" s="18">
        <v>-0.35</v>
      </c>
      <c r="BR46" s="18">
        <v>-0.1</v>
      </c>
      <c r="BS46" s="18">
        <v>-3.2000000000000001E-2</v>
      </c>
      <c r="BT46" s="18">
        <v>-0.04</v>
      </c>
      <c r="BU46" s="18">
        <v>-1.2E-2</v>
      </c>
    </row>
    <row r="47" spans="13:73" ht="15.5" x14ac:dyDescent="0.35">
      <c r="M47" s="14" t="s">
        <v>363</v>
      </c>
      <c r="N47" s="14" t="s">
        <v>362</v>
      </c>
      <c r="O47" s="14" t="s">
        <v>353</v>
      </c>
      <c r="P47" s="20">
        <v>0.33799999999999997</v>
      </c>
      <c r="Q47" s="20">
        <v>0.60699999999999998</v>
      </c>
      <c r="R47" s="20">
        <v>0.92400000000000004</v>
      </c>
      <c r="S47" s="20">
        <v>0.65700000000000003</v>
      </c>
      <c r="T47" s="20">
        <v>0.14100000000000001</v>
      </c>
      <c r="U47" s="20">
        <v>7.1999999999999995E-2</v>
      </c>
      <c r="V47" s="20">
        <v>-0.47300000000000003</v>
      </c>
      <c r="W47" s="20">
        <v>-0.56200000000000006</v>
      </c>
      <c r="X47" s="20">
        <v>-0.88400000000000001</v>
      </c>
      <c r="Y47" s="20">
        <v>-0.90300000000000014</v>
      </c>
      <c r="Z47" s="20">
        <v>-0.67599999999999993</v>
      </c>
      <c r="AA47" s="20">
        <v>-0.314</v>
      </c>
      <c r="AB47" s="20">
        <v>-0.115</v>
      </c>
      <c r="AC47" s="20">
        <v>0.14100000000000001</v>
      </c>
      <c r="AD47" s="20">
        <v>-0.16299999999999998</v>
      </c>
      <c r="AE47" s="20">
        <v>-0.28200000000000003</v>
      </c>
      <c r="AF47" s="20">
        <v>-0.14199999999999999</v>
      </c>
      <c r="AG47" s="20">
        <v>-0.29299999999999998</v>
      </c>
      <c r="AH47" s="20">
        <v>-0.32900000000000007</v>
      </c>
      <c r="AI47" s="20">
        <v>5.7999999999999996E-2</v>
      </c>
      <c r="AJ47" s="20">
        <v>-0.45500000000000002</v>
      </c>
      <c r="AK47" s="20">
        <v>-0.43699999999999994</v>
      </c>
      <c r="AL47" s="20">
        <v>-8.4000000000000005E-2</v>
      </c>
      <c r="AM47" s="20">
        <v>-0.50900000000000001</v>
      </c>
      <c r="AN47" s="20">
        <v>-0.49099999999999999</v>
      </c>
      <c r="AO47" s="20">
        <v>-0.43700000000000006</v>
      </c>
      <c r="AP47" s="20">
        <v>2.7999999999999997E-2</v>
      </c>
      <c r="AQ47" s="20">
        <v>6.5999999999999975E-2</v>
      </c>
      <c r="AR47" s="20">
        <v>-5.4000000000000006E-2</v>
      </c>
      <c r="AS47" s="20">
        <v>6.5000000000000002E-2</v>
      </c>
      <c r="AT47" s="20">
        <v>2.7000000000000003E-2</v>
      </c>
      <c r="AU47" s="20">
        <v>-6.9999999999999993E-3</v>
      </c>
      <c r="AV47" s="20">
        <v>0.10199999999999999</v>
      </c>
      <c r="AW47" s="20">
        <v>0.10899999999999999</v>
      </c>
      <c r="AX47" s="20">
        <v>0.39899999999999997</v>
      </c>
      <c r="AY47" s="20">
        <v>0.252</v>
      </c>
      <c r="AZ47" s="20">
        <v>0.26200000000000001</v>
      </c>
      <c r="BA47" s="20">
        <v>0.12399999999999999</v>
      </c>
      <c r="BB47" s="20">
        <v>0.01</v>
      </c>
      <c r="BC47" s="20">
        <v>0.33899999999999997</v>
      </c>
      <c r="BD47" s="20">
        <v>0.24</v>
      </c>
      <c r="BE47" s="20">
        <v>0.23399999999999999</v>
      </c>
      <c r="BF47" s="20">
        <v>0.13299999999999998</v>
      </c>
      <c r="BG47" s="20">
        <v>0.13500000000000001</v>
      </c>
      <c r="BH47" s="18">
        <v>0.13100000000000001</v>
      </c>
      <c r="BI47" s="18">
        <v>0.13600000000000001</v>
      </c>
      <c r="BJ47" s="18">
        <v>0.13700000000000001</v>
      </c>
      <c r="BK47" s="18">
        <v>0.187</v>
      </c>
      <c r="BL47" s="18">
        <v>0.104</v>
      </c>
      <c r="BM47" s="18">
        <v>0.09</v>
      </c>
      <c r="BN47" s="18">
        <v>8.5999999999999993E-2</v>
      </c>
      <c r="BO47" s="18">
        <v>0.20699999999999999</v>
      </c>
      <c r="BP47" s="18">
        <v>9.4E-2</v>
      </c>
      <c r="BQ47" s="18">
        <v>0.44500000000000001</v>
      </c>
      <c r="BR47" s="18">
        <v>-6.0999999999999999E-2</v>
      </c>
      <c r="BS47" s="18">
        <v>-5.0999999999999997E-2</v>
      </c>
      <c r="BT47" s="18">
        <v>-0.221</v>
      </c>
      <c r="BU47" s="18">
        <v>-8.5000000000000006E-2</v>
      </c>
    </row>
    <row r="48" spans="13:73" ht="15.5" x14ac:dyDescent="0.35">
      <c r="M48" s="14" t="s">
        <v>233</v>
      </c>
      <c r="N48" s="14" t="s">
        <v>362</v>
      </c>
      <c r="O48" s="14" t="s">
        <v>353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>
        <v>4.0498670448628378E-3</v>
      </c>
      <c r="AS48" s="20">
        <v>2.6040974848995603E-3</v>
      </c>
      <c r="AT48" s="20">
        <v>4.5479509443512086E-3</v>
      </c>
      <c r="AU48" s="20">
        <v>-2.3055807387833411E-3</v>
      </c>
      <c r="AV48" s="20">
        <v>-3.604145916360204E-5</v>
      </c>
      <c r="AW48" s="20">
        <v>1.4766087543543452E-3</v>
      </c>
      <c r="AX48" s="20">
        <v>1.5957098879918494E-3</v>
      </c>
      <c r="AY48" s="20">
        <v>1.0883505378298398E-3</v>
      </c>
      <c r="AZ48" s="20">
        <v>-8.9210539751579125E-4</v>
      </c>
      <c r="BA48" s="20">
        <v>3.9549830823287937E-4</v>
      </c>
      <c r="BB48" s="20">
        <v>-1.6145863991597151E-3</v>
      </c>
      <c r="BC48" s="20">
        <v>-1.2504892520750421E-3</v>
      </c>
      <c r="BD48" s="20">
        <v>-1.07402281787111E-3</v>
      </c>
      <c r="BE48" s="20">
        <v>4.9913617740614095E-4</v>
      </c>
      <c r="BF48" s="20">
        <v>1.1699507569561301E-3</v>
      </c>
      <c r="BG48" s="20">
        <v>0</v>
      </c>
      <c r="BH48" s="18">
        <v>0</v>
      </c>
      <c r="BI48" s="18">
        <v>1E-3</v>
      </c>
      <c r="BJ48" s="18">
        <v>-0.04</v>
      </c>
      <c r="BK48" s="18">
        <v>4.2000000000000003E-2</v>
      </c>
      <c r="BL48" s="18">
        <v>0</v>
      </c>
      <c r="BM48" s="18">
        <v>8.5999999999999993E-2</v>
      </c>
      <c r="BN48" s="18">
        <v>8.2000000000000003E-2</v>
      </c>
      <c r="BO48" s="18">
        <v>3.5000000000000003E-2</v>
      </c>
      <c r="BP48" s="18">
        <v>2.7E-2</v>
      </c>
      <c r="BQ48" s="18">
        <v>-0.03</v>
      </c>
      <c r="BR48" s="18">
        <v>-2E-3</v>
      </c>
      <c r="BS48" s="18">
        <v>-1E-3</v>
      </c>
      <c r="BT48" s="18">
        <v>0.02</v>
      </c>
      <c r="BU48" s="18">
        <v>1.2999999999999999E-2</v>
      </c>
    </row>
    <row r="49" spans="13:73" ht="15.5" x14ac:dyDescent="0.35">
      <c r="M49" s="14" t="s">
        <v>243</v>
      </c>
      <c r="N49" s="14" t="s">
        <v>362</v>
      </c>
      <c r="O49" s="14" t="s">
        <v>358</v>
      </c>
      <c r="P49" s="20"/>
      <c r="Q49" s="20"/>
      <c r="R49" s="20"/>
      <c r="S49" s="20">
        <v>-0.3578272412578134</v>
      </c>
      <c r="T49" s="20">
        <v>-0.31312019590113943</v>
      </c>
      <c r="U49" s="20">
        <v>-0.38235641025529743</v>
      </c>
      <c r="V49" s="20">
        <v>-0.40530843046757675</v>
      </c>
      <c r="W49" s="20">
        <v>-0.46102290300200788</v>
      </c>
      <c r="X49" s="20">
        <v>-0.63881373664600027</v>
      </c>
      <c r="Y49" s="20">
        <v>-0.16081474076719854</v>
      </c>
      <c r="Z49" s="20">
        <v>-1.0987777351317811E-2</v>
      </c>
      <c r="AA49" s="20">
        <v>-2.8603758818140985E-2</v>
      </c>
      <c r="AB49" s="20">
        <v>-9.4433511140833485E-4</v>
      </c>
      <c r="AC49" s="20">
        <v>-6.5720620751513747E-2</v>
      </c>
      <c r="AD49" s="20">
        <v>-6.6975595587653661E-2</v>
      </c>
      <c r="AE49" s="20">
        <v>-2.1316549703255E-2</v>
      </c>
      <c r="AF49" s="20">
        <v>-5.4586586833660446E-2</v>
      </c>
      <c r="AG49" s="20">
        <v>-7.8878962670946053E-3</v>
      </c>
      <c r="AH49" s="20">
        <v>-0.10296697607105049</v>
      </c>
      <c r="AI49" s="20">
        <v>-0.12867965086818206</v>
      </c>
      <c r="AJ49" s="20">
        <v>-8.0411987849323699E-2</v>
      </c>
      <c r="AK49" s="20">
        <v>-7.9634849161684493E-2</v>
      </c>
      <c r="AL49" s="20">
        <v>-7.5242126342396007E-2</v>
      </c>
      <c r="AM49" s="20">
        <v>-0.13170779687770498</v>
      </c>
      <c r="AN49" s="20">
        <v>-0.20634344489565912</v>
      </c>
      <c r="AO49" s="20">
        <v>-0.12045773882497617</v>
      </c>
      <c r="AP49" s="20">
        <v>-0.15619742925138472</v>
      </c>
      <c r="AQ49" s="20">
        <v>-0.1109243754782458</v>
      </c>
      <c r="AR49" s="20">
        <v>-0.38452491289224056</v>
      </c>
      <c r="AS49" s="20">
        <v>-0.12535167272911629</v>
      </c>
      <c r="AT49" s="20">
        <v>-0.10847418432361959</v>
      </c>
      <c r="AU49" s="20">
        <v>-1.9751042273228051E-2</v>
      </c>
      <c r="AV49" s="20">
        <v>-9.4411925819694473E-2</v>
      </c>
      <c r="AW49" s="20">
        <v>-0.18616646129460615</v>
      </c>
      <c r="AX49" s="20">
        <v>-6.3917912079505784E-2</v>
      </c>
      <c r="AY49" s="20">
        <v>-7.4898637966892709E-2</v>
      </c>
      <c r="AZ49" s="20">
        <v>-6.2916182787763883E-2</v>
      </c>
      <c r="BA49" s="20">
        <v>-0.14272795413340705</v>
      </c>
      <c r="BB49" s="20">
        <v>-4.9988501385413359E-2</v>
      </c>
      <c r="BC49" s="20">
        <v>-9.2669874858335832E-2</v>
      </c>
      <c r="BD49" s="20">
        <v>-5.0726305157259989E-2</v>
      </c>
      <c r="BE49" s="20">
        <v>-7.7455186288687472E-2</v>
      </c>
      <c r="BF49" s="20">
        <v>-1.7017945268105603E-2</v>
      </c>
      <c r="BG49" s="20">
        <v>-9.9089229606489897E-3</v>
      </c>
      <c r="BH49" s="18">
        <v>-8.6999999999999994E-2</v>
      </c>
      <c r="BI49" s="18">
        <v>-0.01</v>
      </c>
      <c r="BJ49" s="18">
        <v>-5.0000000000000001E-3</v>
      </c>
      <c r="BK49" s="18">
        <v>-7.1999999999999995E-2</v>
      </c>
      <c r="BL49" s="18">
        <v>-2.1999999999999999E-2</v>
      </c>
      <c r="BM49" s="18">
        <v>-3.7999999999999999E-2</v>
      </c>
      <c r="BN49" s="18">
        <v>-0.08</v>
      </c>
      <c r="BO49" s="18">
        <v>-0.26300000000000001</v>
      </c>
      <c r="BP49" s="18">
        <v>-8.5000000000000006E-2</v>
      </c>
      <c r="BQ49" s="18">
        <v>-0.10299999999999999</v>
      </c>
      <c r="BR49" s="18">
        <v>-4.9000000000000002E-2</v>
      </c>
      <c r="BS49" s="18">
        <v>-0.124</v>
      </c>
      <c r="BT49" s="18">
        <v>3.0000000000000001E-3</v>
      </c>
      <c r="BU49" s="18">
        <v>-6.6000000000000003E-2</v>
      </c>
    </row>
    <row r="50" spans="13:73" ht="15.5" x14ac:dyDescent="0.35">
      <c r="M50" s="25" t="s">
        <v>31</v>
      </c>
      <c r="N50" s="25" t="s">
        <v>362</v>
      </c>
      <c r="O50" s="25" t="s">
        <v>353</v>
      </c>
      <c r="P50" s="20">
        <v>-0.16600000000000001</v>
      </c>
      <c r="Q50" s="20">
        <v>2.3E-2</v>
      </c>
      <c r="R50" s="20">
        <v>-4.8000000000000001E-2</v>
      </c>
      <c r="S50" s="20">
        <v>-6.2E-2</v>
      </c>
      <c r="T50" s="20">
        <v>-0.26500000000000001</v>
      </c>
      <c r="U50" s="20">
        <v>-0.42499999999999999</v>
      </c>
      <c r="V50" s="20">
        <v>-0.46700000000000003</v>
      </c>
      <c r="W50" s="20">
        <v>-0.79400000000000004</v>
      </c>
      <c r="X50" s="20">
        <v>-0.90300000000000002</v>
      </c>
      <c r="Y50" s="20">
        <v>-0.39600000000000002</v>
      </c>
      <c r="Z50" s="20">
        <v>-0.30199999999999999</v>
      </c>
      <c r="AA50" s="20">
        <v>-0.105</v>
      </c>
      <c r="AB50" s="20">
        <v>2.7999999999999997E-2</v>
      </c>
      <c r="AC50" s="20">
        <v>-0.107</v>
      </c>
      <c r="AD50" s="20">
        <v>-0.129</v>
      </c>
      <c r="AE50" s="20">
        <v>-0.11900000000000001</v>
      </c>
      <c r="AF50" s="20">
        <v>-0.124</v>
      </c>
      <c r="AG50" s="20">
        <v>-0.121</v>
      </c>
      <c r="AH50" s="20">
        <v>-0.16500000000000001</v>
      </c>
      <c r="AI50" s="20">
        <v>-0.35799999999999998</v>
      </c>
      <c r="AJ50" s="20">
        <v>0.01</v>
      </c>
      <c r="AK50" s="20">
        <v>-0.115</v>
      </c>
      <c r="AL50" s="20">
        <v>-0.37</v>
      </c>
      <c r="AM50" s="20">
        <v>-0.13</v>
      </c>
      <c r="AN50" s="20">
        <v>0</v>
      </c>
      <c r="AO50" s="20">
        <v>3.2000000000000001E-2</v>
      </c>
      <c r="AP50" s="20">
        <v>0</v>
      </c>
      <c r="AQ50" s="20">
        <v>-5.5999999999999994E-2</v>
      </c>
      <c r="AR50" s="20">
        <v>-7.2000000000000008E-2</v>
      </c>
      <c r="AS50" s="20">
        <v>0.13400000000000001</v>
      </c>
      <c r="AT50" s="20">
        <v>0</v>
      </c>
      <c r="AU50" s="20">
        <v>-0.16699999999999998</v>
      </c>
      <c r="AV50" s="20">
        <v>-3.1E-2</v>
      </c>
      <c r="AW50" s="20">
        <v>-3.4000000000000002E-2</v>
      </c>
      <c r="AX50" s="20">
        <v>-0.64300000000000002</v>
      </c>
      <c r="AY50" s="20">
        <v>-0.48299999999999998</v>
      </c>
      <c r="AZ50" s="20">
        <v>-0.36399999999999999</v>
      </c>
      <c r="BA50" s="20">
        <v>-6.3E-2</v>
      </c>
      <c r="BB50" s="20">
        <v>-0.26700000000000002</v>
      </c>
      <c r="BC50" s="20">
        <v>-0.115</v>
      </c>
      <c r="BD50" s="20">
        <v>0</v>
      </c>
      <c r="BE50" s="20">
        <v>0.251</v>
      </c>
      <c r="BF50" s="20">
        <v>0</v>
      </c>
      <c r="BG50" s="20">
        <v>0</v>
      </c>
      <c r="BH50" s="18">
        <v>0</v>
      </c>
      <c r="BI50" s="18">
        <v>-0.23499999999999999</v>
      </c>
      <c r="BJ50" s="18">
        <v>-0.38800000000000001</v>
      </c>
      <c r="BK50" s="18">
        <v>-0.21099999999999999</v>
      </c>
      <c r="BL50" s="18">
        <v>0.19</v>
      </c>
      <c r="BM50" s="18">
        <v>0</v>
      </c>
      <c r="BN50" s="18">
        <v>0.247</v>
      </c>
      <c r="BO50" s="18">
        <v>0.57099999999999995</v>
      </c>
      <c r="BP50" s="18">
        <v>0.21199999999999999</v>
      </c>
      <c r="BQ50" s="18">
        <v>0.51900000000000002</v>
      </c>
      <c r="BR50" s="18">
        <v>0.32</v>
      </c>
      <c r="BS50" s="18">
        <v>1.2E-2</v>
      </c>
      <c r="BT50" s="18">
        <v>1.2E-2</v>
      </c>
      <c r="BU50" s="18">
        <v>0</v>
      </c>
    </row>
    <row r="51" spans="13:73" ht="15.5" x14ac:dyDescent="0.35">
      <c r="M51" s="25" t="s">
        <v>42</v>
      </c>
      <c r="N51" s="25" t="s">
        <v>362</v>
      </c>
      <c r="O51" s="25" t="s">
        <v>353</v>
      </c>
      <c r="P51" s="17"/>
      <c r="Q51" s="17"/>
      <c r="R51" s="17"/>
      <c r="S51" s="17"/>
      <c r="T51" s="17"/>
      <c r="U51" s="17"/>
      <c r="V51" s="17"/>
      <c r="W51" s="17"/>
      <c r="X51" s="17"/>
      <c r="Y51" s="20">
        <v>-0.1533481317055124</v>
      </c>
      <c r="Z51" s="20">
        <v>0.14488899167437558</v>
      </c>
      <c r="AA51" s="20">
        <v>0.20510638297872341</v>
      </c>
      <c r="AB51" s="20">
        <v>0.32847222222222222</v>
      </c>
      <c r="AC51" s="20">
        <v>0.31991279069767442</v>
      </c>
      <c r="AD51" s="20">
        <v>0.30877148634984836</v>
      </c>
      <c r="AE51" s="20">
        <v>0.27281746031746029</v>
      </c>
      <c r="AF51" s="20">
        <v>0.18542183622828784</v>
      </c>
      <c r="AG51" s="20">
        <v>0.17366047020229633</v>
      </c>
      <c r="AH51" s="20">
        <v>-2.3637374860956584E-3</v>
      </c>
      <c r="AI51" s="20">
        <v>-0.14661016949152544</v>
      </c>
      <c r="AJ51" s="20">
        <v>-3.7124582869855399E-2</v>
      </c>
      <c r="AK51" s="20">
        <v>-6.4484126984126977E-2</v>
      </c>
      <c r="AL51" s="20">
        <v>-7.8292820802713395E-2</v>
      </c>
      <c r="AM51" s="20">
        <v>1.001540832049307E-2</v>
      </c>
      <c r="AN51" s="20">
        <v>1.9230769230769232E-2</v>
      </c>
      <c r="AO51" s="20">
        <v>3.5401002506265662E-2</v>
      </c>
      <c r="AP51" s="20">
        <v>3.0550514216575921E-2</v>
      </c>
      <c r="AQ51" s="20">
        <v>-6.3383267382702099E-2</v>
      </c>
      <c r="AR51" s="20">
        <v>-0.18123433583959903</v>
      </c>
      <c r="AS51" s="20">
        <v>-0.20150862068965517</v>
      </c>
      <c r="AT51" s="20">
        <v>-0.29882948986722568</v>
      </c>
      <c r="AU51" s="20">
        <v>-0.65608153638814015</v>
      </c>
      <c r="AV51" s="20">
        <v>-0.17685185185185184</v>
      </c>
      <c r="AW51" s="20">
        <v>0.10796645702306079</v>
      </c>
      <c r="AX51" s="20">
        <v>5.1886792452830191E-2</v>
      </c>
      <c r="AY51" s="20">
        <v>2.5769230769230766E-2</v>
      </c>
      <c r="AZ51" s="20">
        <v>2.1458333333333336E-2</v>
      </c>
      <c r="BA51" s="20">
        <v>9.2708333333333323E-2</v>
      </c>
      <c r="BB51" s="20">
        <v>0.11926020408163264</v>
      </c>
      <c r="BC51" s="20">
        <v>0.12112978723404255</v>
      </c>
      <c r="BD51" s="20">
        <v>0.125</v>
      </c>
      <c r="BE51" s="20">
        <v>0.14351851851851852</v>
      </c>
      <c r="BF51" s="20">
        <v>0.20409125188536956</v>
      </c>
      <c r="BG51" s="20">
        <v>0.17647058823529413</v>
      </c>
      <c r="BH51" s="18">
        <v>0.23899999999999999</v>
      </c>
      <c r="BI51" s="18">
        <v>0.151</v>
      </c>
      <c r="BJ51" s="18">
        <v>6.6000000000000003E-2</v>
      </c>
      <c r="BK51" s="18">
        <v>-0.02</v>
      </c>
      <c r="BL51" s="18">
        <v>-0.28100000000000003</v>
      </c>
      <c r="BM51" s="18">
        <v>8.7999999999999995E-2</v>
      </c>
      <c r="BN51" s="18">
        <v>0.17399999999999999</v>
      </c>
      <c r="BO51" s="18">
        <v>0.187</v>
      </c>
      <c r="BP51" s="18">
        <v>-4.7E-2</v>
      </c>
      <c r="BQ51" s="18">
        <v>-0.14899999999999999</v>
      </c>
      <c r="BR51" s="18">
        <v>0.20300000000000001</v>
      </c>
      <c r="BS51" s="18">
        <v>0.122</v>
      </c>
      <c r="BT51" s="18">
        <v>0.08</v>
      </c>
      <c r="BU51" s="18">
        <v>-3.5999999999999997E-2</v>
      </c>
    </row>
    <row r="52" spans="13:73" ht="15.5" x14ac:dyDescent="0.35">
      <c r="M52" s="19" t="s">
        <v>57</v>
      </c>
      <c r="N52" s="19" t="s">
        <v>362</v>
      </c>
      <c r="O52" s="19" t="s">
        <v>357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>
        <v>-0.04</v>
      </c>
      <c r="AW52" s="17">
        <v>0.04</v>
      </c>
      <c r="AX52" s="17">
        <v>0</v>
      </c>
      <c r="AY52" s="17">
        <v>-0.04</v>
      </c>
      <c r="AZ52" s="17">
        <v>0</v>
      </c>
      <c r="BA52" s="17">
        <v>-0.08</v>
      </c>
      <c r="BB52" s="17">
        <v>-0.08</v>
      </c>
      <c r="BC52" s="17">
        <v>-0.08</v>
      </c>
      <c r="BD52" s="17">
        <v>-0.08</v>
      </c>
      <c r="BE52" s="17">
        <v>-0.17</v>
      </c>
      <c r="BF52" s="17">
        <v>0</v>
      </c>
      <c r="BG52" s="17">
        <v>-0.04</v>
      </c>
      <c r="BH52" s="18">
        <v>-6.7000000000000004E-2</v>
      </c>
      <c r="BI52" s="18">
        <v>-0.104</v>
      </c>
      <c r="BJ52" s="18">
        <v>-9.5000000000000001E-2</v>
      </c>
      <c r="BK52" s="18">
        <v>-9.5000000000000001E-2</v>
      </c>
      <c r="BL52" s="18">
        <v>-0.106</v>
      </c>
      <c r="BM52" s="18">
        <v>-0.105</v>
      </c>
      <c r="BN52" s="18">
        <v>-0.26300000000000001</v>
      </c>
      <c r="BO52" s="18">
        <v>-0.11600000000000001</v>
      </c>
      <c r="BP52" s="18">
        <v>-0.27700000000000002</v>
      </c>
      <c r="BQ52" s="18">
        <v>-0.57599999999999996</v>
      </c>
      <c r="BR52" s="18">
        <v>-0.183</v>
      </c>
      <c r="BS52" s="18">
        <v>-4.2000000000000003E-2</v>
      </c>
      <c r="BT52" s="18">
        <v>-1E-3</v>
      </c>
      <c r="BU52" s="18">
        <v>8.7999999999999995E-2</v>
      </c>
    </row>
  </sheetData>
  <mergeCells count="3">
    <mergeCell ref="N3:AB3"/>
    <mergeCell ref="M3:M4"/>
    <mergeCell ref="B2:I2"/>
  </mergeCells>
  <phoneticPr fontId="2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1B70-6C4E-4855-85C5-B304310BD36B}">
  <dimension ref="B2:R14"/>
  <sheetViews>
    <sheetView showGridLines="0" zoomScale="80" workbookViewId="0"/>
  </sheetViews>
  <sheetFormatPr defaultRowHeight="14.5" x14ac:dyDescent="0.35"/>
  <cols>
    <col min="12" max="12" width="1.54296875" style="26" customWidth="1"/>
    <col min="14" max="14" width="9.81640625" customWidth="1"/>
    <col min="15" max="17" width="10.453125" customWidth="1"/>
    <col min="18" max="18" width="10.54296875" customWidth="1"/>
  </cols>
  <sheetData>
    <row r="2" spans="2:18" ht="38.15" customHeight="1" x14ac:dyDescent="0.35">
      <c r="B2" s="86" t="s">
        <v>364</v>
      </c>
      <c r="C2" s="96"/>
      <c r="D2" s="96"/>
      <c r="E2" s="96"/>
      <c r="F2" s="96"/>
      <c r="G2" s="96"/>
      <c r="H2" s="96"/>
      <c r="I2" s="96"/>
      <c r="J2" s="96"/>
      <c r="N2" s="97" t="s">
        <v>0</v>
      </c>
      <c r="O2" s="99" t="s">
        <v>365</v>
      </c>
      <c r="P2" s="100"/>
      <c r="Q2" s="100"/>
      <c r="R2" s="101"/>
    </row>
    <row r="3" spans="2:18" ht="43.5" x14ac:dyDescent="0.35">
      <c r="N3" s="98"/>
      <c r="O3" s="47" t="s">
        <v>397</v>
      </c>
      <c r="P3" s="46" t="s">
        <v>399</v>
      </c>
      <c r="Q3" s="46" t="s">
        <v>403</v>
      </c>
      <c r="R3" s="45" t="s">
        <v>400</v>
      </c>
    </row>
    <row r="4" spans="2:18" x14ac:dyDescent="0.35">
      <c r="N4" s="72">
        <v>2010</v>
      </c>
      <c r="O4" s="103">
        <v>40.969514570000001</v>
      </c>
      <c r="P4" s="103">
        <v>39.798470000000002</v>
      </c>
      <c r="Q4" s="103">
        <v>36.677</v>
      </c>
      <c r="R4" s="104">
        <v>58.798414168240186</v>
      </c>
    </row>
    <row r="5" spans="2:18" x14ac:dyDescent="0.35">
      <c r="N5" s="73">
        <v>2011</v>
      </c>
      <c r="O5" s="103">
        <v>36.832299990000003</v>
      </c>
      <c r="P5" s="103">
        <v>40.357300000000002</v>
      </c>
      <c r="Q5" s="103">
        <v>36.21</v>
      </c>
      <c r="R5" s="104">
        <v>61.775346177212313</v>
      </c>
    </row>
    <row r="6" spans="2:18" x14ac:dyDescent="0.35">
      <c r="N6" s="73">
        <v>2012</v>
      </c>
      <c r="O6" s="103">
        <v>38.001082369999999</v>
      </c>
      <c r="P6" s="103">
        <v>41.557259999999999</v>
      </c>
      <c r="Q6" s="103">
        <v>37.049999999999997</v>
      </c>
      <c r="R6" s="104">
        <v>63.777129045356858</v>
      </c>
    </row>
    <row r="7" spans="2:18" x14ac:dyDescent="0.35">
      <c r="N7" s="73">
        <v>2013</v>
      </c>
      <c r="O7" s="103">
        <v>42.290351999999999</v>
      </c>
      <c r="P7" s="103">
        <v>42.857500000000002</v>
      </c>
      <c r="Q7" s="103">
        <v>38.537999999999997</v>
      </c>
      <c r="R7" s="104">
        <v>65.292517530379016</v>
      </c>
    </row>
    <row r="8" spans="2:18" x14ac:dyDescent="0.35">
      <c r="N8" s="73">
        <v>2014</v>
      </c>
      <c r="O8" s="103">
        <v>42.980165509999999</v>
      </c>
      <c r="P8" s="103">
        <v>44.196449999999999</v>
      </c>
      <c r="Q8" s="103">
        <v>41.179000000000002</v>
      </c>
      <c r="R8" s="104">
        <v>65.642903282911632</v>
      </c>
    </row>
    <row r="9" spans="2:18" x14ac:dyDescent="0.35">
      <c r="N9" s="73">
        <v>2015</v>
      </c>
      <c r="O9" s="103">
        <v>50.098377050000003</v>
      </c>
      <c r="P9" s="103">
        <v>47.264060000000001</v>
      </c>
      <c r="Q9" s="103">
        <v>46.645000000000003</v>
      </c>
      <c r="R9" s="104">
        <v>65.643561911935564</v>
      </c>
    </row>
    <row r="10" spans="2:18" x14ac:dyDescent="0.35">
      <c r="N10" s="73">
        <v>2016</v>
      </c>
      <c r="O10" s="103">
        <v>56.515447350000002</v>
      </c>
      <c r="P10" s="103">
        <v>49.820599999999999</v>
      </c>
      <c r="Q10" s="103">
        <v>49.804000000000002</v>
      </c>
      <c r="R10" s="104">
        <v>66.167152386096873</v>
      </c>
    </row>
    <row r="11" spans="2:18" x14ac:dyDescent="0.35">
      <c r="N11" s="73">
        <v>2017</v>
      </c>
      <c r="O11" s="103">
        <v>58.299464489999998</v>
      </c>
      <c r="P11" s="103">
        <v>49.377780000000001</v>
      </c>
      <c r="Q11" s="103">
        <v>50.796999999999997</v>
      </c>
      <c r="R11" s="104">
        <v>66.387417823360977</v>
      </c>
    </row>
    <row r="12" spans="2:18" x14ac:dyDescent="0.35">
      <c r="N12" s="73">
        <v>2018</v>
      </c>
      <c r="O12" s="103">
        <v>59.418607010000002</v>
      </c>
      <c r="P12" s="103">
        <v>53.126649999999998</v>
      </c>
      <c r="Q12" s="103">
        <v>51.823999999999998</v>
      </c>
      <c r="R12" s="104">
        <v>65.075378791055911</v>
      </c>
    </row>
    <row r="13" spans="2:18" x14ac:dyDescent="0.35">
      <c r="N13" s="73">
        <v>2019</v>
      </c>
      <c r="O13" s="103">
        <v>60.8606342</v>
      </c>
      <c r="P13" s="103">
        <v>55.647799999999997</v>
      </c>
      <c r="Q13" s="103">
        <v>54.408000000000001</v>
      </c>
      <c r="R13" s="104">
        <v>65.577317233208063</v>
      </c>
    </row>
    <row r="14" spans="2:18" x14ac:dyDescent="0.35">
      <c r="N14" s="74">
        <v>2020</v>
      </c>
      <c r="O14" s="105">
        <v>67.047851570000006</v>
      </c>
      <c r="P14" s="105">
        <v>68.384870000000006</v>
      </c>
      <c r="Q14" s="105">
        <v>61.414999999999999</v>
      </c>
      <c r="R14" s="106">
        <v>79.174324315833431</v>
      </c>
    </row>
  </sheetData>
  <mergeCells count="3">
    <mergeCell ref="B2:J2"/>
    <mergeCell ref="N2:N3"/>
    <mergeCell ref="O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O.1</vt:lpstr>
      <vt:lpstr>O.2</vt:lpstr>
      <vt:lpstr>O.3</vt:lpstr>
      <vt:lpstr>O.4</vt:lpstr>
      <vt:lpstr>O.5</vt:lpstr>
      <vt:lpstr>O.6</vt:lpstr>
      <vt:lpstr>O.7</vt:lpstr>
      <vt:lpstr>O.8</vt:lpstr>
      <vt:lpstr>O.9</vt:lpstr>
      <vt:lpstr>Fig O.10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Salvatore Mare</dc:creator>
  <cp:keywords/>
  <dc:description/>
  <cp:lastModifiedBy>Davide Salvatore Mare</cp:lastModifiedBy>
  <cp:revision/>
  <dcterms:created xsi:type="dcterms:W3CDTF">2021-11-03T19:12:48Z</dcterms:created>
  <dcterms:modified xsi:type="dcterms:W3CDTF">2022-02-08T18:19:47Z</dcterms:modified>
  <cp:category/>
  <cp:contentStatus/>
</cp:coreProperties>
</file>