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ukdeo\OneDrive - Royal college of General Practitioners\My Documents\NetBeansProjects\nishaan_automation_framework\src\test\resources\testData\"/>
    </mc:Choice>
  </mc:AlternateContent>
  <bookViews>
    <workbookView xWindow="0" yWindow="0" windowWidth="20490" windowHeight="7680"/>
  </bookViews>
  <sheets>
    <sheet name="MasterData" sheetId="9" r:id="rId1"/>
    <sheet name="ValidationInfoData" sheetId="2" r:id="rId2"/>
    <sheet name="PersonalDetailsInfoData" sheetId="3" r:id="rId3"/>
    <sheet name="CommunicationInfoData" sheetId="4" r:id="rId4"/>
    <sheet name="AddressInfoData" sheetId="5" r:id="rId5"/>
    <sheet name="TrainingDetailsInfoData" sheetId="6" r:id="rId6"/>
    <sheet name="TermsAndConditionsInfoData" sheetId="7" r:id="rId7"/>
    <sheet name="PaymentInfoData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8" l="1"/>
  <c r="C22" i="8"/>
  <c r="D22" i="8"/>
  <c r="E22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B19" i="6"/>
  <c r="C19" i="6"/>
  <c r="D19" i="6"/>
  <c r="E19" i="6"/>
  <c r="F19" i="6"/>
  <c r="G19" i="6"/>
  <c r="B20" i="6"/>
  <c r="C20" i="6"/>
  <c r="D20" i="6"/>
  <c r="E20" i="6"/>
  <c r="F20" i="6"/>
  <c r="G20" i="6"/>
  <c r="B21" i="6"/>
  <c r="C21" i="6"/>
  <c r="D21" i="6"/>
  <c r="E21" i="6"/>
  <c r="F21" i="6"/>
  <c r="G21" i="6"/>
  <c r="B22" i="6"/>
  <c r="C22" i="6"/>
  <c r="D22" i="6"/>
  <c r="E22" i="6"/>
  <c r="F22" i="6"/>
  <c r="G22" i="6"/>
  <c r="B23" i="5"/>
  <c r="C23" i="5"/>
  <c r="D23" i="5"/>
  <c r="E23" i="5"/>
  <c r="F23" i="5"/>
  <c r="G23" i="5"/>
  <c r="H23" i="5"/>
  <c r="I23" i="5"/>
  <c r="J23" i="5"/>
  <c r="B14" i="5"/>
  <c r="C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1" i="2"/>
  <c r="C21" i="2"/>
  <c r="D21" i="2"/>
  <c r="E21" i="2"/>
  <c r="F21" i="2"/>
  <c r="G21" i="2"/>
  <c r="B22" i="2"/>
  <c r="C22" i="2"/>
  <c r="D22" i="2"/>
  <c r="E22" i="2"/>
  <c r="F22" i="2"/>
  <c r="G22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3" i="8" l="1"/>
  <c r="C13" i="8"/>
  <c r="D13" i="8"/>
  <c r="E13" i="8"/>
  <c r="B13" i="7"/>
  <c r="C13" i="7"/>
  <c r="D13" i="7"/>
  <c r="B13" i="6"/>
  <c r="C13" i="6"/>
  <c r="D13" i="6"/>
  <c r="E13" i="6"/>
  <c r="F13" i="6"/>
  <c r="G13" i="6"/>
  <c r="B13" i="5"/>
  <c r="C13" i="5"/>
  <c r="D13" i="5"/>
  <c r="E13" i="5"/>
  <c r="F13" i="5"/>
  <c r="G13" i="5"/>
  <c r="H13" i="5"/>
  <c r="I13" i="5"/>
  <c r="J13" i="5"/>
  <c r="B13" i="4"/>
  <c r="C13" i="4"/>
  <c r="B13" i="3"/>
  <c r="C13" i="3"/>
  <c r="D13" i="3"/>
  <c r="E13" i="3"/>
  <c r="F13" i="3"/>
  <c r="G13" i="3"/>
  <c r="D13" i="2"/>
  <c r="E13" i="2"/>
  <c r="F13" i="2"/>
  <c r="G13" i="2"/>
  <c r="B4" i="8"/>
  <c r="B5" i="8"/>
  <c r="B6" i="8"/>
  <c r="B7" i="8"/>
  <c r="B8" i="8"/>
  <c r="B9" i="8"/>
  <c r="B10" i="8"/>
  <c r="B11" i="8"/>
  <c r="B12" i="8"/>
  <c r="B3" i="8"/>
  <c r="E4" i="8"/>
  <c r="E5" i="8"/>
  <c r="E6" i="8"/>
  <c r="E7" i="8"/>
  <c r="E8" i="8"/>
  <c r="E9" i="8"/>
  <c r="E10" i="8"/>
  <c r="E11" i="8"/>
  <c r="E12" i="8"/>
  <c r="E3" i="8"/>
  <c r="D4" i="8"/>
  <c r="D5" i="8"/>
  <c r="D6" i="8"/>
  <c r="D7" i="8"/>
  <c r="D8" i="8"/>
  <c r="D9" i="8"/>
  <c r="D10" i="8"/>
  <c r="D11" i="8"/>
  <c r="D12" i="8"/>
  <c r="D3" i="8"/>
  <c r="C4" i="8"/>
  <c r="C5" i="8"/>
  <c r="C6" i="8"/>
  <c r="C7" i="8"/>
  <c r="C8" i="8"/>
  <c r="C9" i="8"/>
  <c r="C10" i="8"/>
  <c r="C11" i="8"/>
  <c r="C12" i="8"/>
  <c r="C3" i="8"/>
  <c r="D4" i="7"/>
  <c r="D5" i="7"/>
  <c r="D6" i="7"/>
  <c r="D7" i="7"/>
  <c r="D8" i="7"/>
  <c r="D9" i="7"/>
  <c r="D10" i="7"/>
  <c r="D11" i="7"/>
  <c r="D12" i="7"/>
  <c r="D3" i="7"/>
  <c r="C4" i="7"/>
  <c r="C5" i="7"/>
  <c r="C6" i="7"/>
  <c r="C7" i="7"/>
  <c r="C8" i="7"/>
  <c r="C9" i="7"/>
  <c r="C10" i="7"/>
  <c r="C11" i="7"/>
  <c r="C12" i="7"/>
  <c r="C3" i="7"/>
  <c r="B4" i="7"/>
  <c r="B5" i="7"/>
  <c r="B6" i="7"/>
  <c r="B7" i="7"/>
  <c r="B8" i="7"/>
  <c r="B9" i="7"/>
  <c r="B10" i="7"/>
  <c r="B11" i="7"/>
  <c r="B12" i="7"/>
  <c r="B3" i="7"/>
  <c r="G4" i="6"/>
  <c r="G5" i="6"/>
  <c r="G6" i="6"/>
  <c r="G7" i="6"/>
  <c r="G8" i="6"/>
  <c r="G9" i="6"/>
  <c r="G10" i="6"/>
  <c r="G11" i="6"/>
  <c r="G12" i="6"/>
  <c r="G3" i="6"/>
  <c r="F3" i="6"/>
  <c r="F4" i="6"/>
  <c r="F5" i="6"/>
  <c r="F6" i="6"/>
  <c r="F7" i="6"/>
  <c r="F8" i="6"/>
  <c r="F9" i="6"/>
  <c r="F10" i="6"/>
  <c r="F11" i="6"/>
  <c r="F12" i="6"/>
  <c r="E4" i="6"/>
  <c r="E5" i="6"/>
  <c r="E6" i="6"/>
  <c r="E7" i="6"/>
  <c r="E8" i="6"/>
  <c r="E9" i="6"/>
  <c r="E10" i="6"/>
  <c r="E11" i="6"/>
  <c r="E12" i="6"/>
  <c r="E3" i="6"/>
  <c r="D4" i="6"/>
  <c r="D5" i="6"/>
  <c r="D6" i="6"/>
  <c r="D7" i="6"/>
  <c r="D8" i="6"/>
  <c r="D9" i="6"/>
  <c r="D10" i="6"/>
  <c r="D11" i="6"/>
  <c r="D12" i="6"/>
  <c r="D3" i="6"/>
  <c r="C4" i="6"/>
  <c r="C5" i="6"/>
  <c r="C6" i="6"/>
  <c r="C7" i="6"/>
  <c r="C8" i="6"/>
  <c r="C9" i="6"/>
  <c r="C10" i="6"/>
  <c r="C11" i="6"/>
  <c r="C12" i="6"/>
  <c r="C3" i="6"/>
  <c r="B4" i="6"/>
  <c r="B5" i="6"/>
  <c r="B6" i="6"/>
  <c r="B7" i="6"/>
  <c r="B8" i="6"/>
  <c r="B9" i="6"/>
  <c r="B10" i="6"/>
  <c r="B11" i="6"/>
  <c r="B12" i="6"/>
  <c r="B3" i="6"/>
  <c r="J12" i="5"/>
  <c r="J4" i="5"/>
  <c r="J5" i="5"/>
  <c r="J6" i="5"/>
  <c r="J7" i="5"/>
  <c r="J8" i="5"/>
  <c r="J9" i="5"/>
  <c r="J10" i="5"/>
  <c r="J11" i="5"/>
  <c r="J3" i="5"/>
  <c r="I4" i="5"/>
  <c r="I5" i="5"/>
  <c r="I6" i="5"/>
  <c r="I7" i="5"/>
  <c r="I8" i="5"/>
  <c r="I9" i="5"/>
  <c r="I10" i="5"/>
  <c r="I11" i="5"/>
  <c r="I12" i="5"/>
  <c r="I3" i="5"/>
  <c r="H4" i="5"/>
  <c r="H5" i="5"/>
  <c r="H6" i="5"/>
  <c r="H7" i="5"/>
  <c r="H8" i="5"/>
  <c r="H9" i="5"/>
  <c r="H10" i="5"/>
  <c r="H11" i="5"/>
  <c r="H12" i="5"/>
  <c r="H3" i="5"/>
  <c r="G4" i="5"/>
  <c r="G5" i="5"/>
  <c r="G6" i="5"/>
  <c r="G7" i="5"/>
  <c r="G8" i="5"/>
  <c r="G9" i="5"/>
  <c r="G10" i="5"/>
  <c r="G11" i="5"/>
  <c r="G12" i="5"/>
  <c r="G3" i="5"/>
  <c r="F4" i="5"/>
  <c r="F5" i="5"/>
  <c r="F6" i="5"/>
  <c r="F7" i="5"/>
  <c r="F8" i="5"/>
  <c r="F9" i="5"/>
  <c r="F10" i="5"/>
  <c r="F11" i="5"/>
  <c r="F12" i="5"/>
  <c r="F3" i="5"/>
  <c r="E4" i="5"/>
  <c r="E5" i="5"/>
  <c r="E6" i="5"/>
  <c r="E7" i="5"/>
  <c r="E8" i="5"/>
  <c r="E9" i="5"/>
  <c r="E10" i="5"/>
  <c r="E11" i="5"/>
  <c r="E12" i="5"/>
  <c r="E3" i="5"/>
  <c r="D4" i="5"/>
  <c r="D5" i="5"/>
  <c r="D6" i="5"/>
  <c r="D7" i="5"/>
  <c r="D8" i="5"/>
  <c r="D9" i="5"/>
  <c r="D10" i="5"/>
  <c r="D11" i="5"/>
  <c r="D12" i="5"/>
  <c r="D3" i="5"/>
  <c r="C4" i="5"/>
  <c r="C5" i="5"/>
  <c r="C6" i="5"/>
  <c r="C7" i="5"/>
  <c r="C8" i="5"/>
  <c r="C9" i="5"/>
  <c r="C10" i="5"/>
  <c r="C11" i="5"/>
  <c r="C12" i="5"/>
  <c r="C3" i="5"/>
  <c r="B4" i="5"/>
  <c r="B5" i="5"/>
  <c r="B6" i="5"/>
  <c r="B7" i="5"/>
  <c r="B8" i="5"/>
  <c r="B9" i="5"/>
  <c r="B10" i="5"/>
  <c r="B11" i="5"/>
  <c r="B12" i="5"/>
  <c r="B3" i="5"/>
  <c r="C4" i="4"/>
  <c r="C5" i="4"/>
  <c r="C6" i="4"/>
  <c r="C7" i="4"/>
  <c r="C8" i="4"/>
  <c r="C9" i="4"/>
  <c r="C10" i="4"/>
  <c r="C11" i="4"/>
  <c r="C12" i="4"/>
  <c r="C3" i="4"/>
  <c r="B4" i="4"/>
  <c r="B5" i="4"/>
  <c r="B6" i="4"/>
  <c r="B7" i="4"/>
  <c r="B8" i="4"/>
  <c r="B9" i="4"/>
  <c r="B10" i="4"/>
  <c r="B11" i="4"/>
  <c r="B12" i="4"/>
  <c r="B3" i="4"/>
  <c r="G4" i="3"/>
  <c r="G5" i="3"/>
  <c r="G6" i="3"/>
  <c r="G7" i="3"/>
  <c r="G8" i="3"/>
  <c r="G9" i="3"/>
  <c r="G10" i="3"/>
  <c r="G11" i="3"/>
  <c r="G12" i="3"/>
  <c r="G3" i="3"/>
  <c r="F4" i="3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  <c r="D4" i="3"/>
  <c r="D5" i="3"/>
  <c r="D6" i="3"/>
  <c r="D7" i="3"/>
  <c r="D8" i="3"/>
  <c r="D9" i="3"/>
  <c r="D10" i="3"/>
  <c r="D11" i="3"/>
  <c r="D12" i="3"/>
  <c r="D3" i="3"/>
  <c r="C4" i="3"/>
  <c r="C5" i="3"/>
  <c r="C6" i="3"/>
  <c r="C7" i="3"/>
  <c r="C8" i="3"/>
  <c r="C9" i="3"/>
  <c r="C10" i="3"/>
  <c r="C11" i="3"/>
  <c r="C12" i="3"/>
  <c r="C3" i="3"/>
  <c r="B4" i="3"/>
  <c r="B5" i="3"/>
  <c r="B6" i="3"/>
  <c r="B7" i="3"/>
  <c r="B8" i="3"/>
  <c r="B9" i="3"/>
  <c r="B10" i="3"/>
  <c r="B11" i="3"/>
  <c r="B12" i="3"/>
  <c r="B3" i="3"/>
  <c r="G4" i="2"/>
  <c r="G5" i="2"/>
  <c r="G6" i="2"/>
  <c r="G7" i="2"/>
  <c r="G8" i="2"/>
  <c r="G9" i="2"/>
  <c r="G10" i="2"/>
  <c r="G11" i="2"/>
  <c r="G12" i="2"/>
  <c r="G3" i="2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D4" i="2"/>
  <c r="D5" i="2"/>
  <c r="D6" i="2"/>
  <c r="D7" i="2"/>
  <c r="D8" i="2"/>
  <c r="D9" i="2"/>
  <c r="D10" i="2"/>
  <c r="D11" i="2"/>
  <c r="D12" i="2"/>
  <c r="D3" i="2"/>
  <c r="C3" i="2"/>
  <c r="B3" i="2"/>
</calcChain>
</file>

<file path=xl/sharedStrings.xml><?xml version="1.0" encoding="utf-8"?>
<sst xmlns="http://schemas.openxmlformats.org/spreadsheetml/2006/main" count="575" uniqueCount="229">
  <si>
    <t>ValidationInfoData</t>
  </si>
  <si>
    <t>PersonalDetailsInfoData</t>
  </si>
  <si>
    <t>CommunicationInfoData</t>
  </si>
  <si>
    <t>AddressInfoData</t>
  </si>
  <si>
    <t>TrainingDetailsInfoData</t>
  </si>
  <si>
    <t>TermsAndConditionsInfoData</t>
  </si>
  <si>
    <t>Payment</t>
  </si>
  <si>
    <t>Record count</t>
  </si>
  <si>
    <t>GmcNumber</t>
  </si>
  <si>
    <t>LastName</t>
  </si>
  <si>
    <t>Email</t>
  </si>
  <si>
    <t>FirstName</t>
  </si>
  <si>
    <t>Password</t>
  </si>
  <si>
    <t>Confirm password</t>
  </si>
  <si>
    <t>Title</t>
  </si>
  <si>
    <t>Forename</t>
  </si>
  <si>
    <t>Surname</t>
  </si>
  <si>
    <t>Dob</t>
  </si>
  <si>
    <t>Country</t>
  </si>
  <si>
    <t>Gender</t>
  </si>
  <si>
    <t>Phone</t>
  </si>
  <si>
    <t>AddressLine</t>
  </si>
  <si>
    <t>TownCity</t>
  </si>
  <si>
    <t>PostCode</t>
  </si>
  <si>
    <t>isCorrespondenceDifferent?</t>
  </si>
  <si>
    <t>CorrespondenceAddressLine</t>
  </si>
  <si>
    <t>CorrespondenceTownCity</t>
  </si>
  <si>
    <t>CorrespondencePostCode</t>
  </si>
  <si>
    <t>CorrespondenceCountry</t>
  </si>
  <si>
    <t>ExpectedToFinish</t>
  </si>
  <si>
    <t>ConductedInEnglish</t>
  </si>
  <si>
    <t>NationalTrainingNumber</t>
  </si>
  <si>
    <t>WhichDeanery</t>
  </si>
  <si>
    <t>MedicalSchoolUkOrOtherCountry</t>
  </si>
  <si>
    <t>TrainingPathWay</t>
  </si>
  <si>
    <t>OptinMemberDirectory</t>
  </si>
  <si>
    <t>NewsLetterCommunication</t>
  </si>
  <si>
    <t>AgreeTermsAndConditions</t>
  </si>
  <si>
    <t>Cardnumber</t>
  </si>
  <si>
    <t>ExpiryMonth</t>
  </si>
  <si>
    <t>ExpiryYear</t>
  </si>
  <si>
    <t>Cvvnumber</t>
  </si>
  <si>
    <t>Ingram-Jarvis</t>
  </si>
  <si>
    <t>AliciaIngram@rhyta.com</t>
  </si>
  <si>
    <t>Alicia</t>
  </si>
  <si>
    <t>RCGP1234</t>
  </si>
  <si>
    <t>Mrs</t>
  </si>
  <si>
    <t>United Kingdom</t>
  </si>
  <si>
    <t>female</t>
  </si>
  <si>
    <t>07839760235</t>
  </si>
  <si>
    <t>70 Holburn Lane</t>
  </si>
  <si>
    <t>Helston</t>
  </si>
  <si>
    <t>TR13 1UU</t>
  </si>
  <si>
    <t>Yes</t>
  </si>
  <si>
    <t>London</t>
  </si>
  <si>
    <t>OC - USA &amp;amp; Canada</t>
  </si>
  <si>
    <t>Full Time: Three Year Scheme</t>
  </si>
  <si>
    <t xml:space="preserve">No </t>
  </si>
  <si>
    <t>4111111111111111</t>
  </si>
  <si>
    <t>Iqbal-Jarvis</t>
  </si>
  <si>
    <t>LouisIqbal@superrito.com</t>
  </si>
  <si>
    <t>Louis</t>
  </si>
  <si>
    <t>Mr</t>
  </si>
  <si>
    <t>Brazil</t>
  </si>
  <si>
    <t>male</t>
  </si>
  <si>
    <t>07864131744</t>
  </si>
  <si>
    <t>19 Hertingfordbury Rd</t>
  </si>
  <si>
    <t>Newstead</t>
  </si>
  <si>
    <t>TD6 2BJ</t>
  </si>
  <si>
    <t>No</t>
  </si>
  <si>
    <t>Northern Ireland</t>
  </si>
  <si>
    <t>OC - West Indies</t>
  </si>
  <si>
    <t>Full Time: Four Year Scheme</t>
  </si>
  <si>
    <t>Thompson-Jarvis</t>
  </si>
  <si>
    <t>LukeThompson@jourrapide.com</t>
  </si>
  <si>
    <t>Luke</t>
  </si>
  <si>
    <t>Ukraine</t>
  </si>
  <si>
    <t>07718131703</t>
  </si>
  <si>
    <t>89 Glandovey Terrace</t>
  </si>
  <si>
    <t>Trentishoe</t>
  </si>
  <si>
    <t>EX31 3ZQ</t>
  </si>
  <si>
    <t>123 Fake street</t>
  </si>
  <si>
    <t>Makebelieve land</t>
  </si>
  <si>
    <t>FA12KE</t>
  </si>
  <si>
    <t>Spain</t>
  </si>
  <si>
    <t>Oxford</t>
  </si>
  <si>
    <t>OC - Zimbabwe</t>
  </si>
  <si>
    <t>Less Than Full Time: 76% or More</t>
  </si>
  <si>
    <t>Moore-Jarvis</t>
  </si>
  <si>
    <t>FinlayMoore@jourrapide.com</t>
  </si>
  <si>
    <t>Finlay</t>
  </si>
  <si>
    <t>07041735026</t>
  </si>
  <si>
    <t>90 Baldock Street</t>
  </si>
  <si>
    <t>Newtown</t>
  </si>
  <si>
    <t>HR8 2ZJ</t>
  </si>
  <si>
    <t>Severn</t>
  </si>
  <si>
    <t>UK - Aberdeen</t>
  </si>
  <si>
    <t>Less Than Full Time: 75% or Less</t>
  </si>
  <si>
    <t>Gill-Jarvis</t>
  </si>
  <si>
    <t>LukeGill@superrito.com</t>
  </si>
  <si>
    <t>India</t>
  </si>
  <si>
    <t>07030632233</t>
  </si>
  <si>
    <t>91 Scotsburn Rd</t>
  </si>
  <si>
    <t>Talwrn</t>
  </si>
  <si>
    <t>LL14 6EW</t>
  </si>
  <si>
    <t>South East Scotland</t>
  </si>
  <si>
    <t>UK - Belfast - Queen's University</t>
  </si>
  <si>
    <t>Metcalfe-Jarvis</t>
  </si>
  <si>
    <t>MadeleineMetcalfe@armyspy.com</t>
  </si>
  <si>
    <t>Madeleine</t>
  </si>
  <si>
    <t>07957875775</t>
  </si>
  <si>
    <t>97 Berkeley Rd</t>
  </si>
  <si>
    <t>Stretton Heath</t>
  </si>
  <si>
    <t>SY5 6YR</t>
  </si>
  <si>
    <t>South West Peninsula</t>
  </si>
  <si>
    <t>UK - Brighton and Sussex</t>
  </si>
  <si>
    <t>Browne-Jarvis</t>
  </si>
  <si>
    <t>MelissaBrowne@einrot.com</t>
  </si>
  <si>
    <t>Melissa</t>
  </si>
  <si>
    <t>Ms</t>
  </si>
  <si>
    <t>07978149613</t>
  </si>
  <si>
    <t>60 Prince Consort Road</t>
  </si>
  <si>
    <t>Kenmore</t>
  </si>
  <si>
    <t>HS2 1DT</t>
  </si>
  <si>
    <t>1 Street name</t>
  </si>
  <si>
    <t>Inatown</t>
  </si>
  <si>
    <t>Te57st</t>
  </si>
  <si>
    <t>France</t>
  </si>
  <si>
    <t>East Midlands</t>
  </si>
  <si>
    <t>UK - Bristol</t>
  </si>
  <si>
    <t>AlfieThompson@armyspy.com</t>
  </si>
  <si>
    <t>Alfie</t>
  </si>
  <si>
    <t>South Africa</t>
  </si>
  <si>
    <t>07909967393</t>
  </si>
  <si>
    <t>25 Great North Road</t>
  </si>
  <si>
    <t>Amcotts</t>
  </si>
  <si>
    <t>DN17 6TQ</t>
  </si>
  <si>
    <t>Yorkshire &amp; Humber</t>
  </si>
  <si>
    <t>UK - Cambridge</t>
  </si>
  <si>
    <t>Hargreaves-Jarvis</t>
  </si>
  <si>
    <t>ScarlettHargreaves@jourrapide.com</t>
  </si>
  <si>
    <t>Scarlett</t>
  </si>
  <si>
    <t>07825307858</t>
  </si>
  <si>
    <t>56 Thirsk Road</t>
  </si>
  <si>
    <t>Blaen-Y-Coed</t>
  </si>
  <si>
    <t>SA33 3XB</t>
  </si>
  <si>
    <t>Wales</t>
  </si>
  <si>
    <t>UK - Wales (inc Cardiff &amp; Swansea)</t>
  </si>
  <si>
    <t>Jarvis-Jarvis</t>
  </si>
  <si>
    <t>NiamhJarvis@rhyta.com</t>
  </si>
  <si>
    <t>Niamh</t>
  </si>
  <si>
    <t>07719820316</t>
  </si>
  <si>
    <t>7 Old Edinburgh Road</t>
  </si>
  <si>
    <t>Belbroughton</t>
  </si>
  <si>
    <t>DY9 3LF</t>
  </si>
  <si>
    <t>Wessex</t>
  </si>
  <si>
    <t>UK - Dundee</t>
  </si>
  <si>
    <t>Mistry-Jarvis</t>
  </si>
  <si>
    <t>SofiaMistry@armyspy.com</t>
  </si>
  <si>
    <t>Sofia</t>
  </si>
  <si>
    <t>07801131508</t>
  </si>
  <si>
    <t>94 Maidstone Road</t>
  </si>
  <si>
    <t>Wervil Brook</t>
  </si>
  <si>
    <t>SA44 3AP</t>
  </si>
  <si>
    <t>IsCorrespondenceDifferent</t>
  </si>
  <si>
    <t>Gabriel</t>
  </si>
  <si>
    <t>Brandon</t>
  </si>
  <si>
    <t>Morgan</t>
  </si>
  <si>
    <t>Alexandra</t>
  </si>
  <si>
    <t>Chelsea</t>
  </si>
  <si>
    <t>Georgia</t>
  </si>
  <si>
    <t>Harry</t>
  </si>
  <si>
    <t>Zak</t>
  </si>
  <si>
    <t>Lara</t>
  </si>
  <si>
    <t>Moran-Jarvis</t>
  </si>
  <si>
    <t>Fry-Jarvis</t>
  </si>
  <si>
    <t>Davies-Jarvis</t>
  </si>
  <si>
    <t>Norton-Jarvis</t>
  </si>
  <si>
    <t>Craig-Jarvis</t>
  </si>
  <si>
    <t>Black-Jarvis</t>
  </si>
  <si>
    <t>Crawford-Jarvis</t>
  </si>
  <si>
    <t>Howarth-Jarvis</t>
  </si>
  <si>
    <t>Cartwright-Jarvis</t>
  </si>
  <si>
    <t>GabrielMoran@rhyta.com</t>
  </si>
  <si>
    <t>BrandonFry@rhyta.com</t>
  </si>
  <si>
    <t>MorganDavies@gustr.com</t>
  </si>
  <si>
    <t>AlexandraNorton@cuvox.de</t>
  </si>
  <si>
    <t>ChelseaCraig@fleckens.hu</t>
  </si>
  <si>
    <t>GeorgiaBlack@cuvox.de</t>
  </si>
  <si>
    <t>HarryCrawford@gustr.com</t>
  </si>
  <si>
    <t>ZakHowarth@cuvox.de</t>
  </si>
  <si>
    <t>LaraCartwright@armyspy.com</t>
  </si>
  <si>
    <t>07080549365</t>
  </si>
  <si>
    <t>07903046194</t>
  </si>
  <si>
    <t>07932663801</t>
  </si>
  <si>
    <t>07880953349</t>
  </si>
  <si>
    <t>07952520657</t>
  </si>
  <si>
    <t>07001350696</t>
  </si>
  <si>
    <t>07980745917</t>
  </si>
  <si>
    <t>07949185564</t>
  </si>
  <si>
    <t>07817828398</t>
  </si>
  <si>
    <t>45 Quay Street</t>
  </si>
  <si>
    <t>58 Essex Rd</t>
  </si>
  <si>
    <t>70 Davids Lane</t>
  </si>
  <si>
    <t>68 Victoria Road</t>
  </si>
  <si>
    <t>73 Roker Terrace</t>
  </si>
  <si>
    <t>89 Haslemere Road</t>
  </si>
  <si>
    <t>79 Ockham Road</t>
  </si>
  <si>
    <t>59 Crown Street</t>
  </si>
  <si>
    <t>58 Tonbridge Rd</t>
  </si>
  <si>
    <t>NANT-Y-DUGOED</t>
  </si>
  <si>
    <t>TATTINGSTONE</t>
  </si>
  <si>
    <t>SUFFIELD</t>
  </si>
  <si>
    <t>LITTLE BRAMPTON</t>
  </si>
  <si>
    <t>LANGRISH</t>
  </si>
  <si>
    <t>EASTON ON THE HILL</t>
  </si>
  <si>
    <t>EAST VILLAGE</t>
  </si>
  <si>
    <t>LONDON</t>
  </si>
  <si>
    <t>COPTHORNE</t>
  </si>
  <si>
    <t>SY21 1TW</t>
  </si>
  <si>
    <t>IP9 1SR</t>
  </si>
  <si>
    <t>YO13 1DF</t>
  </si>
  <si>
    <t>SY7 0ND</t>
  </si>
  <si>
    <t>GU32 8LF</t>
  </si>
  <si>
    <t>PE9 3AE</t>
  </si>
  <si>
    <t>EX17 0BH</t>
  </si>
  <si>
    <t>SW1P 0PP</t>
  </si>
  <si>
    <t>RH10 4GL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</si>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</sst>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0" xfId="0" applyFont="1"/>
    <xf numFmtId="49" fontId="0" fillId="0" borderId="0" xfId="0" applyNumberFormat="1"/>
    <xf numFmtId="0" fontId="2" fillId="0" borderId="0" xfId="0" applyFont="1"/>
    <xf numFmtId="0" fontId="2" fillId="0" borderId="0" xfId="0" applyFont="1" applyBorder="1"/>
    <xf numFmtId="14" fontId="2" fillId="0" borderId="0" xfId="0" applyNumberFormat="1" applyFont="1"/>
    <xf numFmtId="0" fontId="0" fillId="0" borderId="0" xfId="0" quotePrefix="1" applyNumberFormat="1"/>
    <xf numFmtId="0" fontId="2" fillId="0" borderId="1" xfId="0" applyFont="1" applyBorder="1"/>
    <xf numFmtId="0" fontId="0" fillId="0" borderId="1" xfId="0" applyBorder="1"/>
    <xf numFmtId="0" fontId="2" fillId="0" borderId="5" xfId="0" applyFont="1" applyBorder="1"/>
    <xf numFmtId="0" fontId="2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2" fillId="0" borderId="11" xfId="0" applyFont="1" applyBorder="1"/>
    <xf numFmtId="0" fontId="0" fillId="0" borderId="11" xfId="0" applyBorder="1"/>
    <xf numFmtId="14" fontId="0" fillId="0" borderId="1" xfId="0" applyNumberFormat="1" applyBorder="1"/>
    <xf numFmtId="14" fontId="0" fillId="0" borderId="5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ouisIqbal@superrito.com" TargetMode="External"/><Relationship Id="rId2" Type="http://schemas.openxmlformats.org/officeDocument/2006/relationships/hyperlink" Target="mailto:AliciaIngram@rhyta.com" TargetMode="External"/><Relationship Id="rId1" Type="http://schemas.openxmlformats.org/officeDocument/2006/relationships/hyperlink" Target="mailto:LouisIqbal@superrito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liciaIngram@rhy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tabSelected="1" workbookViewId="0">
      <selection activeCell="X8" sqref="X8"/>
    </sheetView>
  </sheetViews>
  <sheetFormatPr defaultRowHeight="15" x14ac:dyDescent="0.25"/>
  <cols>
    <col min="1" max="1" width="12.5703125" bestFit="1" customWidth="1"/>
    <col min="2" max="2" width="12.28515625" bestFit="1" customWidth="1"/>
    <col min="3" max="3" width="16.5703125" bestFit="1" customWidth="1"/>
    <col min="4" max="4" width="33.85546875" bestFit="1" customWidth="1"/>
    <col min="5" max="5" width="10.5703125" bestFit="1" customWidth="1"/>
    <col min="6" max="6" width="9.7109375" bestFit="1" customWidth="1"/>
    <col min="7" max="7" width="17.28515625" bestFit="1" customWidth="1"/>
    <col min="8" max="8" width="5" bestFit="1" customWidth="1"/>
    <col min="9" max="9" width="10.5703125" bestFit="1" customWidth="1"/>
    <col min="10" max="10" width="16.5703125" bestFit="1" customWidth="1"/>
    <col min="11" max="11" width="10.7109375" bestFit="1" customWidth="1"/>
    <col min="12" max="12" width="15.42578125" bestFit="1" customWidth="1"/>
    <col min="13" max="13" width="7.7109375" bestFit="1" customWidth="1"/>
    <col min="14" max="14" width="33.85546875" bestFit="1" customWidth="1"/>
    <col min="15" max="15" width="12" bestFit="1" customWidth="1"/>
    <col min="16" max="16" width="21.5703125" bestFit="1" customWidth="1"/>
    <col min="17" max="17" width="14.140625" bestFit="1" customWidth="1"/>
    <col min="18" max="18" width="9.5703125" bestFit="1" customWidth="1"/>
    <col min="19" max="19" width="15.42578125" bestFit="1" customWidth="1"/>
    <col min="20" max="20" width="26.7109375" bestFit="1" customWidth="1"/>
    <col min="21" max="21" width="27" bestFit="1" customWidth="1"/>
    <col min="22" max="22" width="24.28515625" bestFit="1" customWidth="1"/>
    <col min="23" max="23" width="24.42578125" bestFit="1" customWidth="1"/>
    <col min="24" max="24" width="23" bestFit="1" customWidth="1"/>
    <col min="25" max="25" width="16.7109375" bestFit="1" customWidth="1"/>
    <col min="26" max="26" width="18.85546875" bestFit="1" customWidth="1"/>
    <col min="27" max="27" width="23.42578125" bestFit="1" customWidth="1"/>
    <col min="28" max="28" width="20.5703125" bestFit="1" customWidth="1"/>
    <col min="29" max="29" width="32" bestFit="1" customWidth="1"/>
    <col min="30" max="30" width="30.7109375" bestFit="1" customWidth="1"/>
    <col min="31" max="31" width="22.28515625" bestFit="1" customWidth="1"/>
    <col min="32" max="32" width="25.85546875" bestFit="1" customWidth="1"/>
    <col min="33" max="33" width="25.28515625" bestFit="1" customWidth="1"/>
    <col min="34" max="34" width="17.28515625" bestFit="1" customWidth="1"/>
    <col min="35" max="35" width="12.42578125" bestFit="1" customWidth="1"/>
    <col min="36" max="36" width="10.42578125" bestFit="1" customWidth="1"/>
    <col min="37" max="37" width="11.140625" bestFit="1" customWidth="1"/>
  </cols>
  <sheetData>
    <row r="1" spans="1:37" ht="19.5" x14ac:dyDescent="0.3">
      <c r="A1" s="16"/>
      <c r="B1" s="21" t="s">
        <v>0</v>
      </c>
      <c r="C1" s="22"/>
      <c r="D1" s="22"/>
      <c r="E1" s="22"/>
      <c r="F1" s="22"/>
      <c r="G1" s="23"/>
      <c r="H1" s="21" t="s">
        <v>1</v>
      </c>
      <c r="I1" s="22"/>
      <c r="J1" s="22"/>
      <c r="K1" s="22"/>
      <c r="L1" s="22"/>
      <c r="M1" s="23"/>
      <c r="N1" s="21" t="s">
        <v>2</v>
      </c>
      <c r="O1" s="23"/>
      <c r="P1" s="24" t="s">
        <v>3</v>
      </c>
      <c r="Q1" s="25"/>
      <c r="R1" s="25"/>
      <c r="S1" s="25"/>
      <c r="T1" s="25"/>
      <c r="U1" s="25"/>
      <c r="V1" s="25"/>
      <c r="W1" s="25"/>
      <c r="X1" s="26"/>
      <c r="Y1" s="21" t="s">
        <v>4</v>
      </c>
      <c r="Z1" s="22"/>
      <c r="AA1" s="22"/>
      <c r="AB1" s="22"/>
      <c r="AC1" s="22"/>
      <c r="AD1" s="23"/>
      <c r="AE1" s="21" t="s">
        <v>5</v>
      </c>
      <c r="AF1" s="22"/>
      <c r="AG1" s="23"/>
      <c r="AH1" s="21" t="s">
        <v>6</v>
      </c>
      <c r="AI1" s="22"/>
      <c r="AJ1" s="22"/>
      <c r="AK1" s="23"/>
    </row>
    <row r="2" spans="1:37" s="7" customFormat="1" x14ac:dyDescent="0.25">
      <c r="A2" s="17" t="s">
        <v>7</v>
      </c>
      <c r="B2" s="12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3" t="s">
        <v>13</v>
      </c>
      <c r="H2" s="12" t="s">
        <v>14</v>
      </c>
      <c r="I2" s="10" t="s">
        <v>15</v>
      </c>
      <c r="J2" s="10" t="s">
        <v>16</v>
      </c>
      <c r="K2" s="10" t="s">
        <v>17</v>
      </c>
      <c r="L2" s="10" t="s">
        <v>18</v>
      </c>
      <c r="M2" s="13" t="s">
        <v>19</v>
      </c>
      <c r="N2" s="12" t="s">
        <v>10</v>
      </c>
      <c r="O2" s="13" t="s">
        <v>20</v>
      </c>
      <c r="P2" s="12" t="s">
        <v>21</v>
      </c>
      <c r="Q2" s="10" t="s">
        <v>22</v>
      </c>
      <c r="R2" s="10" t="s">
        <v>23</v>
      </c>
      <c r="S2" s="10" t="s">
        <v>18</v>
      </c>
      <c r="T2" s="10" t="s">
        <v>24</v>
      </c>
      <c r="U2" s="10" t="s">
        <v>25</v>
      </c>
      <c r="V2" s="10" t="s">
        <v>26</v>
      </c>
      <c r="W2" s="10" t="s">
        <v>27</v>
      </c>
      <c r="X2" s="13" t="s">
        <v>28</v>
      </c>
      <c r="Y2" s="12" t="s">
        <v>29</v>
      </c>
      <c r="Z2" s="10" t="s">
        <v>30</v>
      </c>
      <c r="AA2" s="10" t="s">
        <v>31</v>
      </c>
      <c r="AB2" s="10" t="s">
        <v>32</v>
      </c>
      <c r="AC2" s="10" t="s">
        <v>33</v>
      </c>
      <c r="AD2" s="13" t="s">
        <v>34</v>
      </c>
      <c r="AE2" s="12" t="s">
        <v>35</v>
      </c>
      <c r="AF2" s="10" t="s">
        <v>36</v>
      </c>
      <c r="AG2" s="13" t="s">
        <v>37</v>
      </c>
      <c r="AH2" s="12" t="s">
        <v>38</v>
      </c>
      <c r="AI2" s="10" t="s">
        <v>39</v>
      </c>
      <c r="AJ2" s="10" t="s">
        <v>40</v>
      </c>
      <c r="AK2" s="13" t="s">
        <v>41</v>
      </c>
    </row>
    <row r="3" spans="1:37" x14ac:dyDescent="0.25">
      <c r="A3" s="18">
        <v>1</v>
      </c>
      <c r="B3" s="14">
        <v>350271</v>
      </c>
      <c r="C3" s="11" t="s">
        <v>42</v>
      </c>
      <c r="D3" s="11" t="s">
        <v>43</v>
      </c>
      <c r="E3" s="11" t="s">
        <v>44</v>
      </c>
      <c r="F3" s="11" t="s">
        <v>45</v>
      </c>
      <c r="G3" s="15" t="s">
        <v>45</v>
      </c>
      <c r="H3" s="14" t="s">
        <v>46</v>
      </c>
      <c r="I3" s="11" t="s">
        <v>44</v>
      </c>
      <c r="J3" s="11" t="s">
        <v>42</v>
      </c>
      <c r="K3" s="19">
        <v>18578</v>
      </c>
      <c r="L3" s="11" t="s">
        <v>47</v>
      </c>
      <c r="M3" s="15" t="s">
        <v>48</v>
      </c>
      <c r="N3" s="14" t="s">
        <v>43</v>
      </c>
      <c r="O3" s="15" t="s">
        <v>49</v>
      </c>
      <c r="P3" s="14" t="s">
        <v>50</v>
      </c>
      <c r="Q3" s="11" t="s">
        <v>51</v>
      </c>
      <c r="R3" s="11" t="s">
        <v>52</v>
      </c>
      <c r="S3" s="11" t="s">
        <v>47</v>
      </c>
      <c r="T3" s="11" t="s">
        <v>53</v>
      </c>
      <c r="U3" s="11" t="s">
        <v>81</v>
      </c>
      <c r="V3" s="11" t="s">
        <v>82</v>
      </c>
      <c r="W3" s="11" t="s">
        <v>83</v>
      </c>
      <c r="X3" s="15" t="s">
        <v>228</v>
      </c>
      <c r="Y3" s="20">
        <v>43465</v>
      </c>
      <c r="Z3" s="11" t="s">
        <v>53</v>
      </c>
      <c r="AA3" s="11">
        <v>1234</v>
      </c>
      <c r="AB3" s="11" t="s">
        <v>54</v>
      </c>
      <c r="AC3" s="11" t="s">
        <v>55</v>
      </c>
      <c r="AD3" s="15" t="s">
        <v>56</v>
      </c>
      <c r="AE3" s="14" t="s">
        <v>57</v>
      </c>
      <c r="AF3" s="11" t="s">
        <v>53</v>
      </c>
      <c r="AG3" s="15" t="s">
        <v>53</v>
      </c>
      <c r="AH3" s="14" t="s">
        <v>58</v>
      </c>
      <c r="AI3" s="11">
        <v>9</v>
      </c>
      <c r="AJ3" s="11">
        <v>2019</v>
      </c>
      <c r="AK3" s="15">
        <v>298</v>
      </c>
    </row>
    <row r="4" spans="1:37" x14ac:dyDescent="0.25">
      <c r="A4" s="18">
        <v>2</v>
      </c>
      <c r="B4" s="14">
        <v>350281</v>
      </c>
      <c r="C4" s="11" t="s">
        <v>59</v>
      </c>
      <c r="D4" s="11" t="s">
        <v>60</v>
      </c>
      <c r="E4" s="11" t="s">
        <v>61</v>
      </c>
      <c r="F4" s="11" t="s">
        <v>45</v>
      </c>
      <c r="G4" s="15" t="s">
        <v>45</v>
      </c>
      <c r="H4" s="14" t="s">
        <v>62</v>
      </c>
      <c r="I4" s="11" t="s">
        <v>61</v>
      </c>
      <c r="J4" s="11" t="s">
        <v>59</v>
      </c>
      <c r="K4" s="19">
        <v>28459</v>
      </c>
      <c r="L4" s="11" t="s">
        <v>63</v>
      </c>
      <c r="M4" s="15" t="s">
        <v>64</v>
      </c>
      <c r="N4" s="14" t="s">
        <v>60</v>
      </c>
      <c r="O4" s="15" t="s">
        <v>65</v>
      </c>
      <c r="P4" s="14" t="s">
        <v>66</v>
      </c>
      <c r="Q4" s="11" t="s">
        <v>67</v>
      </c>
      <c r="R4" s="11" t="s">
        <v>68</v>
      </c>
      <c r="S4" s="11" t="s">
        <v>47</v>
      </c>
      <c r="T4" s="11"/>
      <c r="U4" s="11"/>
      <c r="V4" s="11"/>
      <c r="W4" s="11"/>
      <c r="X4" s="15"/>
      <c r="Y4" s="20">
        <v>43281</v>
      </c>
      <c r="Z4" s="11" t="s">
        <v>69</v>
      </c>
      <c r="AA4" s="11">
        <v>2345</v>
      </c>
      <c r="AB4" s="11" t="s">
        <v>70</v>
      </c>
      <c r="AC4" s="11" t="s">
        <v>71</v>
      </c>
      <c r="AD4" s="15" t="s">
        <v>72</v>
      </c>
      <c r="AE4" s="14" t="s">
        <v>53</v>
      </c>
      <c r="AF4" s="11" t="s">
        <v>69</v>
      </c>
      <c r="AG4" s="15" t="s">
        <v>53</v>
      </c>
      <c r="AH4" s="14" t="s">
        <v>58</v>
      </c>
      <c r="AI4" s="11">
        <v>4</v>
      </c>
      <c r="AJ4" s="11">
        <v>2019</v>
      </c>
      <c r="AK4" s="15">
        <v>722</v>
      </c>
    </row>
    <row r="5" spans="1:37" x14ac:dyDescent="0.25">
      <c r="A5" s="18">
        <v>3</v>
      </c>
      <c r="B5" s="14">
        <v>350284</v>
      </c>
      <c r="C5" s="11" t="s">
        <v>73</v>
      </c>
      <c r="D5" s="11" t="s">
        <v>74</v>
      </c>
      <c r="E5" s="11" t="s">
        <v>75</v>
      </c>
      <c r="F5" s="11" t="s">
        <v>45</v>
      </c>
      <c r="G5" s="15" t="s">
        <v>45</v>
      </c>
      <c r="H5" s="14" t="s">
        <v>62</v>
      </c>
      <c r="I5" s="11" t="s">
        <v>75</v>
      </c>
      <c r="J5" s="11" t="s">
        <v>73</v>
      </c>
      <c r="K5" s="19">
        <v>33797</v>
      </c>
      <c r="L5" s="11" t="s">
        <v>76</v>
      </c>
      <c r="M5" s="15" t="s">
        <v>64</v>
      </c>
      <c r="N5" s="14" t="s">
        <v>74</v>
      </c>
      <c r="O5" s="15" t="s">
        <v>77</v>
      </c>
      <c r="P5" s="14" t="s">
        <v>78</v>
      </c>
      <c r="Q5" s="11" t="s">
        <v>79</v>
      </c>
      <c r="R5" s="11" t="s">
        <v>80</v>
      </c>
      <c r="S5" s="11" t="s">
        <v>47</v>
      </c>
      <c r="T5" s="11" t="s">
        <v>53</v>
      </c>
      <c r="U5" s="11" t="s">
        <v>81</v>
      </c>
      <c r="V5" s="11" t="s">
        <v>82</v>
      </c>
      <c r="W5" s="11" t="s">
        <v>83</v>
      </c>
      <c r="X5" s="15" t="s">
        <v>84</v>
      </c>
      <c r="Y5" s="20">
        <v>43539</v>
      </c>
      <c r="Z5" s="11" t="s">
        <v>53</v>
      </c>
      <c r="AA5" s="11">
        <v>3456</v>
      </c>
      <c r="AB5" s="11" t="s">
        <v>85</v>
      </c>
      <c r="AC5" s="11" t="s">
        <v>86</v>
      </c>
      <c r="AD5" s="15" t="s">
        <v>87</v>
      </c>
      <c r="AE5" s="14" t="s">
        <v>57</v>
      </c>
      <c r="AF5" s="11" t="s">
        <v>69</v>
      </c>
      <c r="AG5" s="15" t="s">
        <v>53</v>
      </c>
      <c r="AH5" s="14" t="s">
        <v>58</v>
      </c>
      <c r="AI5" s="11">
        <v>1</v>
      </c>
      <c r="AJ5" s="11">
        <v>2020</v>
      </c>
      <c r="AK5" s="15">
        <v>289</v>
      </c>
    </row>
    <row r="6" spans="1:37" x14ac:dyDescent="0.25">
      <c r="A6" s="18">
        <v>4</v>
      </c>
      <c r="B6" s="14">
        <v>350289</v>
      </c>
      <c r="C6" s="11" t="s">
        <v>88</v>
      </c>
      <c r="D6" s="11" t="s">
        <v>89</v>
      </c>
      <c r="E6" s="11" t="s">
        <v>90</v>
      </c>
      <c r="F6" s="11" t="s">
        <v>45</v>
      </c>
      <c r="G6" s="15" t="s">
        <v>45</v>
      </c>
      <c r="H6" s="14" t="s">
        <v>62</v>
      </c>
      <c r="I6" s="11" t="s">
        <v>90</v>
      </c>
      <c r="J6" s="11" t="s">
        <v>88</v>
      </c>
      <c r="K6" s="19">
        <v>20993</v>
      </c>
      <c r="L6" s="11" t="s">
        <v>47</v>
      </c>
      <c r="M6" s="15" t="s">
        <v>64</v>
      </c>
      <c r="N6" s="14" t="s">
        <v>89</v>
      </c>
      <c r="O6" s="15" t="s">
        <v>91</v>
      </c>
      <c r="P6" s="14" t="s">
        <v>92</v>
      </c>
      <c r="Q6" s="11" t="s">
        <v>93</v>
      </c>
      <c r="R6" s="11" t="s">
        <v>94</v>
      </c>
      <c r="S6" s="11" t="s">
        <v>47</v>
      </c>
      <c r="T6" s="11"/>
      <c r="U6" s="11"/>
      <c r="V6" s="11"/>
      <c r="W6" s="11"/>
      <c r="X6" s="15"/>
      <c r="Y6" s="20">
        <v>43322</v>
      </c>
      <c r="Z6" s="11" t="s">
        <v>53</v>
      </c>
      <c r="AA6" s="11">
        <v>4567</v>
      </c>
      <c r="AB6" s="11" t="s">
        <v>95</v>
      </c>
      <c r="AC6" s="11" t="s">
        <v>96</v>
      </c>
      <c r="AD6" s="15" t="s">
        <v>97</v>
      </c>
      <c r="AE6" s="14" t="s">
        <v>57</v>
      </c>
      <c r="AF6" s="11" t="s">
        <v>53</v>
      </c>
      <c r="AG6" s="15" t="s">
        <v>53</v>
      </c>
      <c r="AH6" s="14" t="s">
        <v>58</v>
      </c>
      <c r="AI6" s="11">
        <v>3</v>
      </c>
      <c r="AJ6" s="11">
        <v>2022</v>
      </c>
      <c r="AK6" s="15">
        <v>231</v>
      </c>
    </row>
    <row r="7" spans="1:37" x14ac:dyDescent="0.25">
      <c r="A7" s="18">
        <v>5</v>
      </c>
      <c r="B7" s="14">
        <v>350294</v>
      </c>
      <c r="C7" s="11" t="s">
        <v>98</v>
      </c>
      <c r="D7" s="11" t="s">
        <v>99</v>
      </c>
      <c r="E7" s="11" t="s">
        <v>75</v>
      </c>
      <c r="F7" s="11" t="s">
        <v>45</v>
      </c>
      <c r="G7" s="15" t="s">
        <v>45</v>
      </c>
      <c r="H7" s="14" t="s">
        <v>62</v>
      </c>
      <c r="I7" s="11" t="s">
        <v>75</v>
      </c>
      <c r="J7" s="11" t="s">
        <v>98</v>
      </c>
      <c r="K7" s="19">
        <v>21299</v>
      </c>
      <c r="L7" s="11" t="s">
        <v>100</v>
      </c>
      <c r="M7" s="15" t="s">
        <v>64</v>
      </c>
      <c r="N7" s="14" t="s">
        <v>99</v>
      </c>
      <c r="O7" s="15" t="s">
        <v>101</v>
      </c>
      <c r="P7" s="14" t="s">
        <v>102</v>
      </c>
      <c r="Q7" s="11" t="s">
        <v>103</v>
      </c>
      <c r="R7" s="11" t="s">
        <v>104</v>
      </c>
      <c r="S7" s="11" t="s">
        <v>47</v>
      </c>
      <c r="T7" s="11"/>
      <c r="U7" s="11"/>
      <c r="V7" s="11"/>
      <c r="W7" s="11"/>
      <c r="X7" s="15"/>
      <c r="Y7" s="20">
        <v>43483</v>
      </c>
      <c r="Z7" s="11" t="s">
        <v>53</v>
      </c>
      <c r="AA7" s="11">
        <v>5678</v>
      </c>
      <c r="AB7" s="11" t="s">
        <v>105</v>
      </c>
      <c r="AC7" s="11" t="s">
        <v>106</v>
      </c>
      <c r="AD7" s="15" t="s">
        <v>87</v>
      </c>
      <c r="AE7" s="14" t="s">
        <v>53</v>
      </c>
      <c r="AF7" s="11" t="s">
        <v>53</v>
      </c>
      <c r="AG7" s="15" t="s">
        <v>53</v>
      </c>
      <c r="AH7" s="14" t="s">
        <v>58</v>
      </c>
      <c r="AI7" s="11">
        <v>2</v>
      </c>
      <c r="AJ7" s="11">
        <v>2020</v>
      </c>
      <c r="AK7" s="15">
        <v>520</v>
      </c>
    </row>
    <row r="8" spans="1:37" x14ac:dyDescent="0.25">
      <c r="A8" s="18">
        <v>6</v>
      </c>
      <c r="B8" s="14">
        <v>350297</v>
      </c>
      <c r="C8" s="11" t="s">
        <v>107</v>
      </c>
      <c r="D8" s="11" t="s">
        <v>108</v>
      </c>
      <c r="E8" s="11" t="s">
        <v>109</v>
      </c>
      <c r="F8" s="11" t="s">
        <v>45</v>
      </c>
      <c r="G8" s="15" t="s">
        <v>45</v>
      </c>
      <c r="H8" s="14" t="s">
        <v>46</v>
      </c>
      <c r="I8" s="11" t="s">
        <v>109</v>
      </c>
      <c r="J8" s="11" t="s">
        <v>107</v>
      </c>
      <c r="K8" s="19">
        <v>31114</v>
      </c>
      <c r="L8" s="11" t="s">
        <v>47</v>
      </c>
      <c r="M8" s="15" t="s">
        <v>48</v>
      </c>
      <c r="N8" s="14" t="s">
        <v>108</v>
      </c>
      <c r="O8" s="15" t="s">
        <v>110</v>
      </c>
      <c r="P8" s="14" t="s">
        <v>111</v>
      </c>
      <c r="Q8" s="11" t="s">
        <v>112</v>
      </c>
      <c r="R8" s="11" t="s">
        <v>113</v>
      </c>
      <c r="S8" s="11" t="s">
        <v>47</v>
      </c>
      <c r="T8" s="11"/>
      <c r="U8" s="11"/>
      <c r="V8" s="11"/>
      <c r="W8" s="11"/>
      <c r="X8" s="15"/>
      <c r="Y8" s="20">
        <v>44170</v>
      </c>
      <c r="Z8" s="11" t="s">
        <v>69</v>
      </c>
      <c r="AA8" s="11">
        <v>6789</v>
      </c>
      <c r="AB8" s="11" t="s">
        <v>114</v>
      </c>
      <c r="AC8" s="11" t="s">
        <v>115</v>
      </c>
      <c r="AD8" s="15" t="s">
        <v>56</v>
      </c>
      <c r="AE8" s="14" t="s">
        <v>57</v>
      </c>
      <c r="AF8" s="11" t="s">
        <v>53</v>
      </c>
      <c r="AG8" s="15" t="s">
        <v>53</v>
      </c>
      <c r="AH8" s="14" t="s">
        <v>58</v>
      </c>
      <c r="AI8" s="11">
        <v>12</v>
      </c>
      <c r="AJ8" s="11">
        <v>2022</v>
      </c>
      <c r="AK8" s="15">
        <v>846</v>
      </c>
    </row>
    <row r="9" spans="1:37" x14ac:dyDescent="0.25">
      <c r="A9" s="18">
        <v>7</v>
      </c>
      <c r="B9" s="14">
        <v>350412</v>
      </c>
      <c r="C9" s="11" t="s">
        <v>116</v>
      </c>
      <c r="D9" s="11" t="s">
        <v>117</v>
      </c>
      <c r="E9" s="11" t="s">
        <v>118</v>
      </c>
      <c r="F9" s="11" t="s">
        <v>45</v>
      </c>
      <c r="G9" s="15" t="s">
        <v>45</v>
      </c>
      <c r="H9" s="14" t="s">
        <v>119</v>
      </c>
      <c r="I9" s="11" t="s">
        <v>118</v>
      </c>
      <c r="J9" s="11" t="s">
        <v>116</v>
      </c>
      <c r="K9" s="19">
        <v>22729</v>
      </c>
      <c r="L9" s="11" t="s">
        <v>47</v>
      </c>
      <c r="M9" s="15" t="s">
        <v>48</v>
      </c>
      <c r="N9" s="14" t="s">
        <v>117</v>
      </c>
      <c r="O9" s="15" t="s">
        <v>120</v>
      </c>
      <c r="P9" s="14" t="s">
        <v>121</v>
      </c>
      <c r="Q9" s="11" t="s">
        <v>122</v>
      </c>
      <c r="R9" s="11" t="s">
        <v>123</v>
      </c>
      <c r="S9" s="11" t="s">
        <v>47</v>
      </c>
      <c r="T9" s="11" t="s">
        <v>53</v>
      </c>
      <c r="U9" s="11" t="s">
        <v>124</v>
      </c>
      <c r="V9" s="11" t="s">
        <v>125</v>
      </c>
      <c r="W9" s="11" t="s">
        <v>126</v>
      </c>
      <c r="X9" s="15" t="s">
        <v>127</v>
      </c>
      <c r="Y9" s="20">
        <v>44284</v>
      </c>
      <c r="Z9" s="11" t="s">
        <v>53</v>
      </c>
      <c r="AA9" s="11">
        <v>7890</v>
      </c>
      <c r="AB9" s="11" t="s">
        <v>128</v>
      </c>
      <c r="AC9" s="11" t="s">
        <v>129</v>
      </c>
      <c r="AD9" s="15" t="s">
        <v>72</v>
      </c>
      <c r="AE9" s="14" t="s">
        <v>53</v>
      </c>
      <c r="AF9" s="11" t="s">
        <v>69</v>
      </c>
      <c r="AG9" s="15" t="s">
        <v>53</v>
      </c>
      <c r="AH9" s="14" t="s">
        <v>58</v>
      </c>
      <c r="AI9" s="11">
        <v>10</v>
      </c>
      <c r="AJ9" s="11">
        <v>2021</v>
      </c>
      <c r="AK9" s="15">
        <v>972</v>
      </c>
    </row>
    <row r="10" spans="1:37" x14ac:dyDescent="0.25">
      <c r="A10" s="18">
        <v>8</v>
      </c>
      <c r="B10" s="14">
        <v>350416</v>
      </c>
      <c r="C10" s="11" t="s">
        <v>73</v>
      </c>
      <c r="D10" s="11" t="s">
        <v>130</v>
      </c>
      <c r="E10" s="11" t="s">
        <v>131</v>
      </c>
      <c r="F10" s="11" t="s">
        <v>45</v>
      </c>
      <c r="G10" s="15" t="s">
        <v>45</v>
      </c>
      <c r="H10" s="14" t="s">
        <v>62</v>
      </c>
      <c r="I10" s="11" t="s">
        <v>131</v>
      </c>
      <c r="J10" s="11" t="s">
        <v>73</v>
      </c>
      <c r="K10" s="19">
        <v>27263</v>
      </c>
      <c r="L10" s="11" t="s">
        <v>132</v>
      </c>
      <c r="M10" s="15" t="s">
        <v>64</v>
      </c>
      <c r="N10" s="14" t="s">
        <v>130</v>
      </c>
      <c r="O10" s="15" t="s">
        <v>133</v>
      </c>
      <c r="P10" s="14" t="s">
        <v>134</v>
      </c>
      <c r="Q10" s="11" t="s">
        <v>135</v>
      </c>
      <c r="R10" s="11" t="s">
        <v>136</v>
      </c>
      <c r="S10" s="11" t="s">
        <v>47</v>
      </c>
      <c r="T10" s="11"/>
      <c r="U10" s="11"/>
      <c r="V10" s="11"/>
      <c r="W10" s="11"/>
      <c r="X10" s="15"/>
      <c r="Y10" s="20">
        <v>44906</v>
      </c>
      <c r="Z10" s="11" t="s">
        <v>69</v>
      </c>
      <c r="AA10" s="11">
        <v>9876</v>
      </c>
      <c r="AB10" s="11" t="s">
        <v>137</v>
      </c>
      <c r="AC10" s="11" t="s">
        <v>138</v>
      </c>
      <c r="AD10" s="15" t="s">
        <v>87</v>
      </c>
      <c r="AE10" s="14" t="s">
        <v>57</v>
      </c>
      <c r="AF10" s="11" t="s">
        <v>69</v>
      </c>
      <c r="AG10" s="15" t="s">
        <v>53</v>
      </c>
      <c r="AH10" s="14" t="s">
        <v>58</v>
      </c>
      <c r="AI10" s="11">
        <v>11</v>
      </c>
      <c r="AJ10" s="11">
        <v>2019</v>
      </c>
      <c r="AK10" s="15">
        <v>316</v>
      </c>
    </row>
    <row r="11" spans="1:37" x14ac:dyDescent="0.25">
      <c r="A11" s="18">
        <v>9</v>
      </c>
      <c r="B11" s="14">
        <v>350417</v>
      </c>
      <c r="C11" s="11" t="s">
        <v>139</v>
      </c>
      <c r="D11" s="11" t="s">
        <v>140</v>
      </c>
      <c r="E11" s="11" t="s">
        <v>141</v>
      </c>
      <c r="F11" s="11" t="s">
        <v>45</v>
      </c>
      <c r="G11" s="15" t="s">
        <v>45</v>
      </c>
      <c r="H11" s="14" t="s">
        <v>119</v>
      </c>
      <c r="I11" s="11" t="s">
        <v>141</v>
      </c>
      <c r="J11" s="11" t="s">
        <v>139</v>
      </c>
      <c r="K11" s="19">
        <v>24828</v>
      </c>
      <c r="L11" s="11" t="s">
        <v>47</v>
      </c>
      <c r="M11" s="15" t="s">
        <v>48</v>
      </c>
      <c r="N11" s="14" t="s">
        <v>140</v>
      </c>
      <c r="O11" s="15" t="s">
        <v>142</v>
      </c>
      <c r="P11" s="14" t="s">
        <v>143</v>
      </c>
      <c r="Q11" s="11" t="s">
        <v>144</v>
      </c>
      <c r="R11" s="11" t="s">
        <v>145</v>
      </c>
      <c r="S11" s="11" t="s">
        <v>47</v>
      </c>
      <c r="T11" s="11"/>
      <c r="U11" s="11"/>
      <c r="V11" s="11"/>
      <c r="W11" s="11"/>
      <c r="X11" s="15"/>
      <c r="Y11" s="20">
        <v>43708</v>
      </c>
      <c r="Z11" s="11" t="s">
        <v>69</v>
      </c>
      <c r="AA11" s="11">
        <v>8765</v>
      </c>
      <c r="AB11" s="11" t="s">
        <v>146</v>
      </c>
      <c r="AC11" s="11" t="s">
        <v>147</v>
      </c>
      <c r="AD11" s="15" t="s">
        <v>97</v>
      </c>
      <c r="AE11" s="14" t="s">
        <v>57</v>
      </c>
      <c r="AF11" s="11" t="s">
        <v>53</v>
      </c>
      <c r="AG11" s="15" t="s">
        <v>53</v>
      </c>
      <c r="AH11" s="14" t="s">
        <v>58</v>
      </c>
      <c r="AI11" s="11">
        <v>7</v>
      </c>
      <c r="AJ11" s="11">
        <v>2023</v>
      </c>
      <c r="AK11" s="15">
        <v>542</v>
      </c>
    </row>
    <row r="12" spans="1:37" x14ac:dyDescent="0.25">
      <c r="A12" s="18">
        <v>10</v>
      </c>
      <c r="B12" s="14">
        <v>350419</v>
      </c>
      <c r="C12" s="11" t="s">
        <v>148</v>
      </c>
      <c r="D12" s="11" t="s">
        <v>149</v>
      </c>
      <c r="E12" s="11" t="s">
        <v>150</v>
      </c>
      <c r="F12" s="11" t="s">
        <v>45</v>
      </c>
      <c r="G12" s="15" t="s">
        <v>45</v>
      </c>
      <c r="H12" s="14" t="s">
        <v>119</v>
      </c>
      <c r="I12" s="11" t="s">
        <v>150</v>
      </c>
      <c r="J12" s="11" t="s">
        <v>148</v>
      </c>
      <c r="K12" s="19">
        <v>32954</v>
      </c>
      <c r="L12" s="11" t="s">
        <v>47</v>
      </c>
      <c r="M12" s="15" t="s">
        <v>48</v>
      </c>
      <c r="N12" s="14" t="s">
        <v>149</v>
      </c>
      <c r="O12" s="15" t="s">
        <v>151</v>
      </c>
      <c r="P12" s="14" t="s">
        <v>152</v>
      </c>
      <c r="Q12" s="11" t="s">
        <v>153</v>
      </c>
      <c r="R12" s="11" t="s">
        <v>154</v>
      </c>
      <c r="S12" s="11" t="s">
        <v>47</v>
      </c>
      <c r="T12" s="11"/>
      <c r="U12" s="11"/>
      <c r="V12" s="11"/>
      <c r="W12" s="11"/>
      <c r="X12" s="15"/>
      <c r="Y12" s="20">
        <v>44255</v>
      </c>
      <c r="Z12" s="11" t="s">
        <v>53</v>
      </c>
      <c r="AA12" s="11">
        <v>7654</v>
      </c>
      <c r="AB12" s="11" t="s">
        <v>155</v>
      </c>
      <c r="AC12" s="11" t="s">
        <v>156</v>
      </c>
      <c r="AD12" s="15" t="s">
        <v>87</v>
      </c>
      <c r="AE12" s="14" t="s">
        <v>53</v>
      </c>
      <c r="AF12" s="11" t="s">
        <v>53</v>
      </c>
      <c r="AG12" s="15" t="s">
        <v>53</v>
      </c>
      <c r="AH12" s="14" t="s">
        <v>58</v>
      </c>
      <c r="AI12" s="11">
        <v>6</v>
      </c>
      <c r="AJ12" s="11">
        <v>2022</v>
      </c>
      <c r="AK12" s="15">
        <v>629</v>
      </c>
    </row>
    <row r="13" spans="1:37" x14ac:dyDescent="0.25">
      <c r="A13" s="18">
        <v>11</v>
      </c>
      <c r="B13" s="14">
        <v>350768</v>
      </c>
      <c r="C13" s="11" t="s">
        <v>157</v>
      </c>
      <c r="D13" s="11" t="s">
        <v>158</v>
      </c>
      <c r="E13" s="11" t="s">
        <v>159</v>
      </c>
      <c r="F13" s="11" t="s">
        <v>45</v>
      </c>
      <c r="G13" s="15" t="s">
        <v>45</v>
      </c>
      <c r="H13" s="14" t="s">
        <v>119</v>
      </c>
      <c r="I13" s="11" t="s">
        <v>159</v>
      </c>
      <c r="J13" s="11" t="s">
        <v>157</v>
      </c>
      <c r="K13" s="19">
        <v>26678</v>
      </c>
      <c r="L13" s="11" t="s">
        <v>76</v>
      </c>
      <c r="M13" s="15" t="s">
        <v>48</v>
      </c>
      <c r="N13" s="14" t="s">
        <v>158</v>
      </c>
      <c r="O13" s="15" t="s">
        <v>160</v>
      </c>
      <c r="P13" s="14" t="s">
        <v>161</v>
      </c>
      <c r="Q13" s="11" t="s">
        <v>162</v>
      </c>
      <c r="R13" s="11" t="s">
        <v>163</v>
      </c>
      <c r="S13" s="11" t="s">
        <v>47</v>
      </c>
      <c r="T13" s="11"/>
      <c r="U13" s="11"/>
      <c r="V13" s="11"/>
      <c r="W13" s="11"/>
      <c r="X13" s="15"/>
      <c r="Y13" s="20">
        <v>43539</v>
      </c>
      <c r="Z13" s="11" t="s">
        <v>53</v>
      </c>
      <c r="AA13" s="11">
        <v>3456</v>
      </c>
      <c r="AB13" s="11" t="s">
        <v>85</v>
      </c>
      <c r="AC13" s="11" t="s">
        <v>86</v>
      </c>
      <c r="AD13" s="15" t="s">
        <v>87</v>
      </c>
      <c r="AE13" s="14" t="s">
        <v>57</v>
      </c>
      <c r="AF13" s="11" t="s">
        <v>69</v>
      </c>
      <c r="AG13" s="15" t="s">
        <v>53</v>
      </c>
      <c r="AH13" s="14" t="s">
        <v>58</v>
      </c>
      <c r="AI13" s="11">
        <v>1</v>
      </c>
      <c r="AJ13" s="11">
        <v>2020</v>
      </c>
      <c r="AK13" s="15">
        <v>289</v>
      </c>
    </row>
    <row r="14" spans="1:37" x14ac:dyDescent="0.25">
      <c r="A14" s="18">
        <v>12</v>
      </c>
      <c r="B14" s="14">
        <v>350417</v>
      </c>
      <c r="C14" s="11" t="s">
        <v>174</v>
      </c>
      <c r="D14" s="11" t="s">
        <v>183</v>
      </c>
      <c r="E14" s="11" t="s">
        <v>165</v>
      </c>
      <c r="F14" s="11" t="s">
        <v>45</v>
      </c>
      <c r="G14" s="15" t="s">
        <v>45</v>
      </c>
      <c r="H14" s="14" t="s">
        <v>62</v>
      </c>
      <c r="I14" s="11" t="s">
        <v>165</v>
      </c>
      <c r="J14" s="11" t="s">
        <v>174</v>
      </c>
      <c r="K14" s="19">
        <v>23529</v>
      </c>
      <c r="L14" s="11" t="s">
        <v>47</v>
      </c>
      <c r="M14" s="15" t="s">
        <v>64</v>
      </c>
      <c r="N14" s="14" t="s">
        <v>183</v>
      </c>
      <c r="O14" s="15" t="s">
        <v>192</v>
      </c>
      <c r="P14" s="14" t="s">
        <v>201</v>
      </c>
      <c r="Q14" s="11" t="s">
        <v>210</v>
      </c>
      <c r="R14" s="11" t="s">
        <v>219</v>
      </c>
      <c r="S14" s="11" t="s">
        <v>47</v>
      </c>
      <c r="T14" s="11"/>
      <c r="U14" s="11"/>
      <c r="V14" s="11"/>
      <c r="W14" s="11"/>
      <c r="X14" s="15"/>
      <c r="Y14" s="20">
        <v>43708</v>
      </c>
      <c r="Z14" s="11" t="s">
        <v>69</v>
      </c>
      <c r="AA14" s="11">
        <v>8765</v>
      </c>
      <c r="AB14" s="11" t="s">
        <v>146</v>
      </c>
      <c r="AC14" s="11" t="s">
        <v>147</v>
      </c>
      <c r="AD14" s="15" t="s">
        <v>97</v>
      </c>
      <c r="AE14" s="14" t="s">
        <v>57</v>
      </c>
      <c r="AF14" s="11" t="s">
        <v>53</v>
      </c>
      <c r="AG14" s="15" t="s">
        <v>53</v>
      </c>
      <c r="AH14" s="14" t="s">
        <v>58</v>
      </c>
      <c r="AI14" s="11">
        <v>7</v>
      </c>
      <c r="AJ14" s="11">
        <v>2023</v>
      </c>
      <c r="AK14" s="15">
        <v>542</v>
      </c>
    </row>
    <row r="15" spans="1:37" x14ac:dyDescent="0.25">
      <c r="A15" s="18">
        <v>13</v>
      </c>
      <c r="B15" s="14">
        <v>350419</v>
      </c>
      <c r="C15" s="11" t="s">
        <v>175</v>
      </c>
      <c r="D15" s="11" t="s">
        <v>184</v>
      </c>
      <c r="E15" s="11" t="s">
        <v>166</v>
      </c>
      <c r="F15" s="11" t="s">
        <v>45</v>
      </c>
      <c r="G15" s="15" t="s">
        <v>45</v>
      </c>
      <c r="H15" s="14" t="s">
        <v>62</v>
      </c>
      <c r="I15" s="11" t="s">
        <v>166</v>
      </c>
      <c r="J15" s="11" t="s">
        <v>175</v>
      </c>
      <c r="K15" s="19">
        <v>31384</v>
      </c>
      <c r="L15" s="11" t="s">
        <v>47</v>
      </c>
      <c r="M15" s="15" t="s">
        <v>64</v>
      </c>
      <c r="N15" s="14" t="s">
        <v>184</v>
      </c>
      <c r="O15" s="15" t="s">
        <v>193</v>
      </c>
      <c r="P15" s="14" t="s">
        <v>202</v>
      </c>
      <c r="Q15" s="11" t="s">
        <v>211</v>
      </c>
      <c r="R15" s="11" t="s">
        <v>220</v>
      </c>
      <c r="S15" s="11" t="s">
        <v>47</v>
      </c>
      <c r="T15" s="11"/>
      <c r="U15" s="11"/>
      <c r="V15" s="11"/>
      <c r="W15" s="11"/>
      <c r="X15" s="15"/>
      <c r="Y15" s="20">
        <v>43539</v>
      </c>
      <c r="Z15" s="11" t="s">
        <v>53</v>
      </c>
      <c r="AA15" s="11">
        <v>7654</v>
      </c>
      <c r="AB15" s="11" t="s">
        <v>155</v>
      </c>
      <c r="AC15" s="11" t="s">
        <v>156</v>
      </c>
      <c r="AD15" s="15" t="s">
        <v>87</v>
      </c>
      <c r="AE15" s="14" t="s">
        <v>53</v>
      </c>
      <c r="AF15" s="11" t="s">
        <v>53</v>
      </c>
      <c r="AG15" s="15" t="s">
        <v>53</v>
      </c>
      <c r="AH15" s="14" t="s">
        <v>58</v>
      </c>
      <c r="AI15" s="11">
        <v>6</v>
      </c>
      <c r="AJ15" s="11">
        <v>2022</v>
      </c>
      <c r="AK15" s="15">
        <v>629</v>
      </c>
    </row>
    <row r="16" spans="1:37" x14ac:dyDescent="0.25">
      <c r="A16" s="18">
        <v>14</v>
      </c>
      <c r="B16" s="14">
        <v>350768</v>
      </c>
      <c r="C16" s="11" t="s">
        <v>176</v>
      </c>
      <c r="D16" s="11" t="s">
        <v>185</v>
      </c>
      <c r="E16" s="11" t="s">
        <v>167</v>
      </c>
      <c r="F16" s="11" t="s">
        <v>45</v>
      </c>
      <c r="G16" s="15" t="s">
        <v>45</v>
      </c>
      <c r="H16" s="14" t="s">
        <v>46</v>
      </c>
      <c r="I16" s="11" t="s">
        <v>167</v>
      </c>
      <c r="J16" s="11" t="s">
        <v>176</v>
      </c>
      <c r="K16" s="19">
        <v>24822</v>
      </c>
      <c r="L16" s="11" t="s">
        <v>76</v>
      </c>
      <c r="M16" s="15" t="s">
        <v>48</v>
      </c>
      <c r="N16" s="14" t="s">
        <v>185</v>
      </c>
      <c r="O16" s="15" t="s">
        <v>194</v>
      </c>
      <c r="P16" s="14" t="s">
        <v>203</v>
      </c>
      <c r="Q16" s="11" t="s">
        <v>212</v>
      </c>
      <c r="R16" s="11" t="s">
        <v>221</v>
      </c>
      <c r="S16" s="11" t="s">
        <v>47</v>
      </c>
      <c r="T16" s="11"/>
      <c r="U16" s="11"/>
      <c r="V16" s="11"/>
      <c r="W16" s="11"/>
      <c r="X16" s="15"/>
      <c r="Y16" s="20">
        <v>43539</v>
      </c>
      <c r="Z16" s="11" t="s">
        <v>53</v>
      </c>
      <c r="AA16" s="11">
        <v>3456</v>
      </c>
      <c r="AB16" s="11" t="s">
        <v>85</v>
      </c>
      <c r="AC16" s="11" t="s">
        <v>86</v>
      </c>
      <c r="AD16" s="15" t="s">
        <v>87</v>
      </c>
      <c r="AE16" s="14" t="s">
        <v>57</v>
      </c>
      <c r="AF16" s="11" t="s">
        <v>69</v>
      </c>
      <c r="AG16" s="15" t="s">
        <v>53</v>
      </c>
      <c r="AH16" s="14" t="s">
        <v>58</v>
      </c>
      <c r="AI16" s="11">
        <v>1</v>
      </c>
      <c r="AJ16" s="11">
        <v>2020</v>
      </c>
      <c r="AK16" s="15">
        <v>289</v>
      </c>
    </row>
    <row r="17" spans="1:37" x14ac:dyDescent="0.25">
      <c r="A17" s="18">
        <v>15</v>
      </c>
      <c r="B17" s="14">
        <v>350417</v>
      </c>
      <c r="C17" s="11" t="s">
        <v>177</v>
      </c>
      <c r="D17" s="11" t="s">
        <v>186</v>
      </c>
      <c r="E17" s="11" t="s">
        <v>168</v>
      </c>
      <c r="F17" s="11" t="s">
        <v>45</v>
      </c>
      <c r="G17" s="15" t="s">
        <v>45</v>
      </c>
      <c r="H17" s="14" t="s">
        <v>46</v>
      </c>
      <c r="I17" s="11" t="s">
        <v>168</v>
      </c>
      <c r="J17" s="11" t="s">
        <v>177</v>
      </c>
      <c r="K17" s="19">
        <v>17028</v>
      </c>
      <c r="L17" s="11" t="s">
        <v>47</v>
      </c>
      <c r="M17" s="15" t="s">
        <v>48</v>
      </c>
      <c r="N17" s="14" t="s">
        <v>186</v>
      </c>
      <c r="O17" s="15" t="s">
        <v>195</v>
      </c>
      <c r="P17" s="14" t="s">
        <v>204</v>
      </c>
      <c r="Q17" s="11" t="s">
        <v>213</v>
      </c>
      <c r="R17" s="11" t="s">
        <v>222</v>
      </c>
      <c r="S17" s="11" t="s">
        <v>47</v>
      </c>
      <c r="T17" s="11"/>
      <c r="U17" s="11"/>
      <c r="V17" s="11"/>
      <c r="W17" s="11"/>
      <c r="X17" s="15"/>
      <c r="Y17" s="20">
        <v>44255</v>
      </c>
      <c r="Z17" s="11" t="s">
        <v>69</v>
      </c>
      <c r="AA17" s="11">
        <v>8765</v>
      </c>
      <c r="AB17" s="11" t="s">
        <v>146</v>
      </c>
      <c r="AC17" s="11" t="s">
        <v>147</v>
      </c>
      <c r="AD17" s="15" t="s">
        <v>97</v>
      </c>
      <c r="AE17" s="14" t="s">
        <v>57</v>
      </c>
      <c r="AF17" s="11" t="s">
        <v>53</v>
      </c>
      <c r="AG17" s="15" t="s">
        <v>53</v>
      </c>
      <c r="AH17" s="14" t="s">
        <v>58</v>
      </c>
      <c r="AI17" s="11">
        <v>7</v>
      </c>
      <c r="AJ17" s="11">
        <v>2023</v>
      </c>
      <c r="AK17" s="15">
        <v>542</v>
      </c>
    </row>
    <row r="18" spans="1:37" x14ac:dyDescent="0.25">
      <c r="A18" s="18">
        <v>16</v>
      </c>
      <c r="B18" s="14">
        <v>350419</v>
      </c>
      <c r="C18" s="11" t="s">
        <v>178</v>
      </c>
      <c r="D18" s="11" t="s">
        <v>187</v>
      </c>
      <c r="E18" s="11" t="s">
        <v>169</v>
      </c>
      <c r="F18" s="11" t="s">
        <v>45</v>
      </c>
      <c r="G18" s="15" t="s">
        <v>45</v>
      </c>
      <c r="H18" s="14" t="s">
        <v>119</v>
      </c>
      <c r="I18" s="11" t="s">
        <v>169</v>
      </c>
      <c r="J18" s="11" t="s">
        <v>178</v>
      </c>
      <c r="K18" s="19">
        <v>21697</v>
      </c>
      <c r="L18" s="11" t="s">
        <v>47</v>
      </c>
      <c r="M18" s="15" t="s">
        <v>48</v>
      </c>
      <c r="N18" s="14" t="s">
        <v>187</v>
      </c>
      <c r="O18" s="15" t="s">
        <v>196</v>
      </c>
      <c r="P18" s="14" t="s">
        <v>205</v>
      </c>
      <c r="Q18" s="11" t="s">
        <v>214</v>
      </c>
      <c r="R18" s="11" t="s">
        <v>223</v>
      </c>
      <c r="S18" s="11" t="s">
        <v>47</v>
      </c>
      <c r="T18" s="11"/>
      <c r="U18" s="11"/>
      <c r="V18" s="11"/>
      <c r="W18" s="11"/>
      <c r="X18" s="15"/>
      <c r="Y18" s="20">
        <v>44906</v>
      </c>
      <c r="Z18" s="11" t="s">
        <v>53</v>
      </c>
      <c r="AA18" s="11">
        <v>7654</v>
      </c>
      <c r="AB18" s="11" t="s">
        <v>155</v>
      </c>
      <c r="AC18" s="11" t="s">
        <v>156</v>
      </c>
      <c r="AD18" s="15" t="s">
        <v>87</v>
      </c>
      <c r="AE18" s="14" t="s">
        <v>53</v>
      </c>
      <c r="AF18" s="11" t="s">
        <v>53</v>
      </c>
      <c r="AG18" s="15" t="s">
        <v>53</v>
      </c>
      <c r="AH18" s="14" t="s">
        <v>58</v>
      </c>
      <c r="AI18" s="11">
        <v>6</v>
      </c>
      <c r="AJ18" s="11">
        <v>2022</v>
      </c>
      <c r="AK18" s="15">
        <v>629</v>
      </c>
    </row>
    <row r="19" spans="1:37" x14ac:dyDescent="0.25">
      <c r="A19" s="18">
        <v>17</v>
      </c>
      <c r="B19" s="14">
        <v>350768</v>
      </c>
      <c r="C19" s="11" t="s">
        <v>179</v>
      </c>
      <c r="D19" s="11" t="s">
        <v>188</v>
      </c>
      <c r="E19" s="11" t="s">
        <v>170</v>
      </c>
      <c r="F19" s="11" t="s">
        <v>45</v>
      </c>
      <c r="G19" s="15" t="s">
        <v>45</v>
      </c>
      <c r="H19" s="14" t="s">
        <v>119</v>
      </c>
      <c r="I19" s="11" t="s">
        <v>170</v>
      </c>
      <c r="J19" s="11" t="s">
        <v>179</v>
      </c>
      <c r="K19" s="19">
        <v>17328</v>
      </c>
      <c r="L19" s="11" t="s">
        <v>76</v>
      </c>
      <c r="M19" s="15" t="s">
        <v>48</v>
      </c>
      <c r="N19" s="14" t="s">
        <v>188</v>
      </c>
      <c r="O19" s="15" t="s">
        <v>197</v>
      </c>
      <c r="P19" s="14" t="s">
        <v>206</v>
      </c>
      <c r="Q19" s="11" t="s">
        <v>215</v>
      </c>
      <c r="R19" s="11" t="s">
        <v>224</v>
      </c>
      <c r="S19" s="11" t="s">
        <v>47</v>
      </c>
      <c r="T19" s="11"/>
      <c r="U19" s="11"/>
      <c r="V19" s="11"/>
      <c r="W19" s="11"/>
      <c r="X19" s="15"/>
      <c r="Y19" s="20">
        <v>43539</v>
      </c>
      <c r="Z19" s="11" t="s">
        <v>53</v>
      </c>
      <c r="AA19" s="11">
        <v>3456</v>
      </c>
      <c r="AB19" s="11" t="s">
        <v>85</v>
      </c>
      <c r="AC19" s="11" t="s">
        <v>86</v>
      </c>
      <c r="AD19" s="15" t="s">
        <v>87</v>
      </c>
      <c r="AE19" s="14" t="s">
        <v>57</v>
      </c>
      <c r="AF19" s="11" t="s">
        <v>69</v>
      </c>
      <c r="AG19" s="15" t="s">
        <v>53</v>
      </c>
      <c r="AH19" s="14" t="s">
        <v>58</v>
      </c>
      <c r="AI19" s="11">
        <v>1</v>
      </c>
      <c r="AJ19" s="11">
        <v>2020</v>
      </c>
      <c r="AK19" s="15">
        <v>289</v>
      </c>
    </row>
    <row r="20" spans="1:37" x14ac:dyDescent="0.25">
      <c r="A20" s="18">
        <v>18</v>
      </c>
      <c r="B20" s="14">
        <v>350417</v>
      </c>
      <c r="C20" s="11" t="s">
        <v>180</v>
      </c>
      <c r="D20" s="11" t="s">
        <v>189</v>
      </c>
      <c r="E20" s="11" t="s">
        <v>171</v>
      </c>
      <c r="F20" s="11" t="s">
        <v>45</v>
      </c>
      <c r="G20" s="15" t="s">
        <v>45</v>
      </c>
      <c r="H20" s="14" t="s">
        <v>62</v>
      </c>
      <c r="I20" s="11" t="s">
        <v>171</v>
      </c>
      <c r="J20" s="11" t="s">
        <v>180</v>
      </c>
      <c r="K20" s="19">
        <v>28298</v>
      </c>
      <c r="L20" s="11" t="s">
        <v>47</v>
      </c>
      <c r="M20" s="15" t="s">
        <v>64</v>
      </c>
      <c r="N20" s="14" t="s">
        <v>189</v>
      </c>
      <c r="O20" s="15" t="s">
        <v>198</v>
      </c>
      <c r="P20" s="14" t="s">
        <v>207</v>
      </c>
      <c r="Q20" s="11" t="s">
        <v>216</v>
      </c>
      <c r="R20" s="11" t="s">
        <v>225</v>
      </c>
      <c r="S20" s="11" t="s">
        <v>47</v>
      </c>
      <c r="T20" s="11"/>
      <c r="U20" s="11"/>
      <c r="V20" s="11"/>
      <c r="W20" s="11"/>
      <c r="X20" s="15"/>
      <c r="Y20" s="20">
        <v>43708</v>
      </c>
      <c r="Z20" s="11" t="s">
        <v>69</v>
      </c>
      <c r="AA20" s="11">
        <v>8765</v>
      </c>
      <c r="AB20" s="11" t="s">
        <v>146</v>
      </c>
      <c r="AC20" s="11" t="s">
        <v>147</v>
      </c>
      <c r="AD20" s="15" t="s">
        <v>97</v>
      </c>
      <c r="AE20" s="14" t="s">
        <v>57</v>
      </c>
      <c r="AF20" s="11" t="s">
        <v>53</v>
      </c>
      <c r="AG20" s="15" t="s">
        <v>53</v>
      </c>
      <c r="AH20" s="14" t="s">
        <v>58</v>
      </c>
      <c r="AI20" s="11">
        <v>7</v>
      </c>
      <c r="AJ20" s="11">
        <v>2023</v>
      </c>
      <c r="AK20" s="15">
        <v>542</v>
      </c>
    </row>
    <row r="21" spans="1:37" x14ac:dyDescent="0.25">
      <c r="A21" s="18">
        <v>19</v>
      </c>
      <c r="B21" s="14">
        <v>350419</v>
      </c>
      <c r="C21" s="11" t="s">
        <v>181</v>
      </c>
      <c r="D21" s="11" t="s">
        <v>190</v>
      </c>
      <c r="E21" s="11" t="s">
        <v>172</v>
      </c>
      <c r="F21" s="11" t="s">
        <v>45</v>
      </c>
      <c r="G21" s="15" t="s">
        <v>45</v>
      </c>
      <c r="H21" s="14" t="s">
        <v>62</v>
      </c>
      <c r="I21" s="11" t="s">
        <v>172</v>
      </c>
      <c r="J21" s="11" t="s">
        <v>181</v>
      </c>
      <c r="K21" s="19">
        <v>28621</v>
      </c>
      <c r="L21" s="11" t="s">
        <v>47</v>
      </c>
      <c r="M21" s="15" t="s">
        <v>64</v>
      </c>
      <c r="N21" s="14" t="s">
        <v>190</v>
      </c>
      <c r="O21" s="15" t="s">
        <v>199</v>
      </c>
      <c r="P21" s="14" t="s">
        <v>208</v>
      </c>
      <c r="Q21" s="11" t="s">
        <v>217</v>
      </c>
      <c r="R21" s="11" t="s">
        <v>226</v>
      </c>
      <c r="S21" s="11" t="s">
        <v>47</v>
      </c>
      <c r="T21" s="11"/>
      <c r="U21" s="11"/>
      <c r="V21" s="11"/>
      <c r="W21" s="11"/>
      <c r="X21" s="15"/>
      <c r="Y21" s="20">
        <v>43483</v>
      </c>
      <c r="Z21" s="11" t="s">
        <v>53</v>
      </c>
      <c r="AA21" s="11">
        <v>7654</v>
      </c>
      <c r="AB21" s="11" t="s">
        <v>155</v>
      </c>
      <c r="AC21" s="11" t="s">
        <v>156</v>
      </c>
      <c r="AD21" s="15" t="s">
        <v>87</v>
      </c>
      <c r="AE21" s="14" t="s">
        <v>53</v>
      </c>
      <c r="AF21" s="11" t="s">
        <v>53</v>
      </c>
      <c r="AG21" s="15" t="s">
        <v>53</v>
      </c>
      <c r="AH21" s="14" t="s">
        <v>58</v>
      </c>
      <c r="AI21" s="11">
        <v>6</v>
      </c>
      <c r="AJ21" s="11">
        <v>2022</v>
      </c>
      <c r="AK21" s="15">
        <v>629</v>
      </c>
    </row>
    <row r="22" spans="1:37" x14ac:dyDescent="0.25">
      <c r="A22" s="18">
        <v>20</v>
      </c>
      <c r="B22" s="14">
        <v>350768</v>
      </c>
      <c r="C22" s="11" t="s">
        <v>182</v>
      </c>
      <c r="D22" s="11" t="s">
        <v>191</v>
      </c>
      <c r="E22" s="11" t="s">
        <v>173</v>
      </c>
      <c r="F22" s="11" t="s">
        <v>45</v>
      </c>
      <c r="G22" s="15" t="s">
        <v>45</v>
      </c>
      <c r="H22" s="14" t="s">
        <v>46</v>
      </c>
      <c r="I22" s="11" t="s">
        <v>173</v>
      </c>
      <c r="J22" s="11" t="s">
        <v>182</v>
      </c>
      <c r="K22" s="19">
        <v>22737</v>
      </c>
      <c r="L22" s="11" t="s">
        <v>76</v>
      </c>
      <c r="M22" s="15" t="s">
        <v>48</v>
      </c>
      <c r="N22" s="14" t="s">
        <v>191</v>
      </c>
      <c r="O22" s="15" t="s">
        <v>200</v>
      </c>
      <c r="P22" s="14" t="s">
        <v>209</v>
      </c>
      <c r="Q22" s="11" t="s">
        <v>218</v>
      </c>
      <c r="R22" s="11" t="s">
        <v>227</v>
      </c>
      <c r="S22" s="11" t="s">
        <v>47</v>
      </c>
      <c r="T22" s="11"/>
      <c r="U22" s="11"/>
      <c r="V22" s="11"/>
      <c r="W22" s="11"/>
      <c r="X22" s="15"/>
      <c r="Y22" s="20">
        <v>44170</v>
      </c>
      <c r="Z22" s="11" t="s">
        <v>53</v>
      </c>
      <c r="AA22" s="11">
        <v>3456</v>
      </c>
      <c r="AB22" s="11" t="s">
        <v>85</v>
      </c>
      <c r="AC22" s="11" t="s">
        <v>86</v>
      </c>
      <c r="AD22" s="15" t="s">
        <v>87</v>
      </c>
      <c r="AE22" s="14" t="s">
        <v>57</v>
      </c>
      <c r="AF22" s="11" t="s">
        <v>69</v>
      </c>
      <c r="AG22" s="15" t="s">
        <v>53</v>
      </c>
      <c r="AH22" s="14" t="s">
        <v>58</v>
      </c>
      <c r="AI22" s="11">
        <v>1</v>
      </c>
      <c r="AJ22" s="11">
        <v>2020</v>
      </c>
      <c r="AK22" s="15">
        <v>289</v>
      </c>
    </row>
  </sheetData>
  <mergeCells count="7">
    <mergeCell ref="B1:G1"/>
    <mergeCell ref="Y1:AD1"/>
    <mergeCell ref="AH1:AK1"/>
    <mergeCell ref="AE1:AG1"/>
    <mergeCell ref="P1:X1"/>
    <mergeCell ref="N1:O1"/>
    <mergeCell ref="H1:M1"/>
  </mergeCells>
  <hyperlinks>
    <hyperlink ref="D4" r:id="rId1"/>
    <hyperlink ref="D3" r:id="rId2"/>
    <hyperlink ref="N4" r:id="rId3"/>
    <hyperlink ref="N3" r:id="rId4"/>
  </hyperlinks>
  <pageMargins left="0.7" right="0.7" top="0.75" bottom="0.75" header="0.3" footer="0.3"/>
  <pageSetup paperSize="9" orientation="portrait" r:id="rId5"/>
  <ignoredErrors>
    <ignoredError sqref="AH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B19" sqref="B19:G22"/>
    </sheetView>
  </sheetViews>
  <sheetFormatPr defaultRowHeight="15" x14ac:dyDescent="0.25"/>
  <cols>
    <col min="2" max="2" width="12.140625" bestFit="1" customWidth="1"/>
    <col min="3" max="3" width="15.140625" bestFit="1" customWidth="1"/>
    <col min="4" max="4" width="30.140625" bestFit="1" customWidth="1"/>
    <col min="5" max="5" width="10.140625" bestFit="1" customWidth="1"/>
    <col min="6" max="6" width="9.7109375" bestFit="1" customWidth="1"/>
    <col min="7" max="7" width="17.28515625" bestFit="1" customWidth="1"/>
  </cols>
  <sheetData>
    <row r="2" spans="2:7" x14ac:dyDescent="0.2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</row>
    <row r="3" spans="2:7" x14ac:dyDescent="0.25">
      <c r="B3">
        <f>MasterData!B3</f>
        <v>350271</v>
      </c>
      <c r="C3" s="4" t="str">
        <f>MasterData!C3</f>
        <v>Ingram-Jarvis</v>
      </c>
      <c r="D3" s="1" t="str">
        <f>MasterData!D3</f>
        <v>AliciaIngram@rhyta.com</v>
      </c>
      <c r="E3" t="str">
        <f>MasterData!E3</f>
        <v>Alicia</v>
      </c>
      <c r="F3" t="str">
        <f>MasterData!F3</f>
        <v>RCGP1234</v>
      </c>
      <c r="G3" t="str">
        <f>MasterData!G3</f>
        <v>RCGP1234</v>
      </c>
    </row>
    <row r="4" spans="2:7" x14ac:dyDescent="0.25">
      <c r="B4">
        <f>MasterData!B4</f>
        <v>350281</v>
      </c>
      <c r="C4" s="4" t="str">
        <f>MasterData!C4</f>
        <v>Iqbal-Jarvis</v>
      </c>
      <c r="D4" s="1" t="str">
        <f>MasterData!D4</f>
        <v>LouisIqbal@superrito.com</v>
      </c>
      <c r="E4" t="str">
        <f>MasterData!E4</f>
        <v>Louis</v>
      </c>
      <c r="F4" t="str">
        <f>MasterData!F4</f>
        <v>RCGP1234</v>
      </c>
      <c r="G4" t="str">
        <f>MasterData!G4</f>
        <v>RCGP1234</v>
      </c>
    </row>
    <row r="5" spans="2:7" x14ac:dyDescent="0.25">
      <c r="B5">
        <f>MasterData!B5</f>
        <v>350284</v>
      </c>
      <c r="C5" s="4" t="str">
        <f>MasterData!C5</f>
        <v>Thompson-Jarvis</v>
      </c>
      <c r="D5" s="1" t="str">
        <f>MasterData!D5</f>
        <v>LukeThompson@jourrapide.com</v>
      </c>
      <c r="E5" t="str">
        <f>MasterData!E5</f>
        <v>Luke</v>
      </c>
      <c r="F5" t="str">
        <f>MasterData!F5</f>
        <v>RCGP1234</v>
      </c>
      <c r="G5" t="str">
        <f>MasterData!G5</f>
        <v>RCGP1234</v>
      </c>
    </row>
    <row r="6" spans="2:7" x14ac:dyDescent="0.25">
      <c r="B6">
        <f>MasterData!B6</f>
        <v>350289</v>
      </c>
      <c r="C6" s="4" t="str">
        <f>MasterData!C6</f>
        <v>Moore-Jarvis</v>
      </c>
      <c r="D6" s="1" t="str">
        <f>MasterData!D6</f>
        <v>FinlayMoore@jourrapide.com</v>
      </c>
      <c r="E6" t="str">
        <f>MasterData!E6</f>
        <v>Finlay</v>
      </c>
      <c r="F6" t="str">
        <f>MasterData!F6</f>
        <v>RCGP1234</v>
      </c>
      <c r="G6" t="str">
        <f>MasterData!G6</f>
        <v>RCGP1234</v>
      </c>
    </row>
    <row r="7" spans="2:7" x14ac:dyDescent="0.25">
      <c r="B7">
        <f>MasterData!B7</f>
        <v>350294</v>
      </c>
      <c r="C7" s="4" t="str">
        <f>MasterData!C7</f>
        <v>Gill-Jarvis</v>
      </c>
      <c r="D7" s="1" t="str">
        <f>MasterData!D7</f>
        <v>LukeGill@superrito.com</v>
      </c>
      <c r="E7" t="str">
        <f>MasterData!E7</f>
        <v>Luke</v>
      </c>
      <c r="F7" t="str">
        <f>MasterData!F7</f>
        <v>RCGP1234</v>
      </c>
      <c r="G7" t="str">
        <f>MasterData!G7</f>
        <v>RCGP1234</v>
      </c>
    </row>
    <row r="8" spans="2:7" x14ac:dyDescent="0.25">
      <c r="B8">
        <f>MasterData!B8</f>
        <v>350297</v>
      </c>
      <c r="C8" s="4" t="str">
        <f>MasterData!C8</f>
        <v>Metcalfe-Jarvis</v>
      </c>
      <c r="D8" s="1" t="str">
        <f>MasterData!D8</f>
        <v>MadeleineMetcalfe@armyspy.com</v>
      </c>
      <c r="E8" t="str">
        <f>MasterData!E8</f>
        <v>Madeleine</v>
      </c>
      <c r="F8" t="str">
        <f>MasterData!F8</f>
        <v>RCGP1234</v>
      </c>
      <c r="G8" t="str">
        <f>MasterData!G8</f>
        <v>RCGP1234</v>
      </c>
    </row>
    <row r="9" spans="2:7" x14ac:dyDescent="0.25">
      <c r="B9">
        <f>MasterData!B9</f>
        <v>350412</v>
      </c>
      <c r="C9" s="4" t="str">
        <f>MasterData!C9</f>
        <v>Browne-Jarvis</v>
      </c>
      <c r="D9" s="1" t="str">
        <f>MasterData!D9</f>
        <v>MelissaBrowne@einrot.com</v>
      </c>
      <c r="E9" t="str">
        <f>MasterData!E9</f>
        <v>Melissa</v>
      </c>
      <c r="F9" t="str">
        <f>MasterData!F9</f>
        <v>RCGP1234</v>
      </c>
      <c r="G9" t="str">
        <f>MasterData!G9</f>
        <v>RCGP1234</v>
      </c>
    </row>
    <row r="10" spans="2:7" x14ac:dyDescent="0.25">
      <c r="B10">
        <f>MasterData!B10</f>
        <v>350416</v>
      </c>
      <c r="C10" s="4" t="str">
        <f>MasterData!C10</f>
        <v>Thompson-Jarvis</v>
      </c>
      <c r="D10" s="1" t="str">
        <f>MasterData!D10</f>
        <v>AlfieThompson@armyspy.com</v>
      </c>
      <c r="E10" t="str">
        <f>MasterData!E10</f>
        <v>Alfie</v>
      </c>
      <c r="F10" t="str">
        <f>MasterData!F10</f>
        <v>RCGP1234</v>
      </c>
      <c r="G10" t="str">
        <f>MasterData!G10</f>
        <v>RCGP1234</v>
      </c>
    </row>
    <row r="11" spans="2:7" x14ac:dyDescent="0.25">
      <c r="B11">
        <f>MasterData!B11</f>
        <v>350417</v>
      </c>
      <c r="C11" s="4" t="str">
        <f>MasterData!C11</f>
        <v>Hargreaves-Jarvis</v>
      </c>
      <c r="D11" s="1" t="str">
        <f>MasterData!D11</f>
        <v>ScarlettHargreaves@jourrapide.com</v>
      </c>
      <c r="E11" t="str">
        <f>MasterData!E11</f>
        <v>Scarlett</v>
      </c>
      <c r="F11" t="str">
        <f>MasterData!F11</f>
        <v>RCGP1234</v>
      </c>
      <c r="G11" t="str">
        <f>MasterData!G11</f>
        <v>RCGP1234</v>
      </c>
    </row>
    <row r="12" spans="2:7" x14ac:dyDescent="0.25">
      <c r="B12">
        <f>MasterData!B12</f>
        <v>350419</v>
      </c>
      <c r="C12" s="4" t="str">
        <f>MasterData!C12</f>
        <v>Jarvis-Jarvis</v>
      </c>
      <c r="D12" s="1" t="str">
        <f>MasterData!D12</f>
        <v>NiamhJarvis@rhyta.com</v>
      </c>
      <c r="E12" t="str">
        <f>MasterData!E12</f>
        <v>Niamh</v>
      </c>
      <c r="F12" t="str">
        <f>MasterData!F12</f>
        <v>RCGP1234</v>
      </c>
      <c r="G12" t="str">
        <f>MasterData!G12</f>
        <v>RCGP1234</v>
      </c>
    </row>
    <row r="13" spans="2:7" x14ac:dyDescent="0.25">
      <c r="B13">
        <f>MasterData!B13</f>
        <v>350768</v>
      </c>
      <c r="C13" s="4" t="str">
        <f>MasterData!C13</f>
        <v>Mistry-Jarvis</v>
      </c>
      <c r="D13" s="1" t="str">
        <f>MasterData!D13</f>
        <v>SofiaMistry@armyspy.com</v>
      </c>
      <c r="E13" t="str">
        <f>MasterData!E13</f>
        <v>Sofia</v>
      </c>
      <c r="F13" t="str">
        <f>MasterData!F13</f>
        <v>RCGP1234</v>
      </c>
      <c r="G13" t="str">
        <f>MasterData!G13</f>
        <v>RCGP1234</v>
      </c>
    </row>
    <row r="14" spans="2:7" x14ac:dyDescent="0.25">
      <c r="B14">
        <f>MasterData!B14</f>
        <v>350417</v>
      </c>
      <c r="C14" s="4" t="str">
        <f>MasterData!C14</f>
        <v>Moran-Jarvis</v>
      </c>
      <c r="D14" s="1" t="str">
        <f>MasterData!D14</f>
        <v>GabrielMoran@rhyta.com</v>
      </c>
      <c r="E14" t="str">
        <f>MasterData!E14</f>
        <v>Gabriel</v>
      </c>
      <c r="F14" t="str">
        <f>MasterData!F14</f>
        <v>RCGP1234</v>
      </c>
      <c r="G14" t="str">
        <f>MasterData!G14</f>
        <v>RCGP1234</v>
      </c>
    </row>
    <row r="15" spans="2:7" x14ac:dyDescent="0.25">
      <c r="B15">
        <f>MasterData!B15</f>
        <v>350419</v>
      </c>
      <c r="C15" s="4" t="str">
        <f>MasterData!C15</f>
        <v>Fry-Jarvis</v>
      </c>
      <c r="D15" s="1" t="str">
        <f>MasterData!D15</f>
        <v>BrandonFry@rhyta.com</v>
      </c>
      <c r="E15" t="str">
        <f>MasterData!E15</f>
        <v>Brandon</v>
      </c>
      <c r="F15" t="str">
        <f>MasterData!F15</f>
        <v>RCGP1234</v>
      </c>
      <c r="G15" t="str">
        <f>MasterData!G15</f>
        <v>RCGP1234</v>
      </c>
    </row>
    <row r="16" spans="2:7" x14ac:dyDescent="0.25">
      <c r="B16">
        <f>MasterData!B16</f>
        <v>350768</v>
      </c>
      <c r="C16" s="4" t="str">
        <f>MasterData!C16</f>
        <v>Davies-Jarvis</v>
      </c>
      <c r="D16" s="1" t="str">
        <f>MasterData!D16</f>
        <v>MorganDavies@gustr.com</v>
      </c>
      <c r="E16" t="str">
        <f>MasterData!E16</f>
        <v>Morgan</v>
      </c>
      <c r="F16" t="str">
        <f>MasterData!F16</f>
        <v>RCGP1234</v>
      </c>
      <c r="G16" t="str">
        <f>MasterData!G16</f>
        <v>RCGP1234</v>
      </c>
    </row>
    <row r="17" spans="2:7" x14ac:dyDescent="0.25">
      <c r="B17">
        <f>MasterData!B17</f>
        <v>350417</v>
      </c>
      <c r="C17" s="4" t="str">
        <f>MasterData!C17</f>
        <v>Norton-Jarvis</v>
      </c>
      <c r="D17" s="1" t="str">
        <f>MasterData!D17</f>
        <v>AlexandraNorton@cuvox.de</v>
      </c>
      <c r="E17" t="str">
        <f>MasterData!E17</f>
        <v>Alexandra</v>
      </c>
      <c r="F17" t="str">
        <f>MasterData!F17</f>
        <v>RCGP1234</v>
      </c>
      <c r="G17" t="str">
        <f>MasterData!G17</f>
        <v>RCGP1234</v>
      </c>
    </row>
    <row r="18" spans="2:7" x14ac:dyDescent="0.25">
      <c r="B18">
        <f>MasterData!B18</f>
        <v>350419</v>
      </c>
      <c r="C18" s="4" t="str">
        <f>MasterData!C18</f>
        <v>Craig-Jarvis</v>
      </c>
      <c r="D18" s="1" t="str">
        <f>MasterData!D18</f>
        <v>ChelseaCraig@fleckens.hu</v>
      </c>
      <c r="E18" t="str">
        <f>MasterData!E18</f>
        <v>Chelsea</v>
      </c>
      <c r="F18" t="str">
        <f>MasterData!F18</f>
        <v>RCGP1234</v>
      </c>
      <c r="G18" t="str">
        <f>MasterData!G18</f>
        <v>RCGP1234</v>
      </c>
    </row>
    <row r="19" spans="2:7" x14ac:dyDescent="0.25">
      <c r="B19">
        <f>MasterData!B19</f>
        <v>350768</v>
      </c>
      <c r="C19" s="4" t="str">
        <f>MasterData!C19</f>
        <v>Black-Jarvis</v>
      </c>
      <c r="D19" s="1" t="str">
        <f>MasterData!D19</f>
        <v>GeorgiaBlack@cuvox.de</v>
      </c>
      <c r="E19" t="str">
        <f>MasterData!E19</f>
        <v>Georgia</v>
      </c>
      <c r="F19" t="str">
        <f>MasterData!F19</f>
        <v>RCGP1234</v>
      </c>
      <c r="G19" t="str">
        <f>MasterData!G19</f>
        <v>RCGP1234</v>
      </c>
    </row>
    <row r="20" spans="2:7" x14ac:dyDescent="0.25">
      <c r="B20">
        <f>MasterData!B20</f>
        <v>350417</v>
      </c>
      <c r="C20" s="4" t="str">
        <f>MasterData!C20</f>
        <v>Crawford-Jarvis</v>
      </c>
      <c r="D20" s="1" t="str">
        <f>MasterData!D20</f>
        <v>HarryCrawford@gustr.com</v>
      </c>
      <c r="E20" t="str">
        <f>MasterData!E20</f>
        <v>Harry</v>
      </c>
      <c r="F20" t="str">
        <f>MasterData!F20</f>
        <v>RCGP1234</v>
      </c>
      <c r="G20" t="str">
        <f>MasterData!G20</f>
        <v>RCGP1234</v>
      </c>
    </row>
    <row r="21" spans="2:7" x14ac:dyDescent="0.25">
      <c r="B21">
        <f>MasterData!B21</f>
        <v>350419</v>
      </c>
      <c r="C21" s="4" t="str">
        <f>MasterData!C21</f>
        <v>Howarth-Jarvis</v>
      </c>
      <c r="D21" s="1" t="str">
        <f>MasterData!D21</f>
        <v>ZakHowarth@cuvox.de</v>
      </c>
      <c r="E21" t="str">
        <f>MasterData!E21</f>
        <v>Zak</v>
      </c>
      <c r="F21" t="str">
        <f>MasterData!F21</f>
        <v>RCGP1234</v>
      </c>
      <c r="G21" t="str">
        <f>MasterData!G21</f>
        <v>RCGP1234</v>
      </c>
    </row>
    <row r="22" spans="2:7" x14ac:dyDescent="0.25">
      <c r="B22">
        <f>MasterData!B22</f>
        <v>350768</v>
      </c>
      <c r="C22" s="4" t="str">
        <f>MasterData!C22</f>
        <v>Cartwright-Jarvis</v>
      </c>
      <c r="D22" s="1" t="str">
        <f>MasterData!D22</f>
        <v>LaraCartwright@armyspy.com</v>
      </c>
      <c r="E22" t="str">
        <f>MasterData!E22</f>
        <v>Lara</v>
      </c>
      <c r="F22" t="str">
        <f>MasterData!F22</f>
        <v>RCGP1234</v>
      </c>
      <c r="G22" t="str">
        <f>MasterData!G22</f>
        <v>RCGP1234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B8" sqref="B8:G22"/>
    </sheetView>
  </sheetViews>
  <sheetFormatPr defaultRowHeight="15" x14ac:dyDescent="0.25"/>
  <cols>
    <col min="2" max="2" width="5" bestFit="1" customWidth="1"/>
    <col min="3" max="3" width="10" bestFit="1" customWidth="1"/>
    <col min="4" max="4" width="9.42578125" bestFit="1" customWidth="1"/>
    <col min="5" max="5" width="10.7109375" bestFit="1" customWidth="1"/>
    <col min="6" max="6" width="15.42578125" bestFit="1" customWidth="1"/>
    <col min="7" max="7" width="15.7109375" bestFit="1" customWidth="1"/>
  </cols>
  <sheetData>
    <row r="2" spans="2:7" s="4" customFormat="1" x14ac:dyDescent="0.25"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</row>
    <row r="3" spans="2:7" x14ac:dyDescent="0.25">
      <c r="B3" s="1" t="str">
        <f>MasterData!H3</f>
        <v>Mrs</v>
      </c>
      <c r="C3" s="1" t="str">
        <f>MasterData!I3</f>
        <v>Alicia</v>
      </c>
      <c r="D3" s="1" t="str">
        <f>MasterData!J3</f>
        <v>Ingram-Jarvis</v>
      </c>
      <c r="E3" s="2">
        <f>MasterData!K3</f>
        <v>18578</v>
      </c>
      <c r="F3" s="1" t="str">
        <f>MasterData!L3</f>
        <v>United Kingdom</v>
      </c>
      <c r="G3" s="1" t="str">
        <f>MasterData!M3</f>
        <v>female</v>
      </c>
    </row>
    <row r="4" spans="2:7" x14ac:dyDescent="0.25">
      <c r="B4" s="1" t="str">
        <f>MasterData!H4</f>
        <v>Mr</v>
      </c>
      <c r="C4" s="1" t="str">
        <f>MasterData!I4</f>
        <v>Louis</v>
      </c>
      <c r="D4" s="1" t="str">
        <f>MasterData!J4</f>
        <v>Iqbal-Jarvis</v>
      </c>
      <c r="E4" s="2">
        <f>MasterData!K4</f>
        <v>28459</v>
      </c>
      <c r="F4" s="1" t="str">
        <f>MasterData!L4</f>
        <v>Brazil</v>
      </c>
      <c r="G4" s="1" t="str">
        <f>MasterData!M4</f>
        <v>male</v>
      </c>
    </row>
    <row r="5" spans="2:7" x14ac:dyDescent="0.25">
      <c r="B5" s="1" t="str">
        <f>MasterData!H5</f>
        <v>Mr</v>
      </c>
      <c r="C5" s="1" t="str">
        <f>MasterData!I5</f>
        <v>Luke</v>
      </c>
      <c r="D5" s="1" t="str">
        <f>MasterData!J5</f>
        <v>Thompson-Jarvis</v>
      </c>
      <c r="E5" s="2">
        <f>MasterData!K5</f>
        <v>33797</v>
      </c>
      <c r="F5" s="1" t="str">
        <f>MasterData!L5</f>
        <v>Ukraine</v>
      </c>
      <c r="G5" s="1" t="str">
        <f>MasterData!M5</f>
        <v>male</v>
      </c>
    </row>
    <row r="6" spans="2:7" x14ac:dyDescent="0.25">
      <c r="B6" s="1" t="str">
        <f>MasterData!H6</f>
        <v>Mr</v>
      </c>
      <c r="C6" s="1" t="str">
        <f>MasterData!I6</f>
        <v>Finlay</v>
      </c>
      <c r="D6" s="1" t="str">
        <f>MasterData!J6</f>
        <v>Moore-Jarvis</v>
      </c>
      <c r="E6" s="2">
        <f>MasterData!K6</f>
        <v>20993</v>
      </c>
      <c r="F6" s="1" t="str">
        <f>MasterData!L6</f>
        <v>United Kingdom</v>
      </c>
      <c r="G6" s="1" t="str">
        <f>MasterData!M6</f>
        <v>male</v>
      </c>
    </row>
    <row r="7" spans="2:7" x14ac:dyDescent="0.25">
      <c r="B7" s="1" t="str">
        <f>MasterData!H7</f>
        <v>Mr</v>
      </c>
      <c r="C7" s="1" t="str">
        <f>MasterData!I7</f>
        <v>Luke</v>
      </c>
      <c r="D7" s="1" t="str">
        <f>MasterData!J7</f>
        <v>Gill-Jarvis</v>
      </c>
      <c r="E7" s="2">
        <f>MasterData!K7</f>
        <v>21299</v>
      </c>
      <c r="F7" s="1" t="str">
        <f>MasterData!L7</f>
        <v>India</v>
      </c>
      <c r="G7" s="1" t="str">
        <f>MasterData!M7</f>
        <v>male</v>
      </c>
    </row>
    <row r="8" spans="2:7" x14ac:dyDescent="0.25">
      <c r="B8" s="1" t="str">
        <f>MasterData!H8</f>
        <v>Mrs</v>
      </c>
      <c r="C8" s="1" t="str">
        <f>MasterData!I8</f>
        <v>Madeleine</v>
      </c>
      <c r="D8" s="1" t="str">
        <f>MasterData!J8</f>
        <v>Metcalfe-Jarvis</v>
      </c>
      <c r="E8" s="2">
        <f>MasterData!K8</f>
        <v>31114</v>
      </c>
      <c r="F8" s="1" t="str">
        <f>MasterData!L8</f>
        <v>United Kingdom</v>
      </c>
      <c r="G8" s="1" t="str">
        <f>MasterData!M8</f>
        <v>female</v>
      </c>
    </row>
    <row r="9" spans="2:7" x14ac:dyDescent="0.25">
      <c r="B9" s="1" t="str">
        <f>MasterData!H9</f>
        <v>Ms</v>
      </c>
      <c r="C9" s="1" t="str">
        <f>MasterData!I9</f>
        <v>Melissa</v>
      </c>
      <c r="D9" s="1" t="str">
        <f>MasterData!J9</f>
        <v>Browne-Jarvis</v>
      </c>
      <c r="E9" s="2">
        <f>MasterData!K9</f>
        <v>22729</v>
      </c>
      <c r="F9" s="1" t="str">
        <f>MasterData!L9</f>
        <v>United Kingdom</v>
      </c>
      <c r="G9" s="1" t="str">
        <f>MasterData!M9</f>
        <v>female</v>
      </c>
    </row>
    <row r="10" spans="2:7" x14ac:dyDescent="0.25">
      <c r="B10" s="1" t="str">
        <f>MasterData!H10</f>
        <v>Mr</v>
      </c>
      <c r="C10" s="1" t="str">
        <f>MasterData!I10</f>
        <v>Alfie</v>
      </c>
      <c r="D10" s="1" t="str">
        <f>MasterData!J10</f>
        <v>Thompson-Jarvis</v>
      </c>
      <c r="E10" s="2">
        <f>MasterData!K10</f>
        <v>27263</v>
      </c>
      <c r="F10" s="1" t="str">
        <f>MasterData!L10</f>
        <v>South Africa</v>
      </c>
      <c r="G10" s="1" t="str">
        <f>MasterData!M10</f>
        <v>male</v>
      </c>
    </row>
    <row r="11" spans="2:7" x14ac:dyDescent="0.25">
      <c r="B11" s="1" t="str">
        <f>MasterData!H11</f>
        <v>Ms</v>
      </c>
      <c r="C11" s="1" t="str">
        <f>MasterData!I11</f>
        <v>Scarlett</v>
      </c>
      <c r="D11" s="1" t="str">
        <f>MasterData!J11</f>
        <v>Hargreaves-Jarvis</v>
      </c>
      <c r="E11" s="2">
        <f>MasterData!K11</f>
        <v>24828</v>
      </c>
      <c r="F11" s="1" t="str">
        <f>MasterData!L11</f>
        <v>United Kingdom</v>
      </c>
      <c r="G11" s="1" t="str">
        <f>MasterData!M11</f>
        <v>female</v>
      </c>
    </row>
    <row r="12" spans="2:7" x14ac:dyDescent="0.25">
      <c r="B12" s="1" t="str">
        <f>MasterData!H12</f>
        <v>Ms</v>
      </c>
      <c r="C12" s="1" t="str">
        <f>MasterData!I12</f>
        <v>Niamh</v>
      </c>
      <c r="D12" s="1" t="str">
        <f>MasterData!J12</f>
        <v>Jarvis-Jarvis</v>
      </c>
      <c r="E12" s="2">
        <f>MasterData!K12</f>
        <v>32954</v>
      </c>
      <c r="F12" s="1" t="str">
        <f>MasterData!L12</f>
        <v>United Kingdom</v>
      </c>
      <c r="G12" s="1" t="str">
        <f>MasterData!M12</f>
        <v>female</v>
      </c>
    </row>
    <row r="13" spans="2:7" x14ac:dyDescent="0.25">
      <c r="B13" s="1" t="str">
        <f>MasterData!H13</f>
        <v>Ms</v>
      </c>
      <c r="C13" s="1" t="str">
        <f>MasterData!I13</f>
        <v>Sofia</v>
      </c>
      <c r="D13" s="1" t="str">
        <f>MasterData!J13</f>
        <v>Mistry-Jarvis</v>
      </c>
      <c r="E13" s="2">
        <f>MasterData!K13</f>
        <v>26678</v>
      </c>
      <c r="F13" s="1" t="str">
        <f>MasterData!L13</f>
        <v>Ukraine</v>
      </c>
      <c r="G13" s="1" t="str">
        <f>MasterData!M13</f>
        <v>female</v>
      </c>
    </row>
    <row r="14" spans="2:7" x14ac:dyDescent="0.25">
      <c r="B14" s="1" t="str">
        <f>MasterData!H14</f>
        <v>Mr</v>
      </c>
      <c r="C14" s="1" t="str">
        <f>MasterData!I14</f>
        <v>Gabriel</v>
      </c>
      <c r="D14" s="1" t="str">
        <f>MasterData!J14</f>
        <v>Moran-Jarvis</v>
      </c>
      <c r="E14" s="2">
        <f>MasterData!K14</f>
        <v>23529</v>
      </c>
      <c r="F14" s="1" t="str">
        <f>MasterData!L14</f>
        <v>United Kingdom</v>
      </c>
      <c r="G14" s="1" t="str">
        <f>MasterData!M14</f>
        <v>male</v>
      </c>
    </row>
    <row r="15" spans="2:7" x14ac:dyDescent="0.25">
      <c r="B15" s="1" t="str">
        <f>MasterData!H15</f>
        <v>Mr</v>
      </c>
      <c r="C15" s="1" t="str">
        <f>MasterData!I15</f>
        <v>Brandon</v>
      </c>
      <c r="D15" s="1" t="str">
        <f>MasterData!J15</f>
        <v>Fry-Jarvis</v>
      </c>
      <c r="E15" s="2">
        <f>MasterData!K15</f>
        <v>31384</v>
      </c>
      <c r="F15" s="1" t="str">
        <f>MasterData!L15</f>
        <v>United Kingdom</v>
      </c>
      <c r="G15" s="1" t="str">
        <f>MasterData!M15</f>
        <v>male</v>
      </c>
    </row>
    <row r="16" spans="2:7" x14ac:dyDescent="0.25">
      <c r="B16" s="1" t="str">
        <f>MasterData!H16</f>
        <v>Mrs</v>
      </c>
      <c r="C16" s="1" t="str">
        <f>MasterData!I16</f>
        <v>Morgan</v>
      </c>
      <c r="D16" s="1" t="str">
        <f>MasterData!J16</f>
        <v>Davies-Jarvis</v>
      </c>
      <c r="E16" s="2">
        <f>MasterData!K16</f>
        <v>24822</v>
      </c>
      <c r="F16" s="1" t="str">
        <f>MasterData!L16</f>
        <v>Ukraine</v>
      </c>
      <c r="G16" s="1" t="str">
        <f>MasterData!M16</f>
        <v>female</v>
      </c>
    </row>
    <row r="17" spans="2:7" x14ac:dyDescent="0.25">
      <c r="B17" s="1" t="str">
        <f>MasterData!H17</f>
        <v>Mrs</v>
      </c>
      <c r="C17" s="1" t="str">
        <f>MasterData!I17</f>
        <v>Alexandra</v>
      </c>
      <c r="D17" s="1" t="str">
        <f>MasterData!J17</f>
        <v>Norton-Jarvis</v>
      </c>
      <c r="E17" s="2">
        <f>MasterData!K17</f>
        <v>17028</v>
      </c>
      <c r="F17" s="1" t="str">
        <f>MasterData!L17</f>
        <v>United Kingdom</v>
      </c>
      <c r="G17" s="1" t="str">
        <f>MasterData!M17</f>
        <v>female</v>
      </c>
    </row>
    <row r="18" spans="2:7" x14ac:dyDescent="0.25">
      <c r="B18" s="1" t="str">
        <f>MasterData!H18</f>
        <v>Ms</v>
      </c>
      <c r="C18" s="1" t="str">
        <f>MasterData!I18</f>
        <v>Chelsea</v>
      </c>
      <c r="D18" s="1" t="str">
        <f>MasterData!J18</f>
        <v>Craig-Jarvis</v>
      </c>
      <c r="E18" s="2">
        <f>MasterData!K18</f>
        <v>21697</v>
      </c>
      <c r="F18" s="1" t="str">
        <f>MasterData!L18</f>
        <v>United Kingdom</v>
      </c>
      <c r="G18" s="1" t="str">
        <f>MasterData!M18</f>
        <v>female</v>
      </c>
    </row>
    <row r="19" spans="2:7" x14ac:dyDescent="0.25">
      <c r="B19" s="1" t="str">
        <f>MasterData!H19</f>
        <v>Ms</v>
      </c>
      <c r="C19" s="1" t="str">
        <f>MasterData!I19</f>
        <v>Georgia</v>
      </c>
      <c r="D19" s="1" t="str">
        <f>MasterData!J19</f>
        <v>Black-Jarvis</v>
      </c>
      <c r="E19" s="2">
        <f>MasterData!K19</f>
        <v>17328</v>
      </c>
      <c r="F19" s="1" t="str">
        <f>MasterData!L19</f>
        <v>Ukraine</v>
      </c>
      <c r="G19" s="1" t="str">
        <f>MasterData!M19</f>
        <v>female</v>
      </c>
    </row>
    <row r="20" spans="2:7" x14ac:dyDescent="0.25">
      <c r="B20" s="1" t="str">
        <f>MasterData!H20</f>
        <v>Mr</v>
      </c>
      <c r="C20" s="1" t="str">
        <f>MasterData!I20</f>
        <v>Harry</v>
      </c>
      <c r="D20" s="1" t="str">
        <f>MasterData!J20</f>
        <v>Crawford-Jarvis</v>
      </c>
      <c r="E20" s="2">
        <f>MasterData!K20</f>
        <v>28298</v>
      </c>
      <c r="F20" s="1" t="str">
        <f>MasterData!L20</f>
        <v>United Kingdom</v>
      </c>
      <c r="G20" s="1" t="str">
        <f>MasterData!M20</f>
        <v>male</v>
      </c>
    </row>
    <row r="21" spans="2:7" x14ac:dyDescent="0.25">
      <c r="B21" s="1" t="str">
        <f>MasterData!H21</f>
        <v>Mr</v>
      </c>
      <c r="C21" s="1" t="str">
        <f>MasterData!I21</f>
        <v>Zak</v>
      </c>
      <c r="D21" s="1" t="str">
        <f>MasterData!J21</f>
        <v>Howarth-Jarvis</v>
      </c>
      <c r="E21" s="2">
        <f>MasterData!K21</f>
        <v>28621</v>
      </c>
      <c r="F21" s="1" t="str">
        <f>MasterData!L21</f>
        <v>United Kingdom</v>
      </c>
      <c r="G21" s="1" t="str">
        <f>MasterData!M21</f>
        <v>male</v>
      </c>
    </row>
    <row r="22" spans="2:7" x14ac:dyDescent="0.25">
      <c r="B22" s="1" t="str">
        <f>MasterData!H22</f>
        <v>Mrs</v>
      </c>
      <c r="C22" s="1" t="str">
        <f>MasterData!I22</f>
        <v>Lara</v>
      </c>
      <c r="D22" s="1" t="str">
        <f>MasterData!J22</f>
        <v>Cartwright-Jarvis</v>
      </c>
      <c r="E22" s="2">
        <f>MasterData!K22</f>
        <v>22737</v>
      </c>
      <c r="F22" s="1" t="str">
        <f>MasterData!L22</f>
        <v>Ukraine</v>
      </c>
      <c r="G22" s="1" t="str">
        <f>MasterData!M22</f>
        <v>female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workbookViewId="0">
      <selection activeCell="B11" sqref="B11:C22"/>
    </sheetView>
  </sheetViews>
  <sheetFormatPr defaultRowHeight="15" x14ac:dyDescent="0.25"/>
  <cols>
    <col min="2" max="2" width="30.28515625" bestFit="1" customWidth="1"/>
    <col min="3" max="3" width="13" bestFit="1" customWidth="1"/>
  </cols>
  <sheetData>
    <row r="2" spans="2:3" x14ac:dyDescent="0.25">
      <c r="B2" t="s">
        <v>10</v>
      </c>
      <c r="C2" t="s">
        <v>20</v>
      </c>
    </row>
    <row r="3" spans="2:3" x14ac:dyDescent="0.25">
      <c r="B3" t="str">
        <f>MasterData!N3</f>
        <v>AliciaIngram@rhyta.com</v>
      </c>
      <c r="C3" s="5" t="str">
        <f>MasterData!O3</f>
        <v>07839760235</v>
      </c>
    </row>
    <row r="4" spans="2:3" x14ac:dyDescent="0.25">
      <c r="B4" t="str">
        <f>MasterData!N4</f>
        <v>LouisIqbal@superrito.com</v>
      </c>
      <c r="C4" s="5" t="str">
        <f>MasterData!O4</f>
        <v>07864131744</v>
      </c>
    </row>
    <row r="5" spans="2:3" x14ac:dyDescent="0.25">
      <c r="B5" t="str">
        <f>MasterData!N5</f>
        <v>LukeThompson@jourrapide.com</v>
      </c>
      <c r="C5" s="5" t="str">
        <f>MasterData!O5</f>
        <v>07718131703</v>
      </c>
    </row>
    <row r="6" spans="2:3" x14ac:dyDescent="0.25">
      <c r="B6" t="str">
        <f>MasterData!N6</f>
        <v>FinlayMoore@jourrapide.com</v>
      </c>
      <c r="C6" s="5" t="str">
        <f>MasterData!O6</f>
        <v>07041735026</v>
      </c>
    </row>
    <row r="7" spans="2:3" x14ac:dyDescent="0.25">
      <c r="B7" t="str">
        <f>MasterData!N7</f>
        <v>LukeGill@superrito.com</v>
      </c>
      <c r="C7" s="5" t="str">
        <f>MasterData!O7</f>
        <v>07030632233</v>
      </c>
    </row>
    <row r="8" spans="2:3" x14ac:dyDescent="0.25">
      <c r="B8" t="str">
        <f>MasterData!N8</f>
        <v>MadeleineMetcalfe@armyspy.com</v>
      </c>
      <c r="C8" s="5" t="str">
        <f>MasterData!O8</f>
        <v>07957875775</v>
      </c>
    </row>
    <row r="9" spans="2:3" x14ac:dyDescent="0.25">
      <c r="B9" t="str">
        <f>MasterData!N9</f>
        <v>MelissaBrowne@einrot.com</v>
      </c>
      <c r="C9" s="5" t="str">
        <f>MasterData!O9</f>
        <v>07978149613</v>
      </c>
    </row>
    <row r="10" spans="2:3" x14ac:dyDescent="0.25">
      <c r="B10" t="str">
        <f>MasterData!N10</f>
        <v>AlfieThompson@armyspy.com</v>
      </c>
      <c r="C10" s="5" t="str">
        <f>MasterData!O10</f>
        <v>07909967393</v>
      </c>
    </row>
    <row r="11" spans="2:3" x14ac:dyDescent="0.25">
      <c r="B11" t="str">
        <f>MasterData!N11</f>
        <v>ScarlettHargreaves@jourrapide.com</v>
      </c>
      <c r="C11" s="5" t="str">
        <f>MasterData!O11</f>
        <v>07825307858</v>
      </c>
    </row>
    <row r="12" spans="2:3" x14ac:dyDescent="0.25">
      <c r="B12" t="str">
        <f>MasterData!N12</f>
        <v>NiamhJarvis@rhyta.com</v>
      </c>
      <c r="C12" s="5" t="str">
        <f>MasterData!O12</f>
        <v>07719820316</v>
      </c>
    </row>
    <row r="13" spans="2:3" x14ac:dyDescent="0.25">
      <c r="B13" t="str">
        <f>MasterData!N13</f>
        <v>SofiaMistry@armyspy.com</v>
      </c>
      <c r="C13" s="5" t="str">
        <f>MasterData!O13</f>
        <v>07801131508</v>
      </c>
    </row>
    <row r="14" spans="2:3" x14ac:dyDescent="0.25">
      <c r="B14" t="str">
        <f>MasterData!N14</f>
        <v>GabrielMoran@rhyta.com</v>
      </c>
      <c r="C14" s="5" t="str">
        <f>MasterData!O14</f>
        <v>07080549365</v>
      </c>
    </row>
    <row r="15" spans="2:3" x14ac:dyDescent="0.25">
      <c r="B15" t="str">
        <f>MasterData!N15</f>
        <v>BrandonFry@rhyta.com</v>
      </c>
      <c r="C15" s="5" t="str">
        <f>MasterData!O15</f>
        <v>07903046194</v>
      </c>
    </row>
    <row r="16" spans="2:3" x14ac:dyDescent="0.25">
      <c r="B16" t="str">
        <f>MasterData!N16</f>
        <v>MorganDavies@gustr.com</v>
      </c>
      <c r="C16" s="5" t="str">
        <f>MasterData!O16</f>
        <v>07932663801</v>
      </c>
    </row>
    <row r="17" spans="2:3" x14ac:dyDescent="0.25">
      <c r="B17" t="str">
        <f>MasterData!N17</f>
        <v>AlexandraNorton@cuvox.de</v>
      </c>
      <c r="C17" s="5" t="str">
        <f>MasterData!O17</f>
        <v>07880953349</v>
      </c>
    </row>
    <row r="18" spans="2:3" x14ac:dyDescent="0.25">
      <c r="B18" t="str">
        <f>MasterData!N18</f>
        <v>ChelseaCraig@fleckens.hu</v>
      </c>
      <c r="C18" s="5" t="str">
        <f>MasterData!O18</f>
        <v>07952520657</v>
      </c>
    </row>
    <row r="19" spans="2:3" x14ac:dyDescent="0.25">
      <c r="B19" t="str">
        <f>MasterData!N19</f>
        <v>GeorgiaBlack@cuvox.de</v>
      </c>
      <c r="C19" s="5" t="str">
        <f>MasterData!O19</f>
        <v>07001350696</v>
      </c>
    </row>
    <row r="20" spans="2:3" x14ac:dyDescent="0.25">
      <c r="B20" t="str">
        <f>MasterData!N20</f>
        <v>HarryCrawford@gustr.com</v>
      </c>
      <c r="C20" s="5" t="str">
        <f>MasterData!O20</f>
        <v>07980745917</v>
      </c>
    </row>
    <row r="21" spans="2:3" x14ac:dyDescent="0.25">
      <c r="B21" t="str">
        <f>MasterData!N21</f>
        <v>ZakHowarth@cuvox.de</v>
      </c>
      <c r="C21" s="5" t="str">
        <f>MasterData!O21</f>
        <v>07949185564</v>
      </c>
    </row>
    <row r="22" spans="2:3" x14ac:dyDescent="0.25">
      <c r="B22" t="str">
        <f>MasterData!N22</f>
        <v>LaraCartwright@armyspy.com</v>
      </c>
      <c r="C22" s="5" t="str">
        <f>MasterData!O22</f>
        <v>07817828398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Zeros="0" workbookViewId="0">
      <selection activeCell="B11" sqref="B11:J23"/>
    </sheetView>
  </sheetViews>
  <sheetFormatPr defaultRowHeight="15" x14ac:dyDescent="0.25"/>
  <cols>
    <col min="2" max="2" width="20.7109375" bestFit="1" customWidth="1"/>
    <col min="3" max="3" width="20.28515625" bestFit="1" customWidth="1"/>
    <col min="4" max="4" width="9.7109375" bestFit="1" customWidth="1"/>
    <col min="5" max="5" width="15.42578125" bestFit="1" customWidth="1"/>
    <col min="6" max="6" width="26.7109375" bestFit="1" customWidth="1"/>
    <col min="7" max="7" width="27" bestFit="1" customWidth="1"/>
    <col min="8" max="8" width="24.28515625" bestFit="1" customWidth="1"/>
    <col min="9" max="9" width="24.42578125" bestFit="1" customWidth="1"/>
    <col min="10" max="10" width="23" bestFit="1" customWidth="1"/>
  </cols>
  <sheetData>
    <row r="2" spans="2:10" x14ac:dyDescent="0.25">
      <c r="B2" s="6" t="s">
        <v>21</v>
      </c>
      <c r="C2" s="6" t="s">
        <v>22</v>
      </c>
      <c r="D2" s="6" t="s">
        <v>23</v>
      </c>
      <c r="E2" s="6" t="s">
        <v>18</v>
      </c>
      <c r="F2" s="6" t="s">
        <v>164</v>
      </c>
      <c r="G2" s="6" t="s">
        <v>25</v>
      </c>
      <c r="H2" s="6" t="s">
        <v>26</v>
      </c>
      <c r="I2" s="6" t="s">
        <v>27</v>
      </c>
      <c r="J2" s="6" t="s">
        <v>28</v>
      </c>
    </row>
    <row r="3" spans="2:10" x14ac:dyDescent="0.25">
      <c r="B3" t="str">
        <f>MasterData!P3</f>
        <v>70 Holburn Lane</v>
      </c>
      <c r="C3" t="str">
        <f>MasterData!Q3</f>
        <v>Helston</v>
      </c>
      <c r="D3" t="str">
        <f>MasterData!R3</f>
        <v>TR13 1UU</v>
      </c>
      <c r="E3" t="str">
        <f>MasterData!S3</f>
        <v>United Kingdom</v>
      </c>
      <c r="F3" s="5" t="str">
        <f>MasterData!T3</f>
        <v>Yes</v>
      </c>
      <c r="G3" t="str">
        <f>MasterData!U3</f>
        <v>123 Fake street</v>
      </c>
      <c r="H3" t="str">
        <f>MasterData!V3</f>
        <v>Makebelieve land</v>
      </c>
      <c r="I3" t="str">
        <f>MasterData!W3</f>
        <v>FA12KE</v>
      </c>
      <c r="J3" t="str">
        <f>MasterData!X3</f>
        <v>Portugal</v>
      </c>
    </row>
    <row r="4" spans="2:10" x14ac:dyDescent="0.25">
      <c r="B4" t="str">
        <f>MasterData!P4</f>
        <v>19 Hertingfordbury Rd</v>
      </c>
      <c r="C4" t="str">
        <f>MasterData!Q4</f>
        <v>Newstead</v>
      </c>
      <c r="D4" t="str">
        <f>MasterData!R4</f>
        <v>TD6 2BJ</v>
      </c>
      <c r="E4" t="str">
        <f>MasterData!S4</f>
        <v>United Kingdom</v>
      </c>
      <c r="F4" s="5">
        <f>MasterData!T4</f>
        <v>0</v>
      </c>
      <c r="G4">
        <f>MasterData!U4</f>
        <v>0</v>
      </c>
      <c r="H4">
        <f>MasterData!V4</f>
        <v>0</v>
      </c>
      <c r="I4">
        <f>MasterData!W4</f>
        <v>0</v>
      </c>
      <c r="J4">
        <f>MasterData!X4</f>
        <v>0</v>
      </c>
    </row>
    <row r="5" spans="2:10" x14ac:dyDescent="0.25">
      <c r="B5" t="str">
        <f>MasterData!P5</f>
        <v>89 Glandovey Terrace</v>
      </c>
      <c r="C5" t="str">
        <f>MasterData!Q5</f>
        <v>Trentishoe</v>
      </c>
      <c r="D5" t="str">
        <f>MasterData!R5</f>
        <v>EX31 3ZQ</v>
      </c>
      <c r="E5" t="str">
        <f>MasterData!S5</f>
        <v>United Kingdom</v>
      </c>
      <c r="F5" s="5" t="str">
        <f>MasterData!T5</f>
        <v>Yes</v>
      </c>
      <c r="G5" t="str">
        <f>MasterData!U5</f>
        <v>123 Fake street</v>
      </c>
      <c r="H5" t="str">
        <f>MasterData!V5</f>
        <v>Makebelieve land</v>
      </c>
      <c r="I5" t="str">
        <f>MasterData!W5</f>
        <v>FA12KE</v>
      </c>
      <c r="J5" t="str">
        <f>MasterData!X5</f>
        <v>Spain</v>
      </c>
    </row>
    <row r="6" spans="2:10" x14ac:dyDescent="0.25">
      <c r="B6" t="str">
        <f>MasterData!P6</f>
        <v>90 Baldock Street</v>
      </c>
      <c r="C6" t="str">
        <f>MasterData!Q6</f>
        <v>Newtown</v>
      </c>
      <c r="D6" t="str">
        <f>MasterData!R6</f>
        <v>HR8 2ZJ</v>
      </c>
      <c r="E6" t="str">
        <f>MasterData!S6</f>
        <v>United Kingdom</v>
      </c>
      <c r="F6" s="5">
        <f>MasterData!T6</f>
        <v>0</v>
      </c>
      <c r="G6">
        <f>MasterData!U6</f>
        <v>0</v>
      </c>
      <c r="H6">
        <f>MasterData!V6</f>
        <v>0</v>
      </c>
      <c r="I6">
        <f>MasterData!W6</f>
        <v>0</v>
      </c>
      <c r="J6">
        <f>MasterData!X6</f>
        <v>0</v>
      </c>
    </row>
    <row r="7" spans="2:10" x14ac:dyDescent="0.25">
      <c r="B7" t="str">
        <f>MasterData!P7</f>
        <v>91 Scotsburn Rd</v>
      </c>
      <c r="C7" t="str">
        <f>MasterData!Q7</f>
        <v>Talwrn</v>
      </c>
      <c r="D7" t="str">
        <f>MasterData!R7</f>
        <v>LL14 6EW</v>
      </c>
      <c r="E7" t="str">
        <f>MasterData!S7</f>
        <v>United Kingdom</v>
      </c>
      <c r="F7" s="5">
        <f>MasterData!T7</f>
        <v>0</v>
      </c>
      <c r="G7">
        <f>MasterData!U7</f>
        <v>0</v>
      </c>
      <c r="H7">
        <f>MasterData!V7</f>
        <v>0</v>
      </c>
      <c r="I7">
        <f>MasterData!W7</f>
        <v>0</v>
      </c>
      <c r="J7">
        <f>MasterData!X7</f>
        <v>0</v>
      </c>
    </row>
    <row r="8" spans="2:10" x14ac:dyDescent="0.25">
      <c r="B8" t="str">
        <f>MasterData!P8</f>
        <v>97 Berkeley Rd</v>
      </c>
      <c r="C8" t="str">
        <f>MasterData!Q8</f>
        <v>Stretton Heath</v>
      </c>
      <c r="D8" t="str">
        <f>MasterData!R8</f>
        <v>SY5 6YR</v>
      </c>
      <c r="E8" t="str">
        <f>MasterData!S8</f>
        <v>United Kingdom</v>
      </c>
      <c r="F8" s="5">
        <f>MasterData!T8</f>
        <v>0</v>
      </c>
      <c r="G8">
        <f>MasterData!U8</f>
        <v>0</v>
      </c>
      <c r="H8">
        <f>MasterData!V8</f>
        <v>0</v>
      </c>
      <c r="I8">
        <f>MasterData!W8</f>
        <v>0</v>
      </c>
      <c r="J8">
        <f>MasterData!X8</f>
        <v>0</v>
      </c>
    </row>
    <row r="9" spans="2:10" x14ac:dyDescent="0.25">
      <c r="B9" t="str">
        <f>MasterData!P9</f>
        <v>60 Prince Consort Road</v>
      </c>
      <c r="C9" t="str">
        <f>MasterData!Q9</f>
        <v>Kenmore</v>
      </c>
      <c r="D9" t="str">
        <f>MasterData!R9</f>
        <v>HS2 1DT</v>
      </c>
      <c r="E9" t="str">
        <f>MasterData!S9</f>
        <v>United Kingdom</v>
      </c>
      <c r="F9" s="5" t="str">
        <f>MasterData!T9</f>
        <v>Yes</v>
      </c>
      <c r="G9" t="str">
        <f>MasterData!U9</f>
        <v>1 Street name</v>
      </c>
      <c r="H9" t="str">
        <f>MasterData!V9</f>
        <v>Inatown</v>
      </c>
      <c r="I9" t="str">
        <f>MasterData!W9</f>
        <v>Te57st</v>
      </c>
      <c r="J9" t="str">
        <f>MasterData!X9</f>
        <v>France</v>
      </c>
    </row>
    <row r="10" spans="2:10" x14ac:dyDescent="0.25">
      <c r="B10" t="str">
        <f>MasterData!P10</f>
        <v>25 Great North Road</v>
      </c>
      <c r="C10" t="str">
        <f>MasterData!Q10</f>
        <v>Amcotts</v>
      </c>
      <c r="D10" t="str">
        <f>MasterData!R10</f>
        <v>DN17 6TQ</v>
      </c>
      <c r="E10" t="str">
        <f>MasterData!S10</f>
        <v>United Kingdom</v>
      </c>
      <c r="F10" s="5">
        <f>MasterData!T10</f>
        <v>0</v>
      </c>
      <c r="G10">
        <f>MasterData!U10</f>
        <v>0</v>
      </c>
      <c r="H10">
        <f>MasterData!V10</f>
        <v>0</v>
      </c>
      <c r="I10">
        <f>MasterData!W10</f>
        <v>0</v>
      </c>
      <c r="J10">
        <f>MasterData!X10</f>
        <v>0</v>
      </c>
    </row>
    <row r="11" spans="2:10" x14ac:dyDescent="0.25">
      <c r="B11" t="str">
        <f>MasterData!P11</f>
        <v>56 Thirsk Road</v>
      </c>
      <c r="C11" t="str">
        <f>MasterData!Q11</f>
        <v>Blaen-Y-Coed</v>
      </c>
      <c r="D11" t="str">
        <f>MasterData!R11</f>
        <v>SA33 3XB</v>
      </c>
      <c r="E11" t="str">
        <f>MasterData!S11</f>
        <v>United Kingdom</v>
      </c>
      <c r="F11" s="5">
        <f>MasterData!T11</f>
        <v>0</v>
      </c>
      <c r="G11">
        <f>MasterData!U11</f>
        <v>0</v>
      </c>
      <c r="H11">
        <f>MasterData!V11</f>
        <v>0</v>
      </c>
      <c r="I11">
        <f>MasterData!W11</f>
        <v>0</v>
      </c>
      <c r="J11">
        <f>MasterData!X11</f>
        <v>0</v>
      </c>
    </row>
    <row r="12" spans="2:10" x14ac:dyDescent="0.25">
      <c r="B12" t="str">
        <f>MasterData!P12</f>
        <v>7 Old Edinburgh Road</v>
      </c>
      <c r="C12" t="str">
        <f>MasterData!Q12</f>
        <v>Belbroughton</v>
      </c>
      <c r="D12" t="str">
        <f>MasterData!R12</f>
        <v>DY9 3LF</v>
      </c>
      <c r="E12" t="str">
        <f>MasterData!S12</f>
        <v>United Kingdom</v>
      </c>
      <c r="F12" s="5">
        <f>MasterData!T12</f>
        <v>0</v>
      </c>
      <c r="G12">
        <f>MasterData!U12</f>
        <v>0</v>
      </c>
      <c r="H12">
        <f>MasterData!V12</f>
        <v>0</v>
      </c>
      <c r="I12">
        <f>MasterData!W12</f>
        <v>0</v>
      </c>
      <c r="J12">
        <f>MasterData!X12</f>
        <v>0</v>
      </c>
    </row>
    <row r="13" spans="2:10" x14ac:dyDescent="0.25">
      <c r="B13" t="str">
        <f>MasterData!P13</f>
        <v>94 Maidstone Road</v>
      </c>
      <c r="C13" t="str">
        <f>MasterData!Q13</f>
        <v>Wervil Brook</v>
      </c>
      <c r="D13" t="str">
        <f>MasterData!R13</f>
        <v>SA44 3AP</v>
      </c>
      <c r="E13" t="str">
        <f>MasterData!S13</f>
        <v>United Kingdom</v>
      </c>
      <c r="F13" s="5">
        <f>MasterData!T13</f>
        <v>0</v>
      </c>
      <c r="G13">
        <f>MasterData!U13</f>
        <v>0</v>
      </c>
      <c r="H13">
        <f>MasterData!V13</f>
        <v>0</v>
      </c>
      <c r="I13">
        <f>MasterData!W13</f>
        <v>0</v>
      </c>
      <c r="J13">
        <f>MasterData!X13</f>
        <v>0</v>
      </c>
    </row>
    <row r="14" spans="2:10" x14ac:dyDescent="0.25">
      <c r="B14" t="str">
        <f>MasterData!P14</f>
        <v>45 Quay Street</v>
      </c>
      <c r="C14" t="str">
        <f>MasterData!Q14</f>
        <v>NANT-Y-DUGOED</v>
      </c>
      <c r="D14" t="str">
        <f>MasterData!R14</f>
        <v>SY21 1TW</v>
      </c>
      <c r="E14" t="str">
        <f>MasterData!S14</f>
        <v>United Kingdom</v>
      </c>
      <c r="F14" s="5">
        <f>MasterData!T14</f>
        <v>0</v>
      </c>
      <c r="G14">
        <f>MasterData!U14</f>
        <v>0</v>
      </c>
      <c r="H14">
        <f>MasterData!V14</f>
        <v>0</v>
      </c>
      <c r="I14">
        <f>MasterData!W14</f>
        <v>0</v>
      </c>
      <c r="J14">
        <f>MasterData!X14</f>
        <v>0</v>
      </c>
    </row>
    <row r="15" spans="2:10" x14ac:dyDescent="0.25">
      <c r="B15" t="str">
        <f>MasterData!P15</f>
        <v>58 Essex Rd</v>
      </c>
      <c r="C15" t="str">
        <f>MasterData!Q15</f>
        <v>TATTINGSTONE</v>
      </c>
      <c r="D15" t="str">
        <f>MasterData!R15</f>
        <v>IP9 1SR</v>
      </c>
      <c r="E15" t="str">
        <f>MasterData!S15</f>
        <v>United Kingdom</v>
      </c>
      <c r="F15" s="5">
        <f>MasterData!T15</f>
        <v>0</v>
      </c>
      <c r="G15">
        <f>MasterData!U15</f>
        <v>0</v>
      </c>
      <c r="H15">
        <f>MasterData!V15</f>
        <v>0</v>
      </c>
      <c r="I15">
        <f>MasterData!W15</f>
        <v>0</v>
      </c>
      <c r="J15">
        <f>MasterData!X15</f>
        <v>0</v>
      </c>
    </row>
    <row r="16" spans="2:10" x14ac:dyDescent="0.25">
      <c r="B16" t="str">
        <f>MasterData!P16</f>
        <v>70 Davids Lane</v>
      </c>
      <c r="C16" t="str">
        <f>MasterData!Q16</f>
        <v>SUFFIELD</v>
      </c>
      <c r="D16" t="str">
        <f>MasterData!R16</f>
        <v>YO13 1DF</v>
      </c>
      <c r="E16" t="str">
        <f>MasterData!S16</f>
        <v>United Kingdom</v>
      </c>
      <c r="F16" s="5">
        <f>MasterData!T16</f>
        <v>0</v>
      </c>
      <c r="G16">
        <f>MasterData!U16</f>
        <v>0</v>
      </c>
      <c r="H16">
        <f>MasterData!V16</f>
        <v>0</v>
      </c>
      <c r="I16">
        <f>MasterData!W16</f>
        <v>0</v>
      </c>
      <c r="J16">
        <f>MasterData!X16</f>
        <v>0</v>
      </c>
    </row>
    <row r="17" spans="2:10" x14ac:dyDescent="0.25">
      <c r="B17" t="str">
        <f>MasterData!P17</f>
        <v>68 Victoria Road</v>
      </c>
      <c r="C17" t="str">
        <f>MasterData!Q17</f>
        <v>LITTLE BRAMPTON</v>
      </c>
      <c r="D17" t="str">
        <f>MasterData!R17</f>
        <v>SY7 0ND</v>
      </c>
      <c r="E17" t="str">
        <f>MasterData!S17</f>
        <v>United Kingdom</v>
      </c>
      <c r="F17" s="5">
        <f>MasterData!T17</f>
        <v>0</v>
      </c>
      <c r="G17">
        <f>MasterData!U17</f>
        <v>0</v>
      </c>
      <c r="H17">
        <f>MasterData!V17</f>
        <v>0</v>
      </c>
      <c r="I17">
        <f>MasterData!W17</f>
        <v>0</v>
      </c>
      <c r="J17">
        <f>MasterData!X17</f>
        <v>0</v>
      </c>
    </row>
    <row r="18" spans="2:10" x14ac:dyDescent="0.25">
      <c r="B18" t="str">
        <f>MasterData!P18</f>
        <v>73 Roker Terrace</v>
      </c>
      <c r="C18" t="str">
        <f>MasterData!Q18</f>
        <v>LANGRISH</v>
      </c>
      <c r="D18" t="str">
        <f>MasterData!R18</f>
        <v>GU32 8LF</v>
      </c>
      <c r="E18" t="str">
        <f>MasterData!S18</f>
        <v>United Kingdom</v>
      </c>
      <c r="F18" s="5">
        <f>MasterData!T18</f>
        <v>0</v>
      </c>
      <c r="G18">
        <f>MasterData!U18</f>
        <v>0</v>
      </c>
      <c r="H18">
        <f>MasterData!V18</f>
        <v>0</v>
      </c>
      <c r="I18">
        <f>MasterData!W18</f>
        <v>0</v>
      </c>
      <c r="J18">
        <f>MasterData!X18</f>
        <v>0</v>
      </c>
    </row>
    <row r="19" spans="2:10" x14ac:dyDescent="0.25">
      <c r="B19" t="str">
        <f>MasterData!P19</f>
        <v>89 Haslemere Road</v>
      </c>
      <c r="C19" t="str">
        <f>MasterData!Q19</f>
        <v>EASTON ON THE HILL</v>
      </c>
      <c r="D19" t="str">
        <f>MasterData!R19</f>
        <v>PE9 3AE</v>
      </c>
      <c r="E19" t="str">
        <f>MasterData!S19</f>
        <v>United Kingdom</v>
      </c>
      <c r="F19" s="5">
        <f>MasterData!T19</f>
        <v>0</v>
      </c>
      <c r="G19">
        <f>MasterData!U19</f>
        <v>0</v>
      </c>
      <c r="H19">
        <f>MasterData!V19</f>
        <v>0</v>
      </c>
      <c r="I19">
        <f>MasterData!W19</f>
        <v>0</v>
      </c>
      <c r="J19">
        <f>MasterData!X19</f>
        <v>0</v>
      </c>
    </row>
    <row r="20" spans="2:10" x14ac:dyDescent="0.25">
      <c r="B20" t="str">
        <f>MasterData!P20</f>
        <v>79 Ockham Road</v>
      </c>
      <c r="C20" t="str">
        <f>MasterData!Q20</f>
        <v>EAST VILLAGE</v>
      </c>
      <c r="D20" t="str">
        <f>MasterData!R20</f>
        <v>EX17 0BH</v>
      </c>
      <c r="E20" t="str">
        <f>MasterData!S20</f>
        <v>United Kingdom</v>
      </c>
      <c r="F20" s="5">
        <f>MasterData!T20</f>
        <v>0</v>
      </c>
      <c r="G20">
        <f>MasterData!U20</f>
        <v>0</v>
      </c>
      <c r="H20">
        <f>MasterData!V20</f>
        <v>0</v>
      </c>
      <c r="I20">
        <f>MasterData!W20</f>
        <v>0</v>
      </c>
      <c r="J20">
        <f>MasterData!X20</f>
        <v>0</v>
      </c>
    </row>
    <row r="21" spans="2:10" x14ac:dyDescent="0.25">
      <c r="B21" t="str">
        <f>MasterData!P21</f>
        <v>59 Crown Street</v>
      </c>
      <c r="C21" t="str">
        <f>MasterData!Q21</f>
        <v>LONDON</v>
      </c>
      <c r="D21" t="str">
        <f>MasterData!R21</f>
        <v>SW1P 0PP</v>
      </c>
      <c r="E21" t="str">
        <f>MasterData!S21</f>
        <v>United Kingdom</v>
      </c>
      <c r="F21" s="5">
        <f>MasterData!T21</f>
        <v>0</v>
      </c>
      <c r="G21">
        <f>MasterData!U21</f>
        <v>0</v>
      </c>
      <c r="H21">
        <f>MasterData!V21</f>
        <v>0</v>
      </c>
      <c r="I21">
        <f>MasterData!W21</f>
        <v>0</v>
      </c>
      <c r="J21">
        <f>MasterData!X21</f>
        <v>0</v>
      </c>
    </row>
    <row r="22" spans="2:10" x14ac:dyDescent="0.25">
      <c r="B22" t="str">
        <f>MasterData!P22</f>
        <v>58 Tonbridge Rd</v>
      </c>
      <c r="C22" t="str">
        <f>MasterData!Q22</f>
        <v>COPTHORNE</v>
      </c>
      <c r="D22" t="str">
        <f>MasterData!R22</f>
        <v>RH10 4GL</v>
      </c>
      <c r="E22" t="str">
        <f>MasterData!S22</f>
        <v>United Kingdom</v>
      </c>
      <c r="F22" s="5">
        <f>MasterData!T22</f>
        <v>0</v>
      </c>
      <c r="G22">
        <f>MasterData!U22</f>
        <v>0</v>
      </c>
      <c r="H22">
        <f>MasterData!V22</f>
        <v>0</v>
      </c>
      <c r="I22">
        <f>MasterData!W22</f>
        <v>0</v>
      </c>
      <c r="J22">
        <f>MasterData!X22</f>
        <v>0</v>
      </c>
    </row>
    <row r="23" spans="2:10" x14ac:dyDescent="0.25">
      <c r="B23">
        <f>MasterData!P23</f>
        <v>0</v>
      </c>
      <c r="C23">
        <f>MasterData!Q23</f>
        <v>0</v>
      </c>
      <c r="D23">
        <f>MasterData!R23</f>
        <v>0</v>
      </c>
      <c r="E23">
        <f>MasterData!S23</f>
        <v>0</v>
      </c>
      <c r="F23" s="5">
        <f>MasterData!T23</f>
        <v>0</v>
      </c>
      <c r="G23">
        <f>MasterData!U23</f>
        <v>0</v>
      </c>
      <c r="H23">
        <f>MasterData!V23</f>
        <v>0</v>
      </c>
      <c r="I23">
        <f>MasterData!W23</f>
        <v>0</v>
      </c>
      <c r="J23">
        <f>MasterData!X23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A23" sqref="A23:XFD24"/>
    </sheetView>
  </sheetViews>
  <sheetFormatPr defaultRowHeight="15" x14ac:dyDescent="0.25"/>
  <cols>
    <col min="2" max="2" width="16.7109375" bestFit="1" customWidth="1"/>
    <col min="3" max="3" width="18.85546875" bestFit="1" customWidth="1"/>
    <col min="4" max="4" width="23.42578125" bestFit="1" customWidth="1"/>
    <col min="5" max="5" width="20.5703125" bestFit="1" customWidth="1"/>
    <col min="6" max="6" width="32" bestFit="1" customWidth="1"/>
    <col min="7" max="7" width="30.7109375" bestFit="1" customWidth="1"/>
  </cols>
  <sheetData>
    <row r="2" spans="2:7" s="3" customFormat="1" x14ac:dyDescent="0.25">
      <c r="B2" s="8" t="s">
        <v>29</v>
      </c>
      <c r="C2" s="8" t="s">
        <v>30</v>
      </c>
      <c r="D2" s="8" t="s">
        <v>31</v>
      </c>
      <c r="E2" s="8" t="s">
        <v>32</v>
      </c>
      <c r="F2" s="8" t="s">
        <v>33</v>
      </c>
      <c r="G2" s="8" t="s">
        <v>34</v>
      </c>
    </row>
    <row r="3" spans="2:7" x14ac:dyDescent="0.25">
      <c r="B3" s="3">
        <f>MasterData!Y3</f>
        <v>43465</v>
      </c>
      <c r="C3" t="str">
        <f>MasterData!Z3</f>
        <v>Yes</v>
      </c>
      <c r="D3">
        <f>MasterData!AA3</f>
        <v>1234</v>
      </c>
      <c r="E3" t="str">
        <f>MasterData!AB3</f>
        <v>London</v>
      </c>
      <c r="F3" t="str">
        <f>MasterData!AC3</f>
        <v>OC - USA &amp;amp; Canada</v>
      </c>
      <c r="G3" t="str">
        <f>MasterData!AD3</f>
        <v>Full Time: Three Year Scheme</v>
      </c>
    </row>
    <row r="4" spans="2:7" x14ac:dyDescent="0.25">
      <c r="B4" s="3">
        <f>MasterData!Y4</f>
        <v>43281</v>
      </c>
      <c r="C4" t="str">
        <f>MasterData!Z4</f>
        <v>No</v>
      </c>
      <c r="D4">
        <f>MasterData!AA4</f>
        <v>2345</v>
      </c>
      <c r="E4" t="str">
        <f>MasterData!AB4</f>
        <v>Northern Ireland</v>
      </c>
      <c r="F4" t="str">
        <f>MasterData!AC4</f>
        <v>OC - West Indies</v>
      </c>
      <c r="G4" t="str">
        <f>MasterData!AD4</f>
        <v>Full Time: Four Year Scheme</v>
      </c>
    </row>
    <row r="5" spans="2:7" x14ac:dyDescent="0.25">
      <c r="B5" s="3">
        <f>MasterData!Y5</f>
        <v>43539</v>
      </c>
      <c r="C5" t="str">
        <f>MasterData!Z5</f>
        <v>Yes</v>
      </c>
      <c r="D5">
        <f>MasterData!AA5</f>
        <v>3456</v>
      </c>
      <c r="E5" t="str">
        <f>MasterData!AB5</f>
        <v>Oxford</v>
      </c>
      <c r="F5" t="str">
        <f>MasterData!AC5</f>
        <v>OC - Zimbabwe</v>
      </c>
      <c r="G5" t="str">
        <f>MasterData!AD5</f>
        <v>Less Than Full Time: 76% or More</v>
      </c>
    </row>
    <row r="6" spans="2:7" x14ac:dyDescent="0.25">
      <c r="B6" s="3">
        <f>MasterData!Y6</f>
        <v>43322</v>
      </c>
      <c r="C6" t="str">
        <f>MasterData!Z6</f>
        <v>Yes</v>
      </c>
      <c r="D6">
        <f>MasterData!AA6</f>
        <v>4567</v>
      </c>
      <c r="E6" t="str">
        <f>MasterData!AB6</f>
        <v>Severn</v>
      </c>
      <c r="F6" t="str">
        <f>MasterData!AC6</f>
        <v>UK - Aberdeen</v>
      </c>
      <c r="G6" t="str">
        <f>MasterData!AD6</f>
        <v>Less Than Full Time: 75% or Less</v>
      </c>
    </row>
    <row r="7" spans="2:7" x14ac:dyDescent="0.25">
      <c r="B7" s="3">
        <f>MasterData!Y7</f>
        <v>43483</v>
      </c>
      <c r="C7" t="str">
        <f>MasterData!Z7</f>
        <v>Yes</v>
      </c>
      <c r="D7">
        <f>MasterData!AA7</f>
        <v>5678</v>
      </c>
      <c r="E7" t="str">
        <f>MasterData!AB7</f>
        <v>South East Scotland</v>
      </c>
      <c r="F7" t="str">
        <f>MasterData!AC7</f>
        <v>UK - Belfast - Queen's University</v>
      </c>
      <c r="G7" t="str">
        <f>MasterData!AD7</f>
        <v>Less Than Full Time: 76% or More</v>
      </c>
    </row>
    <row r="8" spans="2:7" x14ac:dyDescent="0.25">
      <c r="B8" s="3">
        <f>MasterData!Y8</f>
        <v>44170</v>
      </c>
      <c r="C8" t="str">
        <f>MasterData!Z8</f>
        <v>No</v>
      </c>
      <c r="D8">
        <f>MasterData!AA8</f>
        <v>6789</v>
      </c>
      <c r="E8" t="str">
        <f>MasterData!AB8</f>
        <v>South West Peninsula</v>
      </c>
      <c r="F8" t="str">
        <f>MasterData!AC8</f>
        <v>UK - Brighton and Sussex</v>
      </c>
      <c r="G8" t="str">
        <f>MasterData!AD8</f>
        <v>Full Time: Three Year Scheme</v>
      </c>
    </row>
    <row r="9" spans="2:7" x14ac:dyDescent="0.25">
      <c r="B9" s="3">
        <f>MasterData!Y9</f>
        <v>44284</v>
      </c>
      <c r="C9" t="str">
        <f>MasterData!Z9</f>
        <v>Yes</v>
      </c>
      <c r="D9">
        <f>MasterData!AA9</f>
        <v>7890</v>
      </c>
      <c r="E9" t="str">
        <f>MasterData!AB9</f>
        <v>East Midlands</v>
      </c>
      <c r="F9" t="str">
        <f>MasterData!AC9</f>
        <v>UK - Bristol</v>
      </c>
      <c r="G9" t="str">
        <f>MasterData!AD9</f>
        <v>Full Time: Four Year Scheme</v>
      </c>
    </row>
    <row r="10" spans="2:7" x14ac:dyDescent="0.25">
      <c r="B10" s="3">
        <f>MasterData!Y10</f>
        <v>44906</v>
      </c>
      <c r="C10" t="str">
        <f>MasterData!Z10</f>
        <v>No</v>
      </c>
      <c r="D10">
        <f>MasterData!AA10</f>
        <v>9876</v>
      </c>
      <c r="E10" t="str">
        <f>MasterData!AB10</f>
        <v>Yorkshire &amp; Humber</v>
      </c>
      <c r="F10" t="str">
        <f>MasterData!AC10</f>
        <v>UK - Cambridge</v>
      </c>
      <c r="G10" t="str">
        <f>MasterData!AD10</f>
        <v>Less Than Full Time: 76% or More</v>
      </c>
    </row>
    <row r="11" spans="2:7" x14ac:dyDescent="0.25">
      <c r="B11" s="3">
        <f>MasterData!Y11</f>
        <v>43708</v>
      </c>
      <c r="C11" t="str">
        <f>MasterData!Z11</f>
        <v>No</v>
      </c>
      <c r="D11">
        <f>MasterData!AA11</f>
        <v>8765</v>
      </c>
      <c r="E11" t="str">
        <f>MasterData!AB11</f>
        <v>Wales</v>
      </c>
      <c r="F11" t="str">
        <f>MasterData!AC11</f>
        <v>UK - Wales (inc Cardiff &amp; Swansea)</v>
      </c>
      <c r="G11" t="str">
        <f>MasterData!AD11</f>
        <v>Less Than Full Time: 75% or Less</v>
      </c>
    </row>
    <row r="12" spans="2:7" x14ac:dyDescent="0.25">
      <c r="B12" s="3">
        <f>MasterData!Y12</f>
        <v>44255</v>
      </c>
      <c r="C12" t="str">
        <f>MasterData!Z12</f>
        <v>Yes</v>
      </c>
      <c r="D12">
        <f>MasterData!AA12</f>
        <v>7654</v>
      </c>
      <c r="E12" t="str">
        <f>MasterData!AB12</f>
        <v>Wessex</v>
      </c>
      <c r="F12" t="str">
        <f>MasterData!AC12</f>
        <v>UK - Dundee</v>
      </c>
      <c r="G12" t="str">
        <f>MasterData!AD12</f>
        <v>Less Than Full Time: 76% or More</v>
      </c>
    </row>
    <row r="13" spans="2:7" x14ac:dyDescent="0.25">
      <c r="B13" s="3">
        <f>MasterData!Y13</f>
        <v>43539</v>
      </c>
      <c r="C13" t="str">
        <f>MasterData!Z13</f>
        <v>Yes</v>
      </c>
      <c r="D13">
        <f>MasterData!AA13</f>
        <v>3456</v>
      </c>
      <c r="E13" t="str">
        <f>MasterData!AB13</f>
        <v>Oxford</v>
      </c>
      <c r="F13" t="str">
        <f>MasterData!AC13</f>
        <v>OC - Zimbabwe</v>
      </c>
      <c r="G13" t="str">
        <f>MasterData!AD13</f>
        <v>Less Than Full Time: 76% or More</v>
      </c>
    </row>
    <row r="14" spans="2:7" x14ac:dyDescent="0.25">
      <c r="B14" s="3">
        <f>MasterData!Y14</f>
        <v>43708</v>
      </c>
      <c r="C14" t="str">
        <f>MasterData!Z14</f>
        <v>No</v>
      </c>
      <c r="D14">
        <f>MasterData!AA14</f>
        <v>8765</v>
      </c>
      <c r="E14" t="str">
        <f>MasterData!AB14</f>
        <v>Wales</v>
      </c>
      <c r="F14" t="str">
        <f>MasterData!AC14</f>
        <v>UK - Wales (inc Cardiff &amp; Swansea)</v>
      </c>
      <c r="G14" t="str">
        <f>MasterData!AD14</f>
        <v>Less Than Full Time: 75% or Less</v>
      </c>
    </row>
    <row r="15" spans="2:7" x14ac:dyDescent="0.25">
      <c r="B15" s="3">
        <f>MasterData!Y15</f>
        <v>43539</v>
      </c>
      <c r="C15" t="str">
        <f>MasterData!Z15</f>
        <v>Yes</v>
      </c>
      <c r="D15">
        <f>MasterData!AA15</f>
        <v>7654</v>
      </c>
      <c r="E15" t="str">
        <f>MasterData!AB15</f>
        <v>Wessex</v>
      </c>
      <c r="F15" t="str">
        <f>MasterData!AC15</f>
        <v>UK - Dundee</v>
      </c>
      <c r="G15" t="str">
        <f>MasterData!AD15</f>
        <v>Less Than Full Time: 76% or More</v>
      </c>
    </row>
    <row r="16" spans="2:7" x14ac:dyDescent="0.25">
      <c r="B16" s="3">
        <f>MasterData!Y16</f>
        <v>43539</v>
      </c>
      <c r="C16" t="str">
        <f>MasterData!Z16</f>
        <v>Yes</v>
      </c>
      <c r="D16">
        <f>MasterData!AA16</f>
        <v>3456</v>
      </c>
      <c r="E16" t="str">
        <f>MasterData!AB16</f>
        <v>Oxford</v>
      </c>
      <c r="F16" t="str">
        <f>MasterData!AC16</f>
        <v>OC - Zimbabwe</v>
      </c>
      <c r="G16" t="str">
        <f>MasterData!AD16</f>
        <v>Less Than Full Time: 76% or More</v>
      </c>
    </row>
    <row r="17" spans="2:7" x14ac:dyDescent="0.25">
      <c r="B17" s="3">
        <f>MasterData!Y17</f>
        <v>44255</v>
      </c>
      <c r="C17" t="str">
        <f>MasterData!Z17</f>
        <v>No</v>
      </c>
      <c r="D17">
        <f>MasterData!AA17</f>
        <v>8765</v>
      </c>
      <c r="E17" t="str">
        <f>MasterData!AB17</f>
        <v>Wales</v>
      </c>
      <c r="F17" t="str">
        <f>MasterData!AC17</f>
        <v>UK - Wales (inc Cardiff &amp; Swansea)</v>
      </c>
      <c r="G17" t="str">
        <f>MasterData!AD17</f>
        <v>Less Than Full Time: 75% or Less</v>
      </c>
    </row>
    <row r="18" spans="2:7" x14ac:dyDescent="0.25">
      <c r="B18" s="3">
        <f>MasterData!Y18</f>
        <v>44906</v>
      </c>
      <c r="C18" t="str">
        <f>MasterData!Z18</f>
        <v>Yes</v>
      </c>
      <c r="D18">
        <f>MasterData!AA18</f>
        <v>7654</v>
      </c>
      <c r="E18" t="str">
        <f>MasterData!AB18</f>
        <v>Wessex</v>
      </c>
      <c r="F18" t="str">
        <f>MasterData!AC18</f>
        <v>UK - Dundee</v>
      </c>
      <c r="G18" t="str">
        <f>MasterData!AD18</f>
        <v>Less Than Full Time: 76% or More</v>
      </c>
    </row>
    <row r="19" spans="2:7" x14ac:dyDescent="0.25">
      <c r="B19" s="3">
        <f>MasterData!Y19</f>
        <v>43539</v>
      </c>
      <c r="C19" t="str">
        <f>MasterData!Z19</f>
        <v>Yes</v>
      </c>
      <c r="D19">
        <f>MasterData!AA19</f>
        <v>3456</v>
      </c>
      <c r="E19" t="str">
        <f>MasterData!AB19</f>
        <v>Oxford</v>
      </c>
      <c r="F19" t="str">
        <f>MasterData!AC19</f>
        <v>OC - Zimbabwe</v>
      </c>
      <c r="G19" t="str">
        <f>MasterData!AD19</f>
        <v>Less Than Full Time: 76% or More</v>
      </c>
    </row>
    <row r="20" spans="2:7" x14ac:dyDescent="0.25">
      <c r="B20" s="3">
        <f>MasterData!Y20</f>
        <v>43708</v>
      </c>
      <c r="C20" t="str">
        <f>MasterData!Z20</f>
        <v>No</v>
      </c>
      <c r="D20">
        <f>MasterData!AA20</f>
        <v>8765</v>
      </c>
      <c r="E20" t="str">
        <f>MasterData!AB20</f>
        <v>Wales</v>
      </c>
      <c r="F20" t="str">
        <f>MasterData!AC20</f>
        <v>UK - Wales (inc Cardiff &amp; Swansea)</v>
      </c>
      <c r="G20" t="str">
        <f>MasterData!AD20</f>
        <v>Less Than Full Time: 75% or Less</v>
      </c>
    </row>
    <row r="21" spans="2:7" x14ac:dyDescent="0.25">
      <c r="B21" s="3">
        <f>MasterData!Y21</f>
        <v>43483</v>
      </c>
      <c r="C21" t="str">
        <f>MasterData!Z21</f>
        <v>Yes</v>
      </c>
      <c r="D21">
        <f>MasterData!AA21</f>
        <v>7654</v>
      </c>
      <c r="E21" t="str">
        <f>MasterData!AB21</f>
        <v>Wessex</v>
      </c>
      <c r="F21" t="str">
        <f>MasterData!AC21</f>
        <v>UK - Dundee</v>
      </c>
      <c r="G21" t="str">
        <f>MasterData!AD21</f>
        <v>Less Than Full Time: 76% or More</v>
      </c>
    </row>
    <row r="22" spans="2:7" x14ac:dyDescent="0.25">
      <c r="B22" s="3">
        <f>MasterData!Y22</f>
        <v>44170</v>
      </c>
      <c r="C22" t="str">
        <f>MasterData!Z22</f>
        <v>Yes</v>
      </c>
      <c r="D22">
        <f>MasterData!AA22</f>
        <v>3456</v>
      </c>
      <c r="E22" t="str">
        <f>MasterData!AB22</f>
        <v>Oxford</v>
      </c>
      <c r="F22" t="str">
        <f>MasterData!AC22</f>
        <v>OC - Zimbabwe</v>
      </c>
      <c r="G22" t="str">
        <f>MasterData!AD22</f>
        <v>Less Than Full Time: 76% or More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B12" sqref="B12:D22"/>
    </sheetView>
  </sheetViews>
  <sheetFormatPr defaultRowHeight="15" x14ac:dyDescent="0.25"/>
  <cols>
    <col min="2" max="2" width="22.28515625" bestFit="1" customWidth="1"/>
    <col min="3" max="3" width="25.85546875" bestFit="1" customWidth="1"/>
    <col min="4" max="4" width="25.28515625" bestFit="1" customWidth="1"/>
  </cols>
  <sheetData>
    <row r="2" spans="2:4" x14ac:dyDescent="0.25">
      <c r="B2" s="6" t="s">
        <v>35</v>
      </c>
      <c r="C2" s="6" t="s">
        <v>36</v>
      </c>
      <c r="D2" s="6" t="s">
        <v>37</v>
      </c>
    </row>
    <row r="3" spans="2:4" x14ac:dyDescent="0.25">
      <c r="B3" t="str">
        <f>MasterData!AE3</f>
        <v xml:space="preserve">No </v>
      </c>
      <c r="C3" t="str">
        <f>MasterData!AF3</f>
        <v>Yes</v>
      </c>
      <c r="D3" t="str">
        <f>MasterData!AG3</f>
        <v>Yes</v>
      </c>
    </row>
    <row r="4" spans="2:4" x14ac:dyDescent="0.25">
      <c r="B4" t="str">
        <f>MasterData!AE4</f>
        <v>Yes</v>
      </c>
      <c r="C4" t="str">
        <f>MasterData!AF4</f>
        <v>No</v>
      </c>
      <c r="D4" t="str">
        <f>MasterData!AG4</f>
        <v>Yes</v>
      </c>
    </row>
    <row r="5" spans="2:4" x14ac:dyDescent="0.25">
      <c r="B5" t="str">
        <f>MasterData!AE5</f>
        <v xml:space="preserve">No </v>
      </c>
      <c r="C5" t="str">
        <f>MasterData!AF5</f>
        <v>No</v>
      </c>
      <c r="D5" t="str">
        <f>MasterData!AG5</f>
        <v>Yes</v>
      </c>
    </row>
    <row r="6" spans="2:4" x14ac:dyDescent="0.25">
      <c r="B6" t="str">
        <f>MasterData!AE6</f>
        <v xml:space="preserve">No </v>
      </c>
      <c r="C6" t="str">
        <f>MasterData!AF6</f>
        <v>Yes</v>
      </c>
      <c r="D6" t="str">
        <f>MasterData!AG6</f>
        <v>Yes</v>
      </c>
    </row>
    <row r="7" spans="2:4" x14ac:dyDescent="0.25">
      <c r="B7" t="str">
        <f>MasterData!AE7</f>
        <v>Yes</v>
      </c>
      <c r="C7" t="str">
        <f>MasterData!AF7</f>
        <v>Yes</v>
      </c>
      <c r="D7" t="str">
        <f>MasterData!AG7</f>
        <v>Yes</v>
      </c>
    </row>
    <row r="8" spans="2:4" x14ac:dyDescent="0.25">
      <c r="B8" t="str">
        <f>MasterData!AE8</f>
        <v xml:space="preserve">No </v>
      </c>
      <c r="C8" t="str">
        <f>MasterData!AF8</f>
        <v>Yes</v>
      </c>
      <c r="D8" t="str">
        <f>MasterData!AG8</f>
        <v>Yes</v>
      </c>
    </row>
    <row r="9" spans="2:4" x14ac:dyDescent="0.25">
      <c r="B9" t="str">
        <f>MasterData!AE9</f>
        <v>Yes</v>
      </c>
      <c r="C9" t="str">
        <f>MasterData!AF9</f>
        <v>No</v>
      </c>
      <c r="D9" t="str">
        <f>MasterData!AG9</f>
        <v>Yes</v>
      </c>
    </row>
    <row r="10" spans="2:4" x14ac:dyDescent="0.25">
      <c r="B10" t="str">
        <f>MasterData!AE10</f>
        <v xml:space="preserve">No </v>
      </c>
      <c r="C10" t="str">
        <f>MasterData!AF10</f>
        <v>No</v>
      </c>
      <c r="D10" t="str">
        <f>MasterData!AG10</f>
        <v>Yes</v>
      </c>
    </row>
    <row r="11" spans="2:4" x14ac:dyDescent="0.25">
      <c r="B11" t="str">
        <f>MasterData!AE11</f>
        <v xml:space="preserve">No </v>
      </c>
      <c r="C11" t="str">
        <f>MasterData!AF11</f>
        <v>Yes</v>
      </c>
      <c r="D11" t="str">
        <f>MasterData!AG11</f>
        <v>Yes</v>
      </c>
    </row>
    <row r="12" spans="2:4" x14ac:dyDescent="0.25">
      <c r="B12" t="str">
        <f>MasterData!AE12</f>
        <v>Yes</v>
      </c>
      <c r="C12" t="str">
        <f>MasterData!AF12</f>
        <v>Yes</v>
      </c>
      <c r="D12" t="str">
        <f>MasterData!AG12</f>
        <v>Yes</v>
      </c>
    </row>
    <row r="13" spans="2:4" x14ac:dyDescent="0.25">
      <c r="B13" t="str">
        <f>MasterData!AE13</f>
        <v xml:space="preserve">No </v>
      </c>
      <c r="C13" t="str">
        <f>MasterData!AF13</f>
        <v>No</v>
      </c>
      <c r="D13" t="str">
        <f>MasterData!AG13</f>
        <v>Yes</v>
      </c>
    </row>
    <row r="14" spans="2:4" x14ac:dyDescent="0.25">
      <c r="B14" t="str">
        <f>MasterData!AE14</f>
        <v xml:space="preserve">No </v>
      </c>
      <c r="C14" t="str">
        <f>MasterData!AF14</f>
        <v>Yes</v>
      </c>
      <c r="D14" t="str">
        <f>MasterData!AG14</f>
        <v>Yes</v>
      </c>
    </row>
    <row r="15" spans="2:4" x14ac:dyDescent="0.25">
      <c r="B15" t="str">
        <f>MasterData!AE15</f>
        <v>Yes</v>
      </c>
      <c r="C15" t="str">
        <f>MasterData!AF15</f>
        <v>Yes</v>
      </c>
      <c r="D15" t="str">
        <f>MasterData!AG15</f>
        <v>Yes</v>
      </c>
    </row>
    <row r="16" spans="2:4" x14ac:dyDescent="0.25">
      <c r="B16" t="str">
        <f>MasterData!AE16</f>
        <v xml:space="preserve">No </v>
      </c>
      <c r="C16" t="str">
        <f>MasterData!AF16</f>
        <v>No</v>
      </c>
      <c r="D16" t="str">
        <f>MasterData!AG16</f>
        <v>Yes</v>
      </c>
    </row>
    <row r="17" spans="2:4" x14ac:dyDescent="0.25">
      <c r="B17" t="str">
        <f>MasterData!AE17</f>
        <v xml:space="preserve">No </v>
      </c>
      <c r="C17" t="str">
        <f>MasterData!AF17</f>
        <v>Yes</v>
      </c>
      <c r="D17" t="str">
        <f>MasterData!AG17</f>
        <v>Yes</v>
      </c>
    </row>
    <row r="18" spans="2:4" x14ac:dyDescent="0.25">
      <c r="B18" t="str">
        <f>MasterData!AE18</f>
        <v>Yes</v>
      </c>
      <c r="C18" t="str">
        <f>MasterData!AF18</f>
        <v>Yes</v>
      </c>
      <c r="D18" t="str">
        <f>MasterData!AG18</f>
        <v>Yes</v>
      </c>
    </row>
    <row r="19" spans="2:4" x14ac:dyDescent="0.25">
      <c r="B19" t="str">
        <f>MasterData!AE19</f>
        <v xml:space="preserve">No </v>
      </c>
      <c r="C19" t="str">
        <f>MasterData!AF19</f>
        <v>No</v>
      </c>
      <c r="D19" t="str">
        <f>MasterData!AG19</f>
        <v>Yes</v>
      </c>
    </row>
    <row r="20" spans="2:4" x14ac:dyDescent="0.25">
      <c r="B20" t="str">
        <f>MasterData!AE20</f>
        <v xml:space="preserve">No </v>
      </c>
      <c r="C20" t="str">
        <f>MasterData!AF20</f>
        <v>Yes</v>
      </c>
      <c r="D20" t="str">
        <f>MasterData!AG20</f>
        <v>Yes</v>
      </c>
    </row>
    <row r="21" spans="2:4" x14ac:dyDescent="0.25">
      <c r="B21" t="str">
        <f>MasterData!AE21</f>
        <v>Yes</v>
      </c>
      <c r="C21" t="str">
        <f>MasterData!AF21</f>
        <v>Yes</v>
      </c>
      <c r="D21" t="str">
        <f>MasterData!AG21</f>
        <v>Yes</v>
      </c>
    </row>
    <row r="22" spans="2:4" x14ac:dyDescent="0.25">
      <c r="B22" t="str">
        <f>MasterData!AE22</f>
        <v xml:space="preserve">No </v>
      </c>
      <c r="C22" t="str">
        <f>MasterData!AF22</f>
        <v>No</v>
      </c>
      <c r="D22" t="str">
        <f>MasterData!AG22</f>
        <v>Yes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H25" sqref="H25"/>
    </sheetView>
  </sheetViews>
  <sheetFormatPr defaultRowHeight="15" x14ac:dyDescent="0.25"/>
  <cols>
    <col min="2" max="2" width="22.5703125" customWidth="1"/>
    <col min="3" max="3" width="12.28515625" bestFit="1" customWidth="1"/>
    <col min="4" max="4" width="10.28515625" bestFit="1" customWidth="1"/>
    <col min="5" max="5" width="11.140625" bestFit="1" customWidth="1"/>
  </cols>
  <sheetData>
    <row r="2" spans="2:5" x14ac:dyDescent="0.25">
      <c r="B2" s="6" t="s">
        <v>38</v>
      </c>
      <c r="C2" s="6" t="s">
        <v>39</v>
      </c>
      <c r="D2" s="6" t="s">
        <v>40</v>
      </c>
      <c r="E2" s="6" t="s">
        <v>41</v>
      </c>
    </row>
    <row r="3" spans="2:5" x14ac:dyDescent="0.25">
      <c r="B3" s="9" t="str">
        <f>MasterData!AH3</f>
        <v>4111111111111111</v>
      </c>
      <c r="C3">
        <f>MasterData!AI3</f>
        <v>9</v>
      </c>
      <c r="D3">
        <f>MasterData!AJ3</f>
        <v>2019</v>
      </c>
      <c r="E3">
        <f>MasterData!AK3</f>
        <v>298</v>
      </c>
    </row>
    <row r="4" spans="2:5" x14ac:dyDescent="0.25">
      <c r="B4" s="9" t="str">
        <f>MasterData!AH4</f>
        <v>4111111111111111</v>
      </c>
      <c r="C4">
        <f>MasterData!AI4</f>
        <v>4</v>
      </c>
      <c r="D4">
        <f>MasterData!AJ4</f>
        <v>2019</v>
      </c>
      <c r="E4">
        <f>MasterData!AK4</f>
        <v>722</v>
      </c>
    </row>
    <row r="5" spans="2:5" x14ac:dyDescent="0.25">
      <c r="B5" s="9" t="str">
        <f>MasterData!AH5</f>
        <v>4111111111111111</v>
      </c>
      <c r="C5">
        <f>MasterData!AI5</f>
        <v>1</v>
      </c>
      <c r="D5">
        <f>MasterData!AJ5</f>
        <v>2020</v>
      </c>
      <c r="E5">
        <f>MasterData!AK5</f>
        <v>289</v>
      </c>
    </row>
    <row r="6" spans="2:5" x14ac:dyDescent="0.25">
      <c r="B6" s="9" t="str">
        <f>MasterData!AH6</f>
        <v>4111111111111111</v>
      </c>
      <c r="C6">
        <f>MasterData!AI6</f>
        <v>3</v>
      </c>
      <c r="D6">
        <f>MasterData!AJ6</f>
        <v>2022</v>
      </c>
      <c r="E6">
        <f>MasterData!AK6</f>
        <v>231</v>
      </c>
    </row>
    <row r="7" spans="2:5" x14ac:dyDescent="0.25">
      <c r="B7" s="9" t="str">
        <f>MasterData!AH7</f>
        <v>4111111111111111</v>
      </c>
      <c r="C7">
        <f>MasterData!AI7</f>
        <v>2</v>
      </c>
      <c r="D7">
        <f>MasterData!AJ7</f>
        <v>2020</v>
      </c>
      <c r="E7">
        <f>MasterData!AK7</f>
        <v>520</v>
      </c>
    </row>
    <row r="8" spans="2:5" x14ac:dyDescent="0.25">
      <c r="B8" s="9" t="str">
        <f>MasterData!AH8</f>
        <v>4111111111111111</v>
      </c>
      <c r="C8">
        <f>MasterData!AI8</f>
        <v>12</v>
      </c>
      <c r="D8">
        <f>MasterData!AJ8</f>
        <v>2022</v>
      </c>
      <c r="E8">
        <f>MasterData!AK8</f>
        <v>846</v>
      </c>
    </row>
    <row r="9" spans="2:5" x14ac:dyDescent="0.25">
      <c r="B9" s="9" t="str">
        <f>MasterData!AH9</f>
        <v>4111111111111111</v>
      </c>
      <c r="C9">
        <f>MasterData!AI9</f>
        <v>10</v>
      </c>
      <c r="D9">
        <f>MasterData!AJ9</f>
        <v>2021</v>
      </c>
      <c r="E9">
        <f>MasterData!AK9</f>
        <v>972</v>
      </c>
    </row>
    <row r="10" spans="2:5" x14ac:dyDescent="0.25">
      <c r="B10" s="9" t="str">
        <f>MasterData!AH10</f>
        <v>4111111111111111</v>
      </c>
      <c r="C10">
        <f>MasterData!AI10</f>
        <v>11</v>
      </c>
      <c r="D10">
        <f>MasterData!AJ10</f>
        <v>2019</v>
      </c>
      <c r="E10">
        <f>MasterData!AK10</f>
        <v>316</v>
      </c>
    </row>
    <row r="11" spans="2:5" x14ac:dyDescent="0.25">
      <c r="B11" s="9" t="str">
        <f>MasterData!AH11</f>
        <v>4111111111111111</v>
      </c>
      <c r="C11">
        <f>MasterData!AI11</f>
        <v>7</v>
      </c>
      <c r="D11">
        <f>MasterData!AJ11</f>
        <v>2023</v>
      </c>
      <c r="E11">
        <f>MasterData!AK11</f>
        <v>542</v>
      </c>
    </row>
    <row r="12" spans="2:5" x14ac:dyDescent="0.25">
      <c r="B12" s="9" t="str">
        <f>MasterData!AH12</f>
        <v>4111111111111111</v>
      </c>
      <c r="C12">
        <f>MasterData!AI12</f>
        <v>6</v>
      </c>
      <c r="D12">
        <f>MasterData!AJ12</f>
        <v>2022</v>
      </c>
      <c r="E12">
        <f>MasterData!AK12</f>
        <v>629</v>
      </c>
    </row>
    <row r="13" spans="2:5" x14ac:dyDescent="0.25">
      <c r="B13" s="9" t="str">
        <f>MasterData!AH13</f>
        <v>4111111111111111</v>
      </c>
      <c r="C13">
        <f>MasterData!AI13</f>
        <v>1</v>
      </c>
      <c r="D13">
        <f>MasterData!AJ13</f>
        <v>2020</v>
      </c>
      <c r="E13">
        <f>MasterData!AK13</f>
        <v>289</v>
      </c>
    </row>
    <row r="14" spans="2:5" x14ac:dyDescent="0.25">
      <c r="B14" s="9" t="str">
        <f>MasterData!AH14</f>
        <v>4111111111111111</v>
      </c>
      <c r="C14">
        <f>MasterData!AI14</f>
        <v>7</v>
      </c>
      <c r="D14">
        <f>MasterData!AJ14</f>
        <v>2023</v>
      </c>
      <c r="E14">
        <f>MasterData!AK14</f>
        <v>542</v>
      </c>
    </row>
    <row r="15" spans="2:5" x14ac:dyDescent="0.25">
      <c r="B15" s="9" t="str">
        <f>MasterData!AH15</f>
        <v>4111111111111111</v>
      </c>
      <c r="C15">
        <f>MasterData!AI15</f>
        <v>6</v>
      </c>
      <c r="D15">
        <f>MasterData!AJ15</f>
        <v>2022</v>
      </c>
      <c r="E15">
        <f>MasterData!AK15</f>
        <v>629</v>
      </c>
    </row>
    <row r="16" spans="2:5" x14ac:dyDescent="0.25">
      <c r="B16" s="9" t="str">
        <f>MasterData!AH16</f>
        <v>4111111111111111</v>
      </c>
      <c r="C16">
        <f>MasterData!AI16</f>
        <v>1</v>
      </c>
      <c r="D16">
        <f>MasterData!AJ16</f>
        <v>2020</v>
      </c>
      <c r="E16">
        <f>MasterData!AK16</f>
        <v>289</v>
      </c>
    </row>
    <row r="17" spans="2:5" x14ac:dyDescent="0.25">
      <c r="B17" s="9" t="str">
        <f>MasterData!AH17</f>
        <v>4111111111111111</v>
      </c>
      <c r="C17">
        <f>MasterData!AI17</f>
        <v>7</v>
      </c>
      <c r="D17">
        <f>MasterData!AJ17</f>
        <v>2023</v>
      </c>
      <c r="E17">
        <f>MasterData!AK17</f>
        <v>542</v>
      </c>
    </row>
    <row r="18" spans="2:5" x14ac:dyDescent="0.25">
      <c r="B18" s="9" t="str">
        <f>MasterData!AH18</f>
        <v>4111111111111111</v>
      </c>
      <c r="C18">
        <f>MasterData!AI18</f>
        <v>6</v>
      </c>
      <c r="D18">
        <f>MasterData!AJ18</f>
        <v>2022</v>
      </c>
      <c r="E18">
        <f>MasterData!AK18</f>
        <v>629</v>
      </c>
    </row>
    <row r="19" spans="2:5" x14ac:dyDescent="0.25">
      <c r="B19" s="9" t="str">
        <f>MasterData!AH19</f>
        <v>4111111111111111</v>
      </c>
      <c r="C19">
        <f>MasterData!AI19</f>
        <v>1</v>
      </c>
      <c r="D19">
        <f>MasterData!AJ19</f>
        <v>2020</v>
      </c>
      <c r="E19">
        <f>MasterData!AK19</f>
        <v>289</v>
      </c>
    </row>
    <row r="20" spans="2:5" x14ac:dyDescent="0.25">
      <c r="B20" s="9" t="str">
        <f>MasterData!AH20</f>
        <v>4111111111111111</v>
      </c>
      <c r="C20">
        <f>MasterData!AI20</f>
        <v>7</v>
      </c>
      <c r="D20">
        <f>MasterData!AJ20</f>
        <v>2023</v>
      </c>
      <c r="E20">
        <f>MasterData!AK20</f>
        <v>542</v>
      </c>
    </row>
    <row r="21" spans="2:5" x14ac:dyDescent="0.25">
      <c r="B21" s="9" t="str">
        <f>MasterData!AH21</f>
        <v>4111111111111111</v>
      </c>
      <c r="C21">
        <f>MasterData!AI21</f>
        <v>6</v>
      </c>
      <c r="D21">
        <f>MasterData!AJ21</f>
        <v>2022</v>
      </c>
      <c r="E21">
        <f>MasterData!AK21</f>
        <v>629</v>
      </c>
    </row>
    <row r="22" spans="2:5" x14ac:dyDescent="0.25">
      <c r="B22" s="9" t="str">
        <f>MasterData!AH22</f>
        <v>4111111111111111</v>
      </c>
      <c r="C22">
        <f>MasterData!AI22</f>
        <v>1</v>
      </c>
      <c r="D22">
        <f>MasterData!AJ22</f>
        <v>2020</v>
      </c>
      <c r="E22">
        <f>MasterData!AK22</f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MasterData</vt:lpstr>
      <vt:lpstr>ValidationInfoData</vt:lpstr>
      <vt:lpstr>PersonalDetailsInfoData</vt:lpstr>
      <vt:lpstr>CommunicationInfoData</vt:lpstr>
      <vt:lpstr>AddressInfoData</vt:lpstr>
      <vt:lpstr>TrainingDetailsInfoData</vt:lpstr>
      <vt:lpstr>TermsAndConditionsInfoData</vt:lpstr>
      <vt:lpstr>PaymentInfoData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Nishaan Sukdeo</dc:creator>
  <cp:keywords/>
  <dc:description/>
  <cp:lastModifiedBy>Nishaan Sukdeo</cp:lastModifiedBy>
  <cp:revision/>
  <dcterms:created xsi:type="dcterms:W3CDTF">2018-05-02T19:24:17Z</dcterms:created>
  <dcterms:modified xsi:type="dcterms:W3CDTF">2018-05-04T12:07:29Z</dcterms:modified>
  <cp:category/>
  <cp:contentStatus/>
</cp:coreProperties>
</file>