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ownloads\3.Excel_course_Codebasics\Chp-5\"/>
    </mc:Choice>
  </mc:AlternateContent>
  <xr:revisionPtr revIDLastSave="0" documentId="13_ncr:1_{7AE801E7-CA28-47FA-9178-BFA4DFA461A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oviesfinancials" sheetId="8" r:id="rId1"/>
    <sheet name="Target" sheetId="10" r:id="rId2"/>
    <sheet name="AllStudio P&amp;L" sheetId="9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5b_cleaning_data.xlsxtarget1" hidden="1">target[]</definedName>
  </definedNames>
  <calcPr calcId="191029"/>
  <pivotCaches>
    <pivotCache cacheId="19" r:id="rId9"/>
    <pivotCache cacheId="158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 l_f8e705c3-d008-4084-b5b5-60b18849a5ce" name="Studiop l" connection="Query - Studiop&amp;l"/>
          <x15:modelTable id="target" name="target" connection="WorksheetConnection_5b_cleaning_data.xlsx!target"/>
        </x15:modelTables>
        <x15:modelRelationships>
          <x15:modelRelationship fromTable="Studiop l" fromColumn="studio" toTable="target" toColumn="studio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FE0953B0-3646-47D0-9792-DA18B946E1CA}" keepAlive="1" name="Query - Movies(1)" description="Connection to the 'Movies' query in the workbook." type="5" refreshedVersion="0" background="1">
    <dbPr connection="Provider=Microsoft.Mashup.OleDb.1;Data Source=$Workbook$;Location=Movies;Extended Properties=&quot;&quot;" command="SELECT * FROM [Movies]"/>
  </connection>
  <connection id="3" xr16:uid="{9FED3E4D-5F79-4324-AAF1-B502EF5C1872}" keepAlive="1" name="Query - Moviesfinancials" description="Connection to the 'Moviesfinancials' query in the workbook." type="5" refreshedVersion="8" background="1" saveData="1">
    <dbPr connection="Provider=Microsoft.Mashup.OleDb.1;Data Source=$Workbook$;Location=Moviesfinancials;Extended Properties=&quot;&quot;" command="SELECT * FROM [Moviesfinancials]"/>
  </connection>
  <connection id="4" xr16:uid="{B56CCDF7-4738-48AA-AE86-53256C93718C}" name="Query - Studiop&amp;l" description="Connection to the 'Studiop&amp;l' query in the workbook." type="100" refreshedVersion="8" minRefreshableVersion="5">
    <extLst>
      <ext xmlns:x15="http://schemas.microsoft.com/office/spreadsheetml/2010/11/main" uri="{DE250136-89BD-433C-8126-D09CA5730AF9}">
        <x15:connection id="6cb3168c-2747-4ebb-979e-b32438f4875e"/>
      </ext>
    </extLst>
  </connection>
  <connection id="5" xr16:uid="{AB2E316F-89AF-42C8-B985-91453C05AF9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60F55320-6F4B-4920-86CD-1D5473024440}" name="WorksheetConnection_5b_cleaning_data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5b_cleaning_data.xlsxtarget1"/>
        </x15:connection>
      </ext>
    </extLst>
  </connection>
</connections>
</file>

<file path=xl/sharedStrings.xml><?xml version="1.0" encoding="utf-8"?>
<sst xmlns="http://schemas.openxmlformats.org/spreadsheetml/2006/main" count="388" uniqueCount="201">
  <si>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</si>
  <si>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</si>
  <si>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</si>
  <si>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</si>
  <si>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</si>
  <si>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</si>
  <si>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</si>
  <si>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</si>
  <si>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</si>
  <si>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</si>
  <si>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</si>
  <si>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</si>
  <si>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</si>
  <si>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</si>
  <si>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</si>
  <si>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</si>
  <si>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</si>
  <si>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</si>
  <si>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</si>
  <si>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</si>
  <si>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</si>
  <si>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</si>
  <si>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</si>
  <si>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</si>
  <si>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</si>
  <si>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</si>
  <si>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</si>
  <si>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</si>
  <si>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</si>
  <si>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</si>
  <si>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</si>
  <si>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</si>
  <si>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</si>
  <si>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</si>
  <si>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</si>
  <si>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</si>
  <si>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</si>
  <si>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</si>
  <si>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</si>
  <si>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</si>
  <si>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</si>
  <si>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</si>
  <si>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</si>
  <si>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</si>
  <si>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</si>
  <si>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</si>
  <si>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</si>
  <si>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</si>
  <si>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</si>
  <si>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</si>
  <si>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</si>
  <si>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</si>
  <si>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</si>
  <si>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</si>
  <si>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</si>
  <si>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</si>
  <si>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</si>
  <si>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</si>
  <si>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</si>
  <si>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</si>
  <si>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</si>
  <si>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</si>
  <si>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</si>
  <si>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</si>
  <si>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</si>
  <si>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</si>
  <si>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</si>
  <si>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</si>
  <si>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</si>
  <si>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</si>
  <si>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</si>
  <si>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</si>
  <si>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</si>
  <si>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</si>
  <si>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</si>
  <si>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</si>
  <si>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</si>
  <si>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</si>
  <si>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</si>
  <si>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</si>
  <si>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</si>
  <si>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</si>
  <si>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</si>
  <si>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</si>
  <si>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</si>
  <si>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</si>
  <si>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</si>
  <si>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</si>
  <si>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</si>
  <si>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</si>
  <si>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</si>
  <si>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</si>
  <si>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</si>
  <si>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</si>
  <si>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</si>
  <si>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</si>
  <si>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</si>
  <si>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</si>
  <si>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</si>
  <si>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</si>
  <si>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</si>
  <si>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</si>
  <si>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</si>
  <si>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</si>
  <si>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</si>
  <si>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</si>
  <si>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</si>
  <si>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</si>
  <si>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</si>
  <si>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</si>
  <si>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</si>
  <si>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</si>
  <si>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</si>
  <si>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</si>
  <si>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</si>
  <si>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</si>
  <si>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</si>
  <si>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</si>
  <si>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</si>
  <si>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</si>
  <si>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</si>
  <si>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</si>
  <si>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</si>
  <si>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</si>
  <si>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</si>
  <si>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</si>
  <si>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</si>
  <si>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</si>
  <si>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</si>
  <si>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</si>
  <si>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</si>
  <si>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</si>
  <si>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</si>
  <si>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</si>
  <si>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</si>
  <si>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</si>
  <si>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</si>
  <si>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</si>
  <si>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</si>
  <si>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</si>
  <si>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</si>
  <si>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</si>
  <si>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</si>
  <si>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</si>
  <si>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</si>
  <si>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</si>
  <si>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</si>
  <si>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</si>
  <si>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</si>
  <si>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</si>
  <si>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</si>
  <si>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</si>
  <si>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</si>
  <si>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</si>
  <si>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</si>
  <si>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</si>
  <si>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</si>
  <si>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</si>
  <si>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</si>
  <si>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</si>
  <si>
    <t>Column Labels</t>
  </si>
  <si>
    <t>Grand Total</t>
  </si>
  <si>
    <t xml:space="preserve"> The Shawshank Redemption</t>
  </si>
  <si>
    <t>Avatar</t>
  </si>
  <si>
    <t>Avengers: Endgame</t>
  </si>
  <si>
    <t>Avengers: Infinity War</t>
  </si>
  <si>
    <t>Captain America: The First Avenger</t>
  </si>
  <si>
    <t>Captain America: The Winter Soldier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</si>
  <si>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</si>
  <si>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</si>
  <si>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</si>
  <si>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</si>
  <si>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</si>
  <si>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</si>
  <si>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Parasite</t>
  </si>
  <si>
    <t>Schindler's List</t>
  </si>
  <si>
    <t>The Dark Knight</t>
  </si>
  <si>
    <t>The Godfather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</si>
  <si>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</si>
  <si>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</si>
  <si>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</si>
  <si>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</si>
  <si>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</si>
  <si>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 xml:space="preserve"> </t>
  </si>
  <si>
    <t>revenue_USD mil</t>
  </si>
  <si>
    <t>Top Grossing Movies</t>
  </si>
  <si>
    <t>Not Available</t>
  </si>
  <si>
    <t>Government of West Bengal</t>
  </si>
  <si>
    <t>Hombale Films</t>
  </si>
  <si>
    <t>Revenue $ mil</t>
  </si>
  <si>
    <t>Budget $ mil</t>
  </si>
  <si>
    <t>P/L $ mil</t>
  </si>
  <si>
    <t>P/L %</t>
  </si>
  <si>
    <t>target</t>
  </si>
  <si>
    <t>Studio</t>
  </si>
  <si>
    <t>MaxTarget$</t>
  </si>
  <si>
    <t>Target$ mil</t>
  </si>
  <si>
    <t>Actual-Target $ mil</t>
  </si>
  <si>
    <t>Actual-Target %</t>
  </si>
  <si>
    <t>All Studio P&amp;L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</si>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</sst>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\$#,##0.00;\(\$#,##0.00\);\$#,##0.00"/>
    <numFmt numFmtId="165" formatCode="0.00%;\-0.00%;0.00%"/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left" indent="2"/>
    </xf>
    <xf numFmtId="166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left" inden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$-409]#,##0.00"/>
    </dxf>
    <dxf>
      <numFmt numFmtId="2" formatCode="0.0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E4D2EDB4-EAF2-40F7-95FF-2DBDA45F50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323850</xdr:colOff>
          <xdr:row>2</xdr:row>
          <xdr:rowOff>171450</xdr:rowOff>
        </xdr:from>
        <xdr:to>
          <xdr:col>11</xdr:col>
          <xdr:colOff>257175</xdr:colOff>
          <xdr:row>4</xdr:row>
          <xdr:rowOff>28575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25.905672106484" backgroundQuery="1" createdVersion="8" refreshedVersion="8" minRefreshableVersion="3" recordCount="39" xr:uid="{FB08DE38-7362-4E8B-9C0E-68CBA31379C1}">
  <cacheSource type="external" connectionId="3"/>
  <cacheFields count="20">
    <cacheField name="movie_id" numFmtId="0">
      <sharedItems/>
    </cacheField>
    <cacheField name="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String="0" containsBlank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m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 _mln" numFmtId="0">
      <sharedItems containsString="0" containsBlank="1" containsNumber="1" minValue="3.18" maxValue="5500"/>
    </cacheField>
    <cacheField name="Revenue_mln" numFmtId="0">
      <sharedItems containsString="0" containsBlank="1" containsNumber="1" minValue="3.3" maxValue="12500"/>
    </cacheField>
    <cacheField name="Budget_inr" numFmtId="0">
      <sharedItems containsString="0" containsBlank="1" containsNumber="1" minValue="70" maxValue="32000"/>
    </cacheField>
    <cacheField name="Revene_inr" numFmtId="0">
      <sharedItems containsString="0" containsBlank="1" containsNumber="1" containsInteger="1" minValue="100" maxValue="227760"/>
    </cacheField>
    <cacheField name="Budget_USD" numFmtId="0">
      <sharedItems containsString="0" containsBlank="1" containsNumber="1" minValue="0.875" maxValue="400"/>
    </cacheField>
    <cacheField name="revenue_USD" numFmtId="0">
      <sharedItems containsString="0" containsBlank="1" containsNumber="1" minValue="1.25" maxValue="2847"/>
    </cacheField>
    <cacheField name="Profit_1" numFmtId="0">
      <sharedItems containsString="0" containsBlank="1" containsNumber="1" minValue="0.12" maxValue="2610"/>
    </cacheField>
    <cacheField name="Profit" numFmtId="0" formula="Budget_USD -revenue_US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26.018431249999" backgroundQuery="1" createdVersion="8" refreshedVersion="8" minRefreshableVersion="3" recordCount="0" supportSubquery="1" supportAdvancedDrill="1" xr:uid="{F7E9832D-2452-4881-91C3-1EEB6089E4A4}">
  <cacheSource type="external" connectionId="5"/>
  <cacheFields count="10">
    <cacheField name="[Studiop 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 l].[industry].[industry]" caption="industry" numFmtId="0" hierarchy="2" level="1">
      <sharedItems count="2">
        <s v="Bollywood"/>
        <s v="Hollywood"/>
      </sharedItems>
    </cacheField>
    <cacheField name="[Measures].[Budget $ mil]" caption="Budget $ mil" numFmtId="0" hierarchy="23" level="32767"/>
    <cacheField name="[Measures].[Revenue $ mil]" caption="Revenue $ mil" numFmtId="0" hierarchy="26" level="32767"/>
    <cacheField name="[Measures].[P/L$ mil]" caption="P/L$ mil" numFmtId="0" hierarchy="24" level="32767"/>
    <cacheField name="[Measures].[P/L %]" caption="P/L %" numFmtId="0" hierarchy="25" level="32767"/>
    <cacheField name="[Measures].[MaxTarget$]" caption="MaxTarget$" numFmtId="0" hierarchy="27" level="32767"/>
    <cacheField name="[Measures].[Target$ mil]" caption="Target$ mil" numFmtId="0" hierarchy="28" level="32767"/>
    <cacheField name="[Measures].[Actual-Target $ mil]" caption="Actual-Target $ mil" numFmtId="0" hierarchy="29" level="32767"/>
    <cacheField name="[Measures].[Actual-Target %]" caption="Actual-Target %" numFmtId="0" hierarchy="30" level="32767"/>
  </cacheFields>
  <cacheHierarchies count="34">
    <cacheHierarchy uniqueName="[Studiop l].[movie_id]" caption="movie_id" attribute="1" defaultMemberUniqueName="[Studiop l].[movie_id].[All]" allUniqueName="[Studiop l].[movie_id].[All]" dimensionUniqueName="[Studiop l]" displayFolder="" count="0" memberValueDatatype="130" unbalanced="0"/>
    <cacheHierarchy uniqueName="[Studiop l].[title]" caption="title" attribute="1" defaultMemberUniqueName="[Studiop l].[title].[All]" allUniqueName="[Studiop l].[title].[All]" dimensionUniqueName="[Studiop l]" displayFolder="" count="0" memberValueDatatype="130" unbalanced="0"/>
    <cacheHierarchy uniqueName="[Studiop l].[industry]" caption="industry" attribute="1" defaultMemberUniqueName="[Studiop l].[industry].[All]" allUniqueName="[Studiop l].[industry].[All]" dimensionUniqueName="[Studiop l]" displayFolder="" count="2" memberValueDatatype="130" unbalanced="0">
      <fieldsUsage count="2">
        <fieldUsage x="-1"/>
        <fieldUsage x="1"/>
      </fieldsUsage>
    </cacheHierarchy>
    <cacheHierarchy uniqueName="[Studiop l].[release_year]" caption="release_year" attribute="1" defaultMemberUniqueName="[Studiop l].[release_year].[All]" allUniqueName="[Studiop l].[release_year].[All]" dimensionUniqueName="[Studiop l]" displayFolder="" count="0" memberValueDatatype="20" unbalanced="0"/>
    <cacheHierarchy uniqueName="[Studiop l].[imdb_rating]" caption="imdb_rating" attribute="1" defaultMemberUniqueName="[Studiop l].[imdb_rating].[All]" allUniqueName="[Studiop l].[imdb_rating].[All]" dimensionUniqueName="[Studiop l]" displayFolder="" count="0" memberValueDatatype="5" unbalanced="0"/>
    <cacheHierarchy uniqueName="[Studiop l].[studio]" caption="studio" attribute="1" defaultMemberUniqueName="[Studiop l].[studio].[All]" allUniqueName="[Studiop l].[studio].[All]" dimensionUniqueName="[Studiop l]" displayFolder="" count="2" memberValueDatatype="130" unbalanced="0">
      <fieldsUsage count="2">
        <fieldUsage x="-1"/>
        <fieldUsage x="0"/>
      </fieldsUsage>
    </cacheHierarchy>
    <cacheHierarchy uniqueName="[Studiop l].[language_id]" caption="language_id" attribute="1" defaultMemberUniqueName="[Studiop l].[language_id].[All]" allUniqueName="[Studiop l].[language_id].[All]" dimensionUniqueName="[Studiop l]" displayFolder="" count="0" memberValueDatatype="20" unbalanced="0"/>
    <cacheHierarchy uniqueName="[Studiop l].[budget]" caption="budget" attribute="1" defaultMemberUniqueName="[Studiop l].[budget].[All]" allUniqueName="[Studiop l].[budget].[All]" dimensionUniqueName="[Studiop l]" displayFolder="" count="0" memberValueDatatype="5" unbalanced="0"/>
    <cacheHierarchy uniqueName="[Studiop l].[revenue]" caption="revenue" attribute="1" defaultMemberUniqueName="[Studiop l].[revenue].[All]" allUniqueName="[Studiop l].[revenue].[All]" dimensionUniqueName="[Studiop l]" displayFolder="" count="0" memberValueDatatype="5" unbalanced="0"/>
    <cacheHierarchy uniqueName="[Studiop l].[unit]" caption="unit" attribute="1" defaultMemberUniqueName="[Studiop l].[unit].[All]" allUniqueName="[Studiop l].[unit].[All]" dimensionUniqueName="[Studiop l]" displayFolder="" count="0" memberValueDatatype="130" unbalanced="0"/>
    <cacheHierarchy uniqueName="[Studiop l].[currency]" caption="currency" attribute="1" defaultMemberUniqueName="[Studiop l].[currency].[All]" allUniqueName="[Studiop l].[currency].[All]" dimensionUniqueName="[Studiop l]" displayFolder="" count="0" memberValueDatatype="130" unbalanced="0"/>
    <cacheHierarchy uniqueName="[Studiop l].[Unit_factor]" caption="Unit_factor" attribute="1" defaultMemberUniqueName="[Studiop l].[Unit_factor].[All]" allUniqueName="[Studiop l].[Unit_factor].[All]" dimensionUniqueName="[Studiop l]" displayFolder="" count="0" memberValueDatatype="130" unbalanced="0"/>
    <cacheHierarchy uniqueName="[Studiop l].[Budget _mln]" caption="Budget _mln" attribute="1" defaultMemberUniqueName="[Studiop l].[Budget _mln].[All]" allUniqueName="[Studiop l].[Budget _mln].[All]" dimensionUniqueName="[Studiop l]" displayFolder="" count="0" memberValueDatatype="130" unbalanced="0"/>
    <cacheHierarchy uniqueName="[Studiop l].[Revenue_mln]" caption="Revenue_mln" attribute="1" defaultMemberUniqueName="[Studiop l].[Revenue_mln].[All]" allUniqueName="[Studiop l].[Revenue_mln].[All]" dimensionUniqueName="[Studiop l]" displayFolder="" count="0" memberValueDatatype="130" unbalanced="0"/>
    <cacheHierarchy uniqueName="[Studiop l].[Budget_inr]" caption="Budget_inr" attribute="1" defaultMemberUniqueName="[Studiop l].[Budget_inr].[All]" allUniqueName="[Studiop l].[Budget_inr].[All]" dimensionUniqueName="[Studiop l]" displayFolder="" count="0" memberValueDatatype="130" unbalanced="0"/>
    <cacheHierarchy uniqueName="[Studiop l].[Revene_inr]" caption="Revene_inr" attribute="1" defaultMemberUniqueName="[Studiop l].[Revene_inr].[All]" allUniqueName="[Studiop l].[Revene_inr].[All]" dimensionUniqueName="[Studiop l]" displayFolder="" count="0" memberValueDatatype="130" unbalanced="0"/>
    <cacheHierarchy uniqueName="[Studiop l].[Budget_USD]" caption="Budget_USD" attribute="1" defaultMemberUniqueName="[Studiop l].[Budget_USD].[All]" allUniqueName="[Studiop l].[Budget_USD].[All]" dimensionUniqueName="[Studiop l]" displayFolder="" count="0" memberValueDatatype="5" unbalanced="0"/>
    <cacheHierarchy uniqueName="[Studiop l].[revenue_USD]" caption="revenue_USD" attribute="1" defaultMemberUniqueName="[Studiop l].[revenue_USD].[All]" allUniqueName="[Studiop l].[revenue_USD].[All]" dimensionUniqueName="[Studiop l]" displayFolder="" count="0" memberValueDatatype="5" unbalanced="0"/>
    <cacheHierarchy uniqueName="[Studiop l].[Profit_1]" caption="Profit_1" attribute="1" defaultMemberUniqueName="[Studiop l].[Profit_1].[All]" allUniqueName="[Studiop l].[Profit_1].[All]" dimensionUniqueName="[Studiop l]" displayFolder="" count="0" memberValueDatatype="5" unbalanced="0"/>
    <cacheHierarchy uniqueName="[Studiop l].[Profit_Target]" caption="Profit_Target" attribute="1" defaultMemberUniqueName="[Studiop l].[Profit_Target].[All]" allUniqueName="[Studiop l].[Profit_Target].[All]" dimensionUniqueName="[Studiop l]" displayFolder="" count="0" memberValueDatatype="5" unbalanced="0"/>
    <cacheHierarchy uniqueName="[target].[Studio1]" caption="Studio1" attribute="1" defaultMemberUniqueName="[target].[Studio1].[All]" allUniqueName="[target].[Studio1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Measures].[Budget $ mil]" caption="Budget $ mil" measure="1" displayFolder="" measureGroup="Studiop l" count="0" oneField="1">
      <fieldsUsage count="1">
        <fieldUsage x="2"/>
      </fieldsUsage>
    </cacheHierarchy>
    <cacheHierarchy uniqueName="[Measures].[P/L$ mil]" caption="P/L$ mil" measure="1" displayFolder="" measureGroup="Studiop l" count="0" oneField="1">
      <fieldsUsage count="1">
        <fieldUsage x="4"/>
      </fieldsUsage>
    </cacheHierarchy>
    <cacheHierarchy uniqueName="[Measures].[P/L %]" caption="P/L %" measure="1" displayFolder="" measureGroup="Studiop l" count="0" oneField="1">
      <fieldsUsage count="1">
        <fieldUsage x="5"/>
      </fieldsUsage>
    </cacheHierarchy>
    <cacheHierarchy uniqueName="[Measures].[Revenue $ mil]" caption="Revenue $ mil" measure="1" displayFolder="" measureGroup="Studiop l" count="0" oneField="1">
      <fieldsUsage count="1">
        <fieldUsage x="3"/>
      </fieldsUsage>
    </cacheHierarchy>
    <cacheHierarchy uniqueName="[Measures].[MaxTarget$]" caption="MaxTarget$" measure="1" displayFolder="" measureGroup="Studiop l" count="0" oneField="1">
      <fieldsUsage count="1">
        <fieldUsage x="6"/>
      </fieldsUsage>
    </cacheHierarchy>
    <cacheHierarchy uniqueName="[Measures].[Target$ mil]" caption="Target$ mil" measure="1" displayFolder="" measureGroup="Studiop l" count="0" oneField="1">
      <fieldsUsage count="1">
        <fieldUsage x="7"/>
      </fieldsUsage>
    </cacheHierarchy>
    <cacheHierarchy uniqueName="[Measures].[Actual-Target $ mil]" caption="Actual-Target $ mil" measure="1" displayFolder="" measureGroup="Studiop l" count="0" oneField="1">
      <fieldsUsage count="1">
        <fieldUsage x="8"/>
      </fieldsUsage>
    </cacheHierarchy>
    <cacheHierarchy uniqueName="[Measures].[Actual-Target %]" caption="Actual-Target %" measure="1" displayFolder="" measureGroup="Studiop l" count="0" oneField="1">
      <fieldsUsage count="1">
        <fieldUsage x="9"/>
      </fieldsUsage>
    </cacheHierarchy>
    <cacheHierarchy uniqueName="[Measures].[__XL_Count Studiop l]" caption="__XL_Count Studiop l" measure="1" displayFolder="" measureGroup="Studiop 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 l" uniqueName="[Studiop l]" caption="Studiop l"/>
    <dimension name="target" uniqueName="[target]" caption="target"/>
  </dimensions>
  <measureGroups count="2">
    <measureGroup name="Studiop l" caption="Studiop 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x v="0"/>
    <n v="1000"/>
    <n v="12500"/>
    <n v="1000"/>
    <n v="12500"/>
    <n v="12.5"/>
    <n v="156.25"/>
    <n v="143.75"/>
  </r>
  <r>
    <s v="102"/>
    <x v="1"/>
    <x v="1"/>
    <x v="0"/>
    <x v="1"/>
    <x v="1"/>
    <x v="1"/>
    <n v="200"/>
    <n v="954.8"/>
    <x v="1"/>
    <x v="1"/>
    <x v="1"/>
    <n v="200"/>
    <n v="954.8"/>
    <n v="16000"/>
    <n v="76384"/>
    <n v="200"/>
    <n v="954.8"/>
    <n v="754.8"/>
  </r>
  <r>
    <s v="103"/>
    <x v="2"/>
    <x v="1"/>
    <x v="1"/>
    <x v="2"/>
    <x v="1"/>
    <x v="1"/>
    <n v="165"/>
    <n v="644.79999999999995"/>
    <x v="1"/>
    <x v="1"/>
    <x v="1"/>
    <n v="165"/>
    <n v="644.79999999999995"/>
    <n v="13200"/>
    <n v="51584"/>
    <n v="165"/>
    <n v="644.79999999999995"/>
    <n v="479.8"/>
  </r>
  <r>
    <s v="104"/>
    <x v="3"/>
    <x v="1"/>
    <x v="2"/>
    <x v="3"/>
    <x v="1"/>
    <x v="1"/>
    <n v="180"/>
    <n v="854"/>
    <x v="1"/>
    <x v="1"/>
    <x v="1"/>
    <n v="180"/>
    <n v="854"/>
    <n v="14400"/>
    <n v="68320"/>
    <n v="180"/>
    <n v="854"/>
    <n v="674"/>
  </r>
  <r>
    <s v="105"/>
    <x v="4"/>
    <x v="1"/>
    <x v="0"/>
    <x v="2"/>
    <x v="1"/>
    <x v="1"/>
    <n v="250"/>
    <n v="670"/>
    <x v="1"/>
    <x v="1"/>
    <x v="1"/>
    <n v="250"/>
    <n v="670"/>
    <n v="20000"/>
    <n v="53600"/>
    <n v="250"/>
    <n v="670"/>
    <n v="420"/>
  </r>
  <r>
    <s v="107"/>
    <x v="5"/>
    <x v="0"/>
    <x v="3"/>
    <x v="4"/>
    <x v="2"/>
    <x v="2"/>
    <n v="400"/>
    <n v="2000"/>
    <x v="1"/>
    <x v="0"/>
    <x v="1"/>
    <n v="400"/>
    <n v="2000"/>
    <n v="400"/>
    <n v="2000"/>
    <n v="5"/>
    <n v="25"/>
    <n v="20"/>
  </r>
  <r>
    <s v="108"/>
    <x v="6"/>
    <x v="0"/>
    <x v="4"/>
    <x v="0"/>
    <x v="3"/>
    <x v="2"/>
    <n v="550"/>
    <n v="4000"/>
    <x v="1"/>
    <x v="0"/>
    <x v="1"/>
    <n v="550"/>
    <n v="4000"/>
    <n v="550"/>
    <n v="4000"/>
    <n v="6.875"/>
    <n v="50"/>
    <n v="43.125"/>
  </r>
  <r>
    <s v="109"/>
    <x v="7"/>
    <x v="0"/>
    <x v="5"/>
    <x v="5"/>
    <x v="4"/>
    <x v="2"/>
    <n v="390"/>
    <n v="1360"/>
    <x v="1"/>
    <x v="0"/>
    <x v="1"/>
    <n v="390"/>
    <n v="1360"/>
    <n v="390"/>
    <n v="1360"/>
    <n v="4.875"/>
    <n v="17"/>
    <n v="12.125"/>
  </r>
  <r>
    <s v="110"/>
    <x v="8"/>
    <x v="0"/>
    <x v="6"/>
    <x v="6"/>
    <x v="5"/>
    <x v="2"/>
    <n v="1.4"/>
    <n v="3.5"/>
    <x v="0"/>
    <x v="0"/>
    <x v="0"/>
    <n v="1400"/>
    <n v="3500"/>
    <n v="1400"/>
    <n v="3500"/>
    <n v="17.5"/>
    <n v="43.75"/>
    <n v="26.25"/>
  </r>
  <r>
    <s v="111"/>
    <x v="9"/>
    <x v="1"/>
    <x v="7"/>
    <x v="7"/>
    <x v="6"/>
    <x v="1"/>
    <n v="25"/>
    <n v="73.3"/>
    <x v="1"/>
    <x v="1"/>
    <x v="1"/>
    <n v="25"/>
    <n v="73.3"/>
    <n v="2000"/>
    <n v="5864"/>
    <n v="25"/>
    <n v="73.3"/>
    <n v="48.3"/>
  </r>
  <r>
    <s v="113"/>
    <x v="10"/>
    <x v="1"/>
    <x v="8"/>
    <x v="8"/>
    <x v="7"/>
    <x v="1"/>
    <n v="165"/>
    <n v="701.8"/>
    <x v="1"/>
    <x v="1"/>
    <x v="1"/>
    <n v="165"/>
    <n v="701.8"/>
    <n v="13200"/>
    <n v="56144"/>
    <n v="165"/>
    <n v="701.8"/>
    <n v="536.79999999999995"/>
  </r>
  <r>
    <s v="115"/>
    <x v="11"/>
    <x v="1"/>
    <x v="9"/>
    <x v="4"/>
    <x v="8"/>
    <x v="1"/>
    <n v="55"/>
    <n v="307.10000000000002"/>
    <x v="1"/>
    <x v="1"/>
    <x v="1"/>
    <n v="55"/>
    <n v="307.10000000000002"/>
    <n v="4400"/>
    <n v="24568"/>
    <n v="55"/>
    <n v="307.10000000000002"/>
    <n v="252.1"/>
  </r>
  <r>
    <s v="116"/>
    <x v="12"/>
    <x v="1"/>
    <x v="10"/>
    <x v="9"/>
    <x v="9"/>
    <x v="1"/>
    <n v="103"/>
    <n v="460.5"/>
    <x v="1"/>
    <x v="1"/>
    <x v="1"/>
    <n v="103"/>
    <n v="460.5"/>
    <n v="8240"/>
    <n v="36840"/>
    <n v="103"/>
    <n v="460.5"/>
    <n v="357.5"/>
  </r>
  <r>
    <s v="117"/>
    <x v="13"/>
    <x v="1"/>
    <x v="11"/>
    <x v="3"/>
    <x v="10"/>
    <x v="1"/>
    <n v="200"/>
    <n v="2202"/>
    <x v="1"/>
    <x v="1"/>
    <x v="1"/>
    <n v="200"/>
    <n v="2202"/>
    <n v="16000"/>
    <n v="176160"/>
    <n v="200"/>
    <n v="2202"/>
    <n v="2002"/>
  </r>
  <r>
    <s v="118"/>
    <x v="14"/>
    <x v="1"/>
    <x v="12"/>
    <x v="8"/>
    <x v="11"/>
    <x v="1"/>
    <n v="3.18"/>
    <n v="3.3"/>
    <x v="1"/>
    <x v="1"/>
    <x v="1"/>
    <n v="3.18"/>
    <n v="3.3"/>
    <n v="254.4"/>
    <n v="264"/>
    <n v="3.18"/>
    <n v="3.3"/>
    <n v="0.12"/>
  </r>
  <r>
    <s v="119"/>
    <x v="15"/>
    <x v="1"/>
    <x v="4"/>
    <x v="10"/>
    <x v="12"/>
    <x v="1"/>
    <n v="237"/>
    <n v="2847"/>
    <x v="1"/>
    <x v="1"/>
    <x v="1"/>
    <n v="237"/>
    <n v="2847"/>
    <n v="18960"/>
    <n v="227760"/>
    <n v="237"/>
    <n v="2847"/>
    <n v="2610"/>
  </r>
  <r>
    <s v="120"/>
    <x v="16"/>
    <x v="1"/>
    <x v="13"/>
    <x v="11"/>
    <x v="10"/>
    <x v="1"/>
    <n v="7.2"/>
    <n v="291"/>
    <x v="1"/>
    <x v="1"/>
    <x v="1"/>
    <n v="7.2"/>
    <n v="291"/>
    <n v="576"/>
    <n v="23280"/>
    <n v="7.2"/>
    <n v="291"/>
    <n v="283.8"/>
  </r>
  <r>
    <s v="121"/>
    <x v="17"/>
    <x v="1"/>
    <x v="14"/>
    <x v="12"/>
    <x v="13"/>
    <x v="1"/>
    <n v="185"/>
    <n v="1006"/>
    <x v="1"/>
    <x v="1"/>
    <x v="1"/>
    <n v="185"/>
    <n v="1006"/>
    <n v="14800"/>
    <n v="80480"/>
    <n v="185"/>
    <n v="1006"/>
    <n v="821"/>
  </r>
  <r>
    <s v="122"/>
    <x v="18"/>
    <x v="1"/>
    <x v="15"/>
    <x v="12"/>
    <x v="9"/>
    <x v="1"/>
    <n v="22"/>
    <n v="322.2"/>
    <x v="1"/>
    <x v="1"/>
    <x v="1"/>
    <n v="22"/>
    <n v="322.2"/>
    <n v="1760"/>
    <n v="25776"/>
    <n v="22"/>
    <n v="322.2"/>
    <n v="300.2"/>
  </r>
  <r>
    <s v="123"/>
    <x v="19"/>
    <x v="1"/>
    <x v="15"/>
    <x v="13"/>
    <x v="9"/>
    <x v="1"/>
    <n v="63"/>
    <n v="1046"/>
    <x v="1"/>
    <x v="1"/>
    <x v="1"/>
    <n v="63"/>
    <n v="1046"/>
    <n v="5040"/>
    <n v="83680"/>
    <n v="63"/>
    <n v="1046"/>
    <n v="983"/>
  </r>
  <r>
    <s v="124"/>
    <x v="20"/>
    <x v="1"/>
    <x v="16"/>
    <x v="9"/>
    <x v="5"/>
    <x v="1"/>
    <n v="15.5"/>
    <n v="263.10000000000002"/>
    <x v="1"/>
    <x v="1"/>
    <x v="1"/>
    <n v="15.5"/>
    <n v="263.10000000000002"/>
    <n v="1240"/>
    <n v="21048"/>
    <n v="15.5"/>
    <n v="263.10000000000002"/>
    <n v="247.6"/>
  </r>
  <r>
    <s v="125"/>
    <x v="21"/>
    <x v="1"/>
    <x v="16"/>
    <x v="0"/>
    <x v="1"/>
    <x v="1"/>
    <n v="400"/>
    <n v="2798"/>
    <x v="1"/>
    <x v="1"/>
    <x v="1"/>
    <n v="400"/>
    <n v="2798"/>
    <n v="32000"/>
    <n v="223840"/>
    <n v="400"/>
    <n v="2798"/>
    <n v="2398"/>
  </r>
  <r>
    <s v="126"/>
    <x v="22"/>
    <x v="1"/>
    <x v="17"/>
    <x v="0"/>
    <x v="1"/>
    <x v="1"/>
    <n v="400"/>
    <n v="2048"/>
    <x v="1"/>
    <x v="1"/>
    <x v="1"/>
    <n v="400"/>
    <n v="2048"/>
    <n v="32000"/>
    <n v="163840"/>
    <n v="400"/>
    <n v="2048"/>
    <n v="1648"/>
  </r>
  <r>
    <s v="127"/>
    <x v="23"/>
    <x v="0"/>
    <x v="18"/>
    <x v="14"/>
    <x v="14"/>
    <x v="3"/>
    <n v="70"/>
    <n v="100"/>
    <x v="1"/>
    <x v="0"/>
    <x v="1"/>
    <n v="70"/>
    <n v="100"/>
    <n v="70"/>
    <n v="100"/>
    <n v="0.875"/>
    <n v="1.25"/>
    <n v="0.375"/>
  </r>
  <r>
    <s v="128"/>
    <x v="24"/>
    <x v="0"/>
    <x v="19"/>
    <x v="14"/>
    <x v="5"/>
    <x v="2"/>
    <n v="120"/>
    <n v="1350"/>
    <x v="1"/>
    <x v="0"/>
    <x v="1"/>
    <n v="120"/>
    <n v="1350"/>
    <n v="120"/>
    <n v="1350"/>
    <n v="1.5"/>
    <n v="16.875"/>
    <n v="15.375"/>
  </r>
  <r>
    <s v="129"/>
    <x v="25"/>
    <x v="0"/>
    <x v="20"/>
    <x v="15"/>
    <x v="15"/>
    <x v="2"/>
    <n v="100"/>
    <n v="410"/>
    <x v="1"/>
    <x v="0"/>
    <x v="1"/>
    <n v="100"/>
    <n v="410"/>
    <n v="100"/>
    <n v="410"/>
    <n v="1.25"/>
    <n v="5.125"/>
    <n v="3.875"/>
  </r>
  <r>
    <s v="130"/>
    <x v="26"/>
    <x v="0"/>
    <x v="8"/>
    <x v="15"/>
    <x v="3"/>
    <x v="2"/>
    <n v="850"/>
    <n v="8540"/>
    <x v="1"/>
    <x v="0"/>
    <x v="1"/>
    <n v="850"/>
    <n v="8540"/>
    <n v="850"/>
    <n v="8540"/>
    <n v="10.625"/>
    <n v="106.75"/>
    <n v="96.125"/>
  </r>
  <r>
    <s v="131"/>
    <x v="27"/>
    <x v="0"/>
    <x v="17"/>
    <x v="16"/>
    <x v="3"/>
    <x v="2"/>
    <n v="1"/>
    <n v="5.9"/>
    <x v="0"/>
    <x v="0"/>
    <x v="0"/>
    <n v="1000"/>
    <n v="5900"/>
    <n v="1000"/>
    <n v="5900"/>
    <n v="12.5"/>
    <n v="73.75"/>
    <n v="61.25"/>
  </r>
  <r>
    <s v="132"/>
    <x v="28"/>
    <x v="0"/>
    <x v="21"/>
    <x v="17"/>
    <x v="16"/>
    <x v="4"/>
    <n v="2"/>
    <n v="3.6"/>
    <x v="0"/>
    <x v="0"/>
    <x v="0"/>
    <n v="2000"/>
    <n v="3600"/>
    <n v="2000"/>
    <n v="3600"/>
    <n v="25"/>
    <n v="45"/>
    <n v="20"/>
  </r>
  <r>
    <s v="133"/>
    <x v="29"/>
    <x v="0"/>
    <x v="0"/>
    <x v="4"/>
    <x v="17"/>
    <x v="4"/>
    <n v="5.5"/>
    <n v="12"/>
    <x v="0"/>
    <x v="0"/>
    <x v="0"/>
    <n v="5500"/>
    <n v="12000"/>
    <n v="5500"/>
    <n v="12000"/>
    <n v="68.75"/>
    <n v="150"/>
    <n v="81.25"/>
  </r>
  <r>
    <s v="134"/>
    <x v="30"/>
    <x v="0"/>
    <x v="6"/>
    <x v="4"/>
    <x v="18"/>
    <x v="4"/>
    <n v="1.8"/>
    <n v="6.5"/>
    <x v="0"/>
    <x v="0"/>
    <x v="0"/>
    <n v="1800"/>
    <n v="6500"/>
    <n v="1800"/>
    <n v="6500"/>
    <n v="22.5"/>
    <n v="81.25"/>
    <n v="58.75"/>
  </r>
  <r>
    <s v="135"/>
    <x v="31"/>
    <x v="0"/>
    <x v="0"/>
    <x v="14"/>
    <x v="19"/>
    <x v="2"/>
    <n v="250"/>
    <n v="3409"/>
    <x v="1"/>
    <x v="0"/>
    <x v="1"/>
    <n v="250"/>
    <n v="3409"/>
    <n v="250"/>
    <n v="3409"/>
    <n v="3.125"/>
    <n v="42.612499999999997"/>
    <n v="39.487499999999997"/>
  </r>
  <r>
    <s v="136"/>
    <x v="32"/>
    <x v="0"/>
    <x v="6"/>
    <x v="15"/>
    <x v="20"/>
    <x v="2"/>
    <n v="900"/>
    <n v="11690"/>
    <x v="1"/>
    <x v="0"/>
    <x v="1"/>
    <n v="900"/>
    <n v="11690"/>
    <n v="900"/>
    <n v="11690"/>
    <n v="11.25"/>
    <n v="146.125"/>
    <n v="134.875"/>
  </r>
  <r>
    <s v="137"/>
    <x v="33"/>
    <x v="1"/>
    <x v="22"/>
    <x v="18"/>
    <x v="1"/>
    <x v="1"/>
    <n v="216.7"/>
    <n v="370.6"/>
    <x v="1"/>
    <x v="1"/>
    <x v="1"/>
    <n v="216.7"/>
    <n v="370.6"/>
    <n v="17336"/>
    <n v="29648"/>
    <n v="216.7"/>
    <n v="370.6"/>
    <n v="153.9"/>
  </r>
  <r>
    <s v="138"/>
    <x v="34"/>
    <x v="1"/>
    <x v="8"/>
    <x v="10"/>
    <x v="1"/>
    <x v="1"/>
    <n v="177"/>
    <n v="714.4"/>
    <x v="1"/>
    <x v="1"/>
    <x v="1"/>
    <n v="177"/>
    <n v="714.4"/>
    <n v="14160"/>
    <n v="57152"/>
    <n v="177"/>
    <n v="714.4"/>
    <n v="537.4"/>
  </r>
  <r>
    <s v="139"/>
    <x v="35"/>
    <x v="0"/>
    <x v="17"/>
    <x v="19"/>
    <x v="20"/>
    <x v="2"/>
    <n v="1.8"/>
    <n v="3.1"/>
    <x v="0"/>
    <x v="0"/>
    <x v="0"/>
    <n v="1800"/>
    <n v="3100"/>
    <n v="1800"/>
    <n v="3100"/>
    <n v="22.5"/>
    <n v="38.75"/>
    <n v="16.25"/>
  </r>
  <r>
    <s v="140"/>
    <x v="36"/>
    <x v="0"/>
    <x v="21"/>
    <x v="0"/>
    <x v="4"/>
    <x v="2"/>
    <n v="500"/>
    <n v="950"/>
    <x v="1"/>
    <x v="0"/>
    <x v="1"/>
    <n v="500"/>
    <n v="950"/>
    <n v="500"/>
    <n v="950"/>
    <n v="6.25"/>
    <n v="11.875"/>
    <n v="5.625"/>
  </r>
  <r>
    <s v="106"/>
    <x v="37"/>
    <x v="0"/>
    <x v="23"/>
    <x v="15"/>
    <x v="21"/>
    <x v="2"/>
    <m/>
    <m/>
    <x v="2"/>
    <x v="2"/>
    <x v="1"/>
    <m/>
    <m/>
    <m/>
    <m/>
    <m/>
    <m/>
    <m/>
  </r>
  <r>
    <s v="112"/>
    <x v="38"/>
    <x v="1"/>
    <x v="24"/>
    <x v="20"/>
    <x v="7"/>
    <x v="1"/>
    <m/>
    <m/>
    <x v="2"/>
    <x v="2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BC888-ECAD-4997-AEF3-223B22A6775A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 " fieldListSortAscending="1">
  <location ref="A3:AA38" firstHeaderRow="1" firstDataRow="2" firstDataCol="1"/>
  <pivotFields count="20">
    <pivotField showAll="0" defaultSubtotal="0"/>
    <pivotField axis="axisRow" showAll="0" defaultSubtotal="0">
      <items count="39">
        <item x="6"/>
        <item x="9"/>
        <item x="15"/>
        <item x="21"/>
        <item x="22"/>
        <item x="30"/>
        <item x="8"/>
        <item x="32"/>
        <item x="33"/>
        <item x="34"/>
        <item x="5"/>
        <item x="1"/>
        <item x="12"/>
        <item x="38"/>
        <item x="10"/>
        <item x="14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37"/>
        <item x="24"/>
        <item x="17"/>
        <item x="16"/>
        <item x="31"/>
        <item x="11"/>
        <item x="4"/>
        <item x="3"/>
        <item x="2"/>
        <item x="13"/>
      </items>
    </pivotField>
    <pivotField axis="axisRow" showAll="0" sortType="descending" defaultSubtotal="0">
      <items count="2">
        <item sd="0"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defaultSubtotal="0">
      <items count="25">
        <item x="12"/>
        <item x="18"/>
        <item x="13"/>
        <item x="23"/>
        <item x="15"/>
        <item x="7"/>
        <item x="3"/>
        <item x="11"/>
        <item x="10"/>
        <item x="5"/>
        <item x="20"/>
        <item x="9"/>
        <item x="19"/>
        <item x="14"/>
        <item x="4"/>
        <item x="24"/>
        <item x="22"/>
        <item x="1"/>
        <item x="8"/>
        <item x="6"/>
        <item x="2"/>
        <item x="17"/>
        <item x="16"/>
        <item x="21"/>
        <item x="0"/>
      </items>
    </pivotField>
    <pivotField showAll="0" defaultSubtotal="0"/>
    <pivotField axis="axisRow" showAll="0" defaultSubtotal="0">
      <items count="22">
        <item x="12"/>
        <item x="18"/>
        <item x="6"/>
        <item x="8"/>
        <item x="4"/>
        <item x="17"/>
        <item x="14"/>
        <item x="0"/>
        <item x="11"/>
        <item x="1"/>
        <item x="16"/>
        <item x="5"/>
        <item x="10"/>
        <item x="20"/>
        <item x="13"/>
        <item x="21"/>
        <item x="9"/>
        <item x="3"/>
        <item x="15"/>
        <item x="7"/>
        <item x="2"/>
        <item x="19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dragToRow="0" dragToCol="0" dragToPage="0" showAll="0" defaultSubtotal="0"/>
  </pivotFields>
  <rowFields count="3">
    <field x="2"/>
    <field x="5"/>
    <field x="1"/>
  </rowFields>
  <rowItems count="34">
    <i>
      <x v="1"/>
    </i>
    <i r="1">
      <x/>
    </i>
    <i r="2">
      <x v="2"/>
    </i>
    <i r="1">
      <x v="2"/>
    </i>
    <i r="2">
      <x v="1"/>
    </i>
    <i r="1">
      <x v="3"/>
    </i>
    <i r="2">
      <x v="34"/>
    </i>
    <i r="1">
      <x v="8"/>
    </i>
    <i r="2">
      <x v="15"/>
    </i>
    <i r="1">
      <x v="9"/>
    </i>
    <i r="2">
      <x v="3"/>
    </i>
    <i r="2">
      <x v="4"/>
    </i>
    <i r="2">
      <x v="8"/>
    </i>
    <i r="2">
      <x v="9"/>
    </i>
    <i r="2">
      <x v="11"/>
    </i>
    <i r="2">
      <x v="35"/>
    </i>
    <i r="2">
      <x v="36"/>
    </i>
    <i r="2">
      <x v="37"/>
    </i>
    <i r="1">
      <x v="11"/>
    </i>
    <i r="2">
      <x v="20"/>
    </i>
    <i r="1">
      <x v="12"/>
    </i>
    <i r="2">
      <x v="32"/>
    </i>
    <i r="2">
      <x v="38"/>
    </i>
    <i r="1">
      <x v="14"/>
    </i>
    <i r="2">
      <x v="31"/>
    </i>
    <i r="1">
      <x v="16"/>
    </i>
    <i r="2">
      <x v="12"/>
    </i>
    <i r="2">
      <x v="16"/>
    </i>
    <i r="2">
      <x v="27"/>
    </i>
    <i r="1">
      <x v="19"/>
    </i>
    <i r="2">
      <x v="13"/>
    </i>
    <i r="2">
      <x v="14"/>
    </i>
    <i>
      <x/>
    </i>
    <i t="grand">
      <x/>
    </i>
  </rowItems>
  <colFields count="1">
    <field x="3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revenue_USD mil" fld="17" baseField="1" baseItem="17" numFmtId="2"/>
  </dataFields>
  <formats count="1"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C1737-7FF0-4C2D-888A-245001EF1A41}" name="PivotTable4" cacheId="158" applyNumberFormats="0" applyBorderFormats="0" applyFontFormats="0" applyPatternFormats="0" applyAlignmentFormats="0" applyWidthHeightFormats="1" dataCaption="Values" tag="2e3df08e-e294-47f1-b14d-7d92d8634ce2" updatedVersion="8" minRefreshableVersion="3" useAutoFormatting="1" itemPrintTitles="1" createdVersion="8" indent="0" outline="1" outlineData="1" multipleFieldFilters="0" rowHeaderCaption="">
  <location ref="A3:I28" firstHeaderRow="0" firstDataRow="1" firstDataCol="1"/>
  <pivotFields count="10"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1" count="1" selected="0">
            <x v="0"/>
          </reference>
        </references>
      </pivotArea>
    </format>
    <format dxfId="2">
      <pivotArea dataOnly="0" labelOnly="1" fieldPosition="0">
        <references count="2">
          <reference field="0" count="10">
            <x v="6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P/L $ mi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 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045F9F-A2D6-449B-B1BA-BBDC9A9860A7}" name="target" displayName="target" ref="A1:B21" totalsRowShown="0">
  <autoFilter ref="A1:B21" xr:uid="{B3045F9F-A2D6-449B-B1BA-BBDC9A9860A7}"/>
  <tableColumns count="2">
    <tableColumn id="1" xr3:uid="{93B2EE1B-2EFC-4839-8567-6B1AC650103C}" name="Studio"/>
    <tableColumn id="3" xr3:uid="{C7AA503D-76BE-4D07-A493-4D0D7AC724DB}" name="targe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1" totalsRowShown="0" headerRowDxfId="15">
  <autoFilter ref="A1:G41" xr:uid="{6A7FE39D-5614-4A7F-89B7-C167ABC0A251}"/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C0CD5860-C1A1-4B0F-957D-6E2C229B9506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1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8E9F-37F1-4451-81E4-DCC90A412533}">
  <sheetPr codeName="Sheet1"/>
  <dimension ref="A1:AA38"/>
  <sheetViews>
    <sheetView topLeftCell="M1" zoomScaleNormal="100" workbookViewId="0">
      <selection activeCell="A3" sqref="A3"/>
    </sheetView>
  </sheetViews>
  <sheetFormatPr defaultRowHeight="15" x14ac:dyDescent="0.25"/>
  <cols>
    <col min="1" max="1" width="46.85546875" bestFit="1" customWidth="1"/>
    <col min="2" max="2" width="16.28515625" bestFit="1" customWidth="1"/>
    <col min="3" max="3" width="5" bestFit="1" customWidth="1"/>
    <col min="4" max="4" width="6.5703125" bestFit="1" customWidth="1"/>
    <col min="5" max="5" width="5" bestFit="1" customWidth="1"/>
    <col min="6" max="6" width="7.5703125" bestFit="1" customWidth="1"/>
    <col min="7" max="8" width="5.5703125" bestFit="1" customWidth="1"/>
    <col min="9" max="9" width="7.5703125" bestFit="1" customWidth="1"/>
    <col min="10" max="10" width="6.5703125" bestFit="1" customWidth="1"/>
    <col min="11" max="11" width="5.5703125" bestFit="1" customWidth="1"/>
    <col min="12" max="12" width="5" bestFit="1" customWidth="1"/>
    <col min="13" max="13" width="6.5703125" bestFit="1" customWidth="1"/>
    <col min="14" max="14" width="5.5703125" bestFit="1" customWidth="1"/>
    <col min="15" max="16" width="7.5703125" bestFit="1" customWidth="1"/>
    <col min="17" max="17" width="5" bestFit="1" customWidth="1"/>
    <col min="18" max="19" width="6.5703125" bestFit="1" customWidth="1"/>
    <col min="20" max="20" width="7.5703125" bestFit="1" customWidth="1"/>
    <col min="21" max="22" width="6.5703125" bestFit="1" customWidth="1"/>
    <col min="23" max="24" width="7.5703125" bestFit="1" customWidth="1"/>
    <col min="25" max="25" width="5.5703125" bestFit="1" customWidth="1"/>
    <col min="26" max="26" width="7.5703125" bestFit="1" customWidth="1"/>
    <col min="27" max="27" width="11.28515625" bestFit="1" customWidth="1"/>
  </cols>
  <sheetData>
    <row r="1" spans="1:27" x14ac:dyDescent="0.25">
      <c r="A1" s="7" t="s">
        <v>185</v>
      </c>
      <c r="B1" s="7"/>
      <c r="C1" s="7"/>
      <c r="D1" s="7"/>
      <c r="E1" s="7"/>
    </row>
    <row r="3" spans="1:27" x14ac:dyDescent="0.25">
      <c r="A3" s="3" t="s">
        <v>184</v>
      </c>
      <c r="B3" s="3" t="s">
        <v>160</v>
      </c>
    </row>
    <row r="4" spans="1:27" x14ac:dyDescent="0.25">
      <c r="A4" s="3" t="s">
        <v>183</v>
      </c>
      <c r="B4">
        <v>1946</v>
      </c>
      <c r="C4">
        <v>1955</v>
      </c>
      <c r="D4">
        <v>1972</v>
      </c>
      <c r="E4">
        <v>1975</v>
      </c>
      <c r="F4">
        <v>1993</v>
      </c>
      <c r="G4">
        <v>1994</v>
      </c>
      <c r="H4">
        <v>1995</v>
      </c>
      <c r="I4">
        <v>1997</v>
      </c>
      <c r="J4">
        <v>2000</v>
      </c>
      <c r="K4">
        <v>2001</v>
      </c>
      <c r="L4">
        <v>2003</v>
      </c>
      <c r="M4">
        <v>2006</v>
      </c>
      <c r="N4">
        <v>2007</v>
      </c>
      <c r="O4">
        <v>2008</v>
      </c>
      <c r="P4">
        <v>2009</v>
      </c>
      <c r="Q4">
        <v>2010</v>
      </c>
      <c r="R4">
        <v>2011</v>
      </c>
      <c r="S4">
        <v>2013</v>
      </c>
      <c r="T4">
        <v>2014</v>
      </c>
      <c r="U4">
        <v>2015</v>
      </c>
      <c r="V4">
        <v>2017</v>
      </c>
      <c r="W4">
        <v>2018</v>
      </c>
      <c r="X4">
        <v>2019</v>
      </c>
      <c r="Y4">
        <v>2021</v>
      </c>
      <c r="Z4">
        <v>2022</v>
      </c>
      <c r="AA4" t="s">
        <v>161</v>
      </c>
    </row>
    <row r="5" spans="1:27" x14ac:dyDescent="0.25">
      <c r="A5" s="4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5" t="s">
        <v>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8" t="s">
        <v>163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>
        <v>2847</v>
      </c>
      <c r="Q7" s="6"/>
      <c r="R7" s="6"/>
      <c r="S7" s="6"/>
      <c r="T7" s="6"/>
      <c r="U7" s="6"/>
      <c r="V7" s="6"/>
      <c r="W7" s="6"/>
      <c r="X7" s="6"/>
      <c r="Y7" s="6"/>
      <c r="Z7" s="6"/>
      <c r="AA7" s="6">
        <v>2847</v>
      </c>
    </row>
    <row r="8" spans="1:27" x14ac:dyDescent="0.25">
      <c r="A8" s="5" t="s">
        <v>13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x14ac:dyDescent="0.25">
      <c r="A9" s="8" t="s">
        <v>162</v>
      </c>
      <c r="B9" s="6"/>
      <c r="C9" s="6"/>
      <c r="D9" s="6"/>
      <c r="E9" s="6"/>
      <c r="F9" s="6"/>
      <c r="G9" s="6">
        <v>73.3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>
        <v>73.3</v>
      </c>
    </row>
    <row r="10" spans="1:27" x14ac:dyDescent="0.25">
      <c r="A10" s="5" t="s">
        <v>15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5">
      <c r="A11" s="8" t="s">
        <v>178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>
        <v>307.10000000000002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>
        <v>307.10000000000002</v>
      </c>
    </row>
    <row r="12" spans="1:27" x14ac:dyDescent="0.25">
      <c r="A12" s="5" t="s">
        <v>18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25">
      <c r="A13" s="8" t="s">
        <v>172</v>
      </c>
      <c r="B13" s="6">
        <v>3.3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>
        <v>3.3</v>
      </c>
    </row>
    <row r="14" spans="1:27" x14ac:dyDescent="0.25">
      <c r="A14" s="5" t="s">
        <v>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8" t="s">
        <v>164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>
        <v>2798</v>
      </c>
      <c r="Y15" s="6"/>
      <c r="Z15" s="6"/>
      <c r="AA15" s="6">
        <v>2798</v>
      </c>
    </row>
    <row r="16" spans="1:27" x14ac:dyDescent="0.25">
      <c r="A16" s="8" t="s">
        <v>165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>
        <v>2048</v>
      </c>
      <c r="X16" s="6"/>
      <c r="Y16" s="6"/>
      <c r="Z16" s="6"/>
      <c r="AA16" s="6">
        <v>2048</v>
      </c>
    </row>
    <row r="17" spans="1:27" x14ac:dyDescent="0.25">
      <c r="A17" s="8" t="s">
        <v>166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370.6</v>
      </c>
      <c r="S17" s="6"/>
      <c r="T17" s="6"/>
      <c r="U17" s="6"/>
      <c r="V17" s="6"/>
      <c r="W17" s="6"/>
      <c r="X17" s="6"/>
      <c r="Y17" s="6"/>
      <c r="Z17" s="6"/>
      <c r="AA17" s="6">
        <v>370.6</v>
      </c>
    </row>
    <row r="18" spans="1:27" x14ac:dyDescent="0.25">
      <c r="A18" s="8" t="s">
        <v>167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>
        <v>714.4</v>
      </c>
      <c r="U18" s="6"/>
      <c r="V18" s="6"/>
      <c r="W18" s="6"/>
      <c r="X18" s="6"/>
      <c r="Y18" s="6"/>
      <c r="Z18" s="6"/>
      <c r="AA18" s="6">
        <v>714.4</v>
      </c>
    </row>
    <row r="19" spans="1:27" x14ac:dyDescent="0.25">
      <c r="A19" s="8" t="s">
        <v>168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>
        <v>954.8</v>
      </c>
      <c r="AA19" s="6">
        <v>954.8</v>
      </c>
    </row>
    <row r="20" spans="1:27" x14ac:dyDescent="0.25">
      <c r="A20" s="8" t="s">
        <v>179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>
        <v>670</v>
      </c>
      <c r="AA20" s="6">
        <v>670</v>
      </c>
    </row>
    <row r="21" spans="1:27" x14ac:dyDescent="0.25">
      <c r="A21" s="8" t="s">
        <v>180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>
        <v>854</v>
      </c>
      <c r="W21" s="6"/>
      <c r="X21" s="6"/>
      <c r="Y21" s="6"/>
      <c r="Z21" s="6"/>
      <c r="AA21" s="6">
        <v>854</v>
      </c>
    </row>
    <row r="22" spans="1:27" x14ac:dyDescent="0.25">
      <c r="A22" s="8" t="s">
        <v>181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644.79999999999995</v>
      </c>
      <c r="T22" s="6"/>
      <c r="U22" s="6"/>
      <c r="V22" s="6"/>
      <c r="W22" s="6"/>
      <c r="X22" s="6"/>
      <c r="Y22" s="6"/>
      <c r="Z22" s="6"/>
      <c r="AA22" s="6">
        <v>644.79999999999995</v>
      </c>
    </row>
    <row r="23" spans="1:27" x14ac:dyDescent="0.25">
      <c r="A23" s="5" t="s">
        <v>186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x14ac:dyDescent="0.25">
      <c r="A24" s="8" t="s">
        <v>174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>
        <v>263.10000000000002</v>
      </c>
      <c r="Y24" s="6"/>
      <c r="Z24" s="6"/>
      <c r="AA24" s="6">
        <v>263.10000000000002</v>
      </c>
    </row>
    <row r="25" spans="1:27" x14ac:dyDescent="0.25">
      <c r="A25" s="5" t="s">
        <v>17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x14ac:dyDescent="0.25">
      <c r="A26" s="8" t="s">
        <v>177</v>
      </c>
      <c r="B26" s="6"/>
      <c r="C26" s="6"/>
      <c r="D26" s="6">
        <v>291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>
        <v>291</v>
      </c>
    </row>
    <row r="27" spans="1:27" x14ac:dyDescent="0.25">
      <c r="A27" s="8" t="s">
        <v>182</v>
      </c>
      <c r="B27" s="6"/>
      <c r="C27" s="6"/>
      <c r="D27" s="6"/>
      <c r="E27" s="6"/>
      <c r="F27" s="6"/>
      <c r="G27" s="6"/>
      <c r="H27" s="6"/>
      <c r="I27" s="6">
        <v>2202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2202</v>
      </c>
    </row>
    <row r="28" spans="1:27" x14ac:dyDescent="0.25">
      <c r="A28" s="5" t="s">
        <v>20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x14ac:dyDescent="0.25">
      <c r="A29" s="8" t="s">
        <v>176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>
        <v>1006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1006</v>
      </c>
    </row>
    <row r="30" spans="1:27" x14ac:dyDescent="0.25">
      <c r="A30" s="5" t="s">
        <v>21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25">
      <c r="A31" s="8" t="s">
        <v>169</v>
      </c>
      <c r="B31" s="6"/>
      <c r="C31" s="6"/>
      <c r="D31" s="6"/>
      <c r="E31" s="6"/>
      <c r="F31" s="6"/>
      <c r="G31" s="6"/>
      <c r="H31" s="6"/>
      <c r="I31" s="6"/>
      <c r="J31" s="6">
        <v>460.5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>
        <v>460.5</v>
      </c>
    </row>
    <row r="32" spans="1:27" x14ac:dyDescent="0.25">
      <c r="A32" s="8" t="s">
        <v>173</v>
      </c>
      <c r="B32" s="6"/>
      <c r="C32" s="6"/>
      <c r="D32" s="6"/>
      <c r="E32" s="6"/>
      <c r="F32" s="6">
        <v>1046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1046</v>
      </c>
    </row>
    <row r="33" spans="1:27" x14ac:dyDescent="0.25">
      <c r="A33" s="8" t="s">
        <v>175</v>
      </c>
      <c r="B33" s="6"/>
      <c r="C33" s="6"/>
      <c r="D33" s="6"/>
      <c r="E33" s="6"/>
      <c r="F33" s="6">
        <v>322.2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322.2</v>
      </c>
    </row>
    <row r="34" spans="1:27" x14ac:dyDescent="0.25">
      <c r="A34" s="5" t="s">
        <v>14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x14ac:dyDescent="0.25">
      <c r="A35" s="8" t="s">
        <v>170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x14ac:dyDescent="0.25">
      <c r="A36" s="8" t="s">
        <v>171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>
        <v>701.8</v>
      </c>
      <c r="U36" s="6"/>
      <c r="V36" s="6"/>
      <c r="W36" s="6"/>
      <c r="X36" s="6"/>
      <c r="Y36" s="6"/>
      <c r="Z36" s="6"/>
      <c r="AA36" s="6">
        <v>701.8</v>
      </c>
    </row>
    <row r="37" spans="1:27" x14ac:dyDescent="0.25">
      <c r="A37" s="4" t="s">
        <v>6</v>
      </c>
      <c r="B37" s="6"/>
      <c r="C37" s="6">
        <v>1.25</v>
      </c>
      <c r="D37" s="6"/>
      <c r="E37" s="6"/>
      <c r="F37" s="6"/>
      <c r="G37" s="6"/>
      <c r="H37" s="6">
        <v>25</v>
      </c>
      <c r="I37" s="6"/>
      <c r="J37" s="6"/>
      <c r="K37" s="6">
        <v>17</v>
      </c>
      <c r="L37" s="6">
        <v>5.125</v>
      </c>
      <c r="M37" s="6"/>
      <c r="N37" s="6">
        <v>16.875</v>
      </c>
      <c r="O37" s="6"/>
      <c r="P37" s="6">
        <v>50</v>
      </c>
      <c r="Q37" s="6"/>
      <c r="R37" s="6"/>
      <c r="S37" s="6"/>
      <c r="T37" s="6">
        <v>106.75</v>
      </c>
      <c r="U37" s="6">
        <v>271.125</v>
      </c>
      <c r="V37" s="6"/>
      <c r="W37" s="6">
        <v>112.5</v>
      </c>
      <c r="X37" s="6"/>
      <c r="Y37" s="6">
        <v>56.875</v>
      </c>
      <c r="Z37" s="6">
        <v>348.86250000000001</v>
      </c>
      <c r="AA37" s="6">
        <v>1011.3625</v>
      </c>
    </row>
    <row r="38" spans="1:27" x14ac:dyDescent="0.25">
      <c r="A38" s="4" t="s">
        <v>161</v>
      </c>
      <c r="B38" s="6">
        <v>3.3</v>
      </c>
      <c r="C38" s="6">
        <v>1.25</v>
      </c>
      <c r="D38" s="6">
        <v>291</v>
      </c>
      <c r="E38" s="6"/>
      <c r="F38" s="6">
        <v>1368.2</v>
      </c>
      <c r="G38" s="6">
        <v>73.3</v>
      </c>
      <c r="H38" s="6">
        <v>25</v>
      </c>
      <c r="I38" s="6">
        <v>2202</v>
      </c>
      <c r="J38" s="6">
        <v>460.5</v>
      </c>
      <c r="K38" s="6">
        <v>17</v>
      </c>
      <c r="L38" s="6">
        <v>5.125</v>
      </c>
      <c r="M38" s="6">
        <v>307.10000000000002</v>
      </c>
      <c r="N38" s="6">
        <v>16.875</v>
      </c>
      <c r="O38" s="6">
        <v>1006</v>
      </c>
      <c r="P38" s="6">
        <v>2897</v>
      </c>
      <c r="Q38" s="6"/>
      <c r="R38" s="6">
        <v>370.6</v>
      </c>
      <c r="S38" s="6">
        <v>644.79999999999995</v>
      </c>
      <c r="T38" s="6">
        <v>1522.9499999999998</v>
      </c>
      <c r="U38" s="6">
        <v>271.125</v>
      </c>
      <c r="V38" s="6">
        <v>854</v>
      </c>
      <c r="W38" s="6">
        <v>2160.5</v>
      </c>
      <c r="X38" s="6">
        <v>3061.1</v>
      </c>
      <c r="Y38" s="6">
        <v>56.875</v>
      </c>
      <c r="Z38" s="6">
        <v>1973.6624999999999</v>
      </c>
      <c r="AA38" s="6">
        <v>19589.262499999997</v>
      </c>
    </row>
  </sheetData>
  <mergeCells count="1">
    <mergeCell ref="A1:E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B788-D3E9-4E64-ADC3-A096F42728EE}">
  <sheetPr codeName="Sheet2"/>
  <dimension ref="A1:B21"/>
  <sheetViews>
    <sheetView workbookViewId="0">
      <selection activeCell="A3" sqref="A3"/>
    </sheetView>
  </sheetViews>
  <sheetFormatPr defaultRowHeight="15" x14ac:dyDescent="0.25"/>
  <cols>
    <col min="1" max="1" width="26.42578125" bestFit="1" customWidth="1"/>
  </cols>
  <sheetData>
    <row r="1" spans="1:2" x14ac:dyDescent="0.25">
      <c r="A1" t="s">
        <v>194</v>
      </c>
      <c r="B1" t="s">
        <v>193</v>
      </c>
    </row>
    <row r="2" spans="1:2" x14ac:dyDescent="0.25">
      <c r="A2" t="s">
        <v>19</v>
      </c>
      <c r="B2" s="9">
        <v>2244.6</v>
      </c>
    </row>
    <row r="3" spans="1:2" x14ac:dyDescent="0.25">
      <c r="A3" t="s">
        <v>25</v>
      </c>
      <c r="B3" s="9">
        <v>42.7273</v>
      </c>
    </row>
    <row r="4" spans="1:2" x14ac:dyDescent="0.25">
      <c r="A4" t="s">
        <v>13</v>
      </c>
      <c r="B4" s="9">
        <v>47.333999999999996</v>
      </c>
    </row>
    <row r="5" spans="1:2" x14ac:dyDescent="0.25">
      <c r="A5" t="s">
        <v>15</v>
      </c>
      <c r="B5" s="9">
        <v>229.411</v>
      </c>
    </row>
    <row r="6" spans="1:2" x14ac:dyDescent="0.25">
      <c r="A6" t="s">
        <v>12</v>
      </c>
      <c r="B6" s="9">
        <v>12.171456000000001</v>
      </c>
    </row>
    <row r="7" spans="1:2" x14ac:dyDescent="0.25">
      <c r="A7" t="s">
        <v>24</v>
      </c>
      <c r="B7" s="9">
        <v>54.870139999999999</v>
      </c>
    </row>
    <row r="8" spans="1:2" x14ac:dyDescent="0.25">
      <c r="A8" t="s">
        <v>187</v>
      </c>
      <c r="B8" s="9">
        <v>0.3</v>
      </c>
    </row>
    <row r="9" spans="1:2" x14ac:dyDescent="0.25">
      <c r="A9" t="s">
        <v>188</v>
      </c>
      <c r="B9" s="9">
        <v>165.779166</v>
      </c>
    </row>
    <row r="10" spans="1:2" x14ac:dyDescent="0.25">
      <c r="A10" t="s">
        <v>18</v>
      </c>
      <c r="B10" s="9">
        <v>0.86</v>
      </c>
    </row>
    <row r="11" spans="1:2" x14ac:dyDescent="0.25">
      <c r="A11" t="s">
        <v>8</v>
      </c>
      <c r="B11" s="9">
        <v>6000</v>
      </c>
    </row>
    <row r="12" spans="1:2" x14ac:dyDescent="0.25">
      <c r="A12" t="s">
        <v>23</v>
      </c>
      <c r="B12" s="9">
        <v>14.129856</v>
      </c>
    </row>
    <row r="13" spans="1:2" x14ac:dyDescent="0.25">
      <c r="A13" t="s">
        <v>17</v>
      </c>
      <c r="B13" s="9">
        <v>2194.3679999999999</v>
      </c>
    </row>
    <row r="14" spans="1:2" x14ac:dyDescent="0.25">
      <c r="A14" t="s">
        <v>27</v>
      </c>
      <c r="B14" s="9">
        <v>166.43377999999998</v>
      </c>
    </row>
    <row r="15" spans="1:2" x14ac:dyDescent="0.25">
      <c r="A15" t="s">
        <v>20</v>
      </c>
      <c r="B15" s="9">
        <v>640.38</v>
      </c>
    </row>
    <row r="16" spans="1:2" x14ac:dyDescent="0.25">
      <c r="A16" t="s">
        <v>21</v>
      </c>
      <c r="B16" s="9">
        <v>1427.4090000000001</v>
      </c>
    </row>
    <row r="17" spans="1:2" x14ac:dyDescent="0.25">
      <c r="A17" t="s">
        <v>11</v>
      </c>
      <c r="B17" s="9">
        <v>135.40260499999999</v>
      </c>
    </row>
    <row r="18" spans="1:2" x14ac:dyDescent="0.25">
      <c r="A18" t="s">
        <v>22</v>
      </c>
      <c r="B18" s="9">
        <v>3.4623599999999999</v>
      </c>
    </row>
    <row r="19" spans="1:2" x14ac:dyDescent="0.25">
      <c r="A19" t="s">
        <v>14</v>
      </c>
      <c r="B19" s="9">
        <v>467.01599999999996</v>
      </c>
    </row>
    <row r="20" spans="1:2" x14ac:dyDescent="0.25">
      <c r="A20" t="s">
        <v>10</v>
      </c>
      <c r="B20" s="9">
        <v>22.233744000000002</v>
      </c>
    </row>
    <row r="21" spans="1:2" x14ac:dyDescent="0.25">
      <c r="A21" t="s">
        <v>26</v>
      </c>
      <c r="B21" s="9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1CD9-2EEA-409B-AC62-42715F901F5E}">
  <sheetPr codeName="Sheet3"/>
  <dimension ref="A1:I28"/>
  <sheetViews>
    <sheetView showGridLines="0" tabSelected="1" topLeftCell="B1" zoomScaleNormal="100" workbookViewId="0">
      <selection activeCell="I3" sqref="I3"/>
    </sheetView>
  </sheetViews>
  <sheetFormatPr defaultRowHeight="15" x14ac:dyDescent="0.25"/>
  <cols>
    <col min="1" max="1" width="30.140625" bestFit="1" customWidth="1"/>
    <col min="2" max="2" width="12" bestFit="1" customWidth="1"/>
    <col min="3" max="3" width="13.7109375" bestFit="1" customWidth="1"/>
    <col min="4" max="4" width="10.140625" bestFit="1" customWidth="1"/>
    <col min="5" max="5" width="9.140625" bestFit="1" customWidth="1"/>
    <col min="6" max="6" width="11.42578125" bestFit="1" customWidth="1"/>
    <col min="7" max="7" width="10.85546875" bestFit="1" customWidth="1"/>
    <col min="8" max="8" width="17.85546875" bestFit="1" customWidth="1"/>
    <col min="9" max="9" width="15" bestFit="1" customWidth="1"/>
  </cols>
  <sheetData>
    <row r="1" spans="1:9" ht="21" x14ac:dyDescent="0.25">
      <c r="A1" s="16" t="s">
        <v>199</v>
      </c>
      <c r="B1" s="16"/>
      <c r="C1" s="16"/>
      <c r="D1" s="16"/>
      <c r="E1" s="16"/>
      <c r="F1" s="16"/>
      <c r="G1" s="16"/>
      <c r="H1" s="16"/>
      <c r="I1" s="16"/>
    </row>
    <row r="3" spans="1:9" x14ac:dyDescent="0.25">
      <c r="A3" s="10" t="s">
        <v>200</v>
      </c>
      <c r="B3" s="11" t="s">
        <v>190</v>
      </c>
      <c r="C3" s="11" t="s">
        <v>189</v>
      </c>
      <c r="D3" s="11" t="s">
        <v>191</v>
      </c>
      <c r="E3" s="11" t="s">
        <v>192</v>
      </c>
      <c r="F3" s="11" t="s">
        <v>195</v>
      </c>
      <c r="G3" s="11" t="s">
        <v>196</v>
      </c>
      <c r="H3" s="11" t="s">
        <v>197</v>
      </c>
      <c r="I3" s="11" t="s">
        <v>198</v>
      </c>
    </row>
    <row r="4" spans="1:9" x14ac:dyDescent="0.25">
      <c r="A4" s="12" t="s">
        <v>6</v>
      </c>
      <c r="B4" s="13">
        <v>215.375</v>
      </c>
      <c r="C4" s="13">
        <v>967.61249999999995</v>
      </c>
      <c r="D4" s="13">
        <v>752.23749999999995</v>
      </c>
      <c r="E4" s="14">
        <v>3.4926871735345326</v>
      </c>
      <c r="F4" s="13">
        <v>166.43377999999998</v>
      </c>
      <c r="G4" s="13">
        <v>657.30562699999996</v>
      </c>
      <c r="H4" s="13">
        <v>94.931872999999996</v>
      </c>
      <c r="I4" s="14">
        <v>0.12619933598099004</v>
      </c>
    </row>
    <row r="5" spans="1:9" x14ac:dyDescent="0.25">
      <c r="A5" s="15" t="s">
        <v>25</v>
      </c>
      <c r="B5" s="13">
        <v>22.5</v>
      </c>
      <c r="C5" s="13">
        <v>81.25</v>
      </c>
      <c r="D5" s="13">
        <v>58.75</v>
      </c>
      <c r="E5" s="14">
        <v>2.6111111111111112</v>
      </c>
      <c r="F5" s="13">
        <v>42.7273</v>
      </c>
      <c r="G5" s="13">
        <v>42.7273</v>
      </c>
      <c r="H5" s="13">
        <v>16.0227</v>
      </c>
      <c r="I5" s="14">
        <v>0.2727268085106383</v>
      </c>
    </row>
    <row r="6" spans="1:9" x14ac:dyDescent="0.25">
      <c r="A6" s="15" t="s">
        <v>12</v>
      </c>
      <c r="B6" s="13">
        <v>11.125</v>
      </c>
      <c r="C6" s="13">
        <v>28.875</v>
      </c>
      <c r="D6" s="13">
        <v>17.75</v>
      </c>
      <c r="E6" s="14">
        <v>1.595505617977528</v>
      </c>
      <c r="F6" s="13">
        <v>12.171456000000001</v>
      </c>
      <c r="G6" s="13">
        <v>12.171456000000001</v>
      </c>
      <c r="H6" s="13">
        <v>5.5785439999999991</v>
      </c>
      <c r="I6" s="14">
        <v>0.31428416901408446</v>
      </c>
    </row>
    <row r="7" spans="1:9" x14ac:dyDescent="0.25">
      <c r="A7" s="15" t="s">
        <v>24</v>
      </c>
      <c r="B7" s="13">
        <v>68.75</v>
      </c>
      <c r="C7" s="13">
        <v>150</v>
      </c>
      <c r="D7" s="13">
        <v>81.25</v>
      </c>
      <c r="E7" s="14">
        <v>1.1818181818181819</v>
      </c>
      <c r="F7" s="13">
        <v>54.870139999999999</v>
      </c>
      <c r="G7" s="13">
        <v>54.870139999999999</v>
      </c>
      <c r="H7" s="13">
        <v>26.379860000000001</v>
      </c>
      <c r="I7" s="14">
        <v>0.3246752</v>
      </c>
    </row>
    <row r="8" spans="1:9" x14ac:dyDescent="0.25">
      <c r="A8" s="15" t="s">
        <v>187</v>
      </c>
      <c r="B8" s="13">
        <v>0.875</v>
      </c>
      <c r="C8" s="13">
        <v>1.25</v>
      </c>
      <c r="D8" s="13">
        <v>0.375</v>
      </c>
      <c r="E8" s="14">
        <v>0.42857142857142855</v>
      </c>
      <c r="F8" s="13">
        <v>0.3</v>
      </c>
      <c r="G8" s="13">
        <v>0.3</v>
      </c>
      <c r="H8" s="13">
        <v>7.5000000000000011E-2</v>
      </c>
      <c r="I8" s="14">
        <v>0.20000000000000004</v>
      </c>
    </row>
    <row r="9" spans="1:9" x14ac:dyDescent="0.25">
      <c r="A9" s="15" t="s">
        <v>188</v>
      </c>
      <c r="B9" s="13">
        <v>12.5</v>
      </c>
      <c r="C9" s="13">
        <v>156.25</v>
      </c>
      <c r="D9" s="13">
        <v>143.75</v>
      </c>
      <c r="E9" s="14">
        <v>11.5</v>
      </c>
      <c r="F9" s="13">
        <v>165.779166</v>
      </c>
      <c r="G9" s="13">
        <v>165.779166</v>
      </c>
      <c r="H9" s="13">
        <v>-22.029166000000004</v>
      </c>
      <c r="I9" s="14">
        <v>-0.15324637217391307</v>
      </c>
    </row>
    <row r="10" spans="1:9" x14ac:dyDescent="0.25">
      <c r="A10" s="15" t="s">
        <v>23</v>
      </c>
      <c r="B10" s="13">
        <v>25</v>
      </c>
      <c r="C10" s="13">
        <v>45</v>
      </c>
      <c r="D10" s="13">
        <v>20</v>
      </c>
      <c r="E10" s="14">
        <v>0.8</v>
      </c>
      <c r="F10" s="13">
        <v>14.129856</v>
      </c>
      <c r="G10" s="13">
        <v>14.129856</v>
      </c>
      <c r="H10" s="13">
        <v>5.8701439999999998</v>
      </c>
      <c r="I10" s="14">
        <v>0.29350719999999997</v>
      </c>
    </row>
    <row r="11" spans="1:9" x14ac:dyDescent="0.25">
      <c r="A11" s="15" t="s">
        <v>186</v>
      </c>
      <c r="B11" s="13">
        <v>1.5</v>
      </c>
      <c r="C11" s="13">
        <v>16.875</v>
      </c>
      <c r="D11" s="13">
        <v>15.375</v>
      </c>
      <c r="E11" s="14">
        <v>10.25</v>
      </c>
      <c r="F11" s="13"/>
      <c r="G11" s="13"/>
      <c r="H11" s="13">
        <v>15.375</v>
      </c>
      <c r="I11" s="14">
        <v>1</v>
      </c>
    </row>
    <row r="12" spans="1:9" x14ac:dyDescent="0.25">
      <c r="A12" s="15" t="s">
        <v>27</v>
      </c>
      <c r="B12" s="13">
        <v>33.75</v>
      </c>
      <c r="C12" s="13">
        <v>184.875</v>
      </c>
      <c r="D12" s="13">
        <v>151.125</v>
      </c>
      <c r="E12" s="14">
        <v>4.4777777777777779</v>
      </c>
      <c r="F12" s="13">
        <v>166.43377999999998</v>
      </c>
      <c r="G12" s="13">
        <v>166.43377999999998</v>
      </c>
      <c r="H12" s="13">
        <v>-15.308779999999985</v>
      </c>
      <c r="I12" s="14">
        <v>-0.10129879239040519</v>
      </c>
    </row>
    <row r="13" spans="1:9" x14ac:dyDescent="0.25">
      <c r="A13" s="15" t="s">
        <v>11</v>
      </c>
      <c r="B13" s="13">
        <v>30</v>
      </c>
      <c r="C13" s="13">
        <v>230.5</v>
      </c>
      <c r="D13" s="13">
        <v>200.5</v>
      </c>
      <c r="E13" s="14">
        <v>6.6833333333333336</v>
      </c>
      <c r="F13" s="13">
        <v>135.40260499999999</v>
      </c>
      <c r="G13" s="13">
        <v>135.40260499999999</v>
      </c>
      <c r="H13" s="13">
        <v>65.097395000000006</v>
      </c>
      <c r="I13" s="14">
        <v>0.32467528678304242</v>
      </c>
    </row>
    <row r="14" spans="1:9" x14ac:dyDescent="0.25">
      <c r="A14" s="15" t="s">
        <v>22</v>
      </c>
      <c r="B14" s="13">
        <v>1.25</v>
      </c>
      <c r="C14" s="13">
        <v>5.125</v>
      </c>
      <c r="D14" s="13">
        <v>3.875</v>
      </c>
      <c r="E14" s="14">
        <v>3.1</v>
      </c>
      <c r="F14" s="13">
        <v>3.4623599999999999</v>
      </c>
      <c r="G14" s="13">
        <v>3.4623599999999999</v>
      </c>
      <c r="H14" s="13">
        <v>0.41264000000000012</v>
      </c>
      <c r="I14" s="14">
        <v>0.1064877419354839</v>
      </c>
    </row>
    <row r="15" spans="1:9" x14ac:dyDescent="0.25">
      <c r="A15" s="15" t="s">
        <v>10</v>
      </c>
      <c r="B15" s="13">
        <v>5</v>
      </c>
      <c r="C15" s="13">
        <v>25</v>
      </c>
      <c r="D15" s="13">
        <v>20</v>
      </c>
      <c r="E15" s="14">
        <v>4</v>
      </c>
      <c r="F15" s="13">
        <v>22.233744000000002</v>
      </c>
      <c r="G15" s="13">
        <v>22.233744000000002</v>
      </c>
      <c r="H15" s="13">
        <v>-2.2337440000000015</v>
      </c>
      <c r="I15" s="14">
        <v>-0.11168720000000007</v>
      </c>
    </row>
    <row r="16" spans="1:9" x14ac:dyDescent="0.25">
      <c r="A16" s="15" t="s">
        <v>26</v>
      </c>
      <c r="B16" s="13">
        <v>3.125</v>
      </c>
      <c r="C16" s="13">
        <v>42.612499999999997</v>
      </c>
      <c r="D16" s="13">
        <v>39.487499999999997</v>
      </c>
      <c r="E16" s="14">
        <v>12.635999999999999</v>
      </c>
      <c r="F16" s="13">
        <v>39.79522</v>
      </c>
      <c r="G16" s="13">
        <v>39.79522</v>
      </c>
      <c r="H16" s="13">
        <v>-0.30772000000000332</v>
      </c>
      <c r="I16" s="14">
        <v>-7.7928458372903669E-3</v>
      </c>
    </row>
    <row r="17" spans="1:9" x14ac:dyDescent="0.25">
      <c r="A17" s="12" t="s">
        <v>7</v>
      </c>
      <c r="B17" s="13">
        <v>3069.58</v>
      </c>
      <c r="C17" s="13">
        <v>18577.900000000001</v>
      </c>
      <c r="D17" s="13">
        <v>15508.320000000002</v>
      </c>
      <c r="E17" s="14">
        <v>5.0522612214048834</v>
      </c>
      <c r="F17" s="13">
        <v>6000</v>
      </c>
      <c r="G17" s="13">
        <v>13251.378000000001</v>
      </c>
      <c r="H17" s="13">
        <v>2256.9420000000009</v>
      </c>
      <c r="I17" s="14">
        <v>0.14553104398155317</v>
      </c>
    </row>
    <row r="18" spans="1:9" x14ac:dyDescent="0.25">
      <c r="A18" s="15" t="s">
        <v>19</v>
      </c>
      <c r="B18" s="13">
        <v>237</v>
      </c>
      <c r="C18" s="13">
        <v>2847</v>
      </c>
      <c r="D18" s="13">
        <v>2610</v>
      </c>
      <c r="E18" s="14">
        <v>11.012658227848101</v>
      </c>
      <c r="F18" s="13">
        <v>2244.6</v>
      </c>
      <c r="G18" s="13">
        <v>2244.6</v>
      </c>
      <c r="H18" s="13">
        <v>365.40000000000009</v>
      </c>
      <c r="I18" s="14">
        <v>0.14000000000000004</v>
      </c>
    </row>
    <row r="19" spans="1:9" x14ac:dyDescent="0.25">
      <c r="A19" s="15" t="s">
        <v>13</v>
      </c>
      <c r="B19" s="13">
        <v>25</v>
      </c>
      <c r="C19" s="13">
        <v>73.3</v>
      </c>
      <c r="D19" s="13">
        <v>48.3</v>
      </c>
      <c r="E19" s="14">
        <v>1.9319999999999999</v>
      </c>
      <c r="F19" s="13">
        <v>47.333999999999996</v>
      </c>
      <c r="G19" s="13">
        <v>47.333999999999996</v>
      </c>
      <c r="H19" s="13">
        <v>0.96600000000000108</v>
      </c>
      <c r="I19" s="14">
        <v>2.0000000000000025E-2</v>
      </c>
    </row>
    <row r="20" spans="1:9" x14ac:dyDescent="0.25">
      <c r="A20" s="15" t="s">
        <v>15</v>
      </c>
      <c r="B20" s="13">
        <v>55</v>
      </c>
      <c r="C20" s="13">
        <v>307.10000000000002</v>
      </c>
      <c r="D20" s="13">
        <v>252.10000000000002</v>
      </c>
      <c r="E20" s="14">
        <v>4.583636363636364</v>
      </c>
      <c r="F20" s="13">
        <v>229.411</v>
      </c>
      <c r="G20" s="13">
        <v>229.411</v>
      </c>
      <c r="H20" s="13">
        <v>22.689000000000021</v>
      </c>
      <c r="I20" s="14">
        <v>9.000000000000008E-2</v>
      </c>
    </row>
    <row r="21" spans="1:9" x14ac:dyDescent="0.25">
      <c r="A21" s="15" t="s">
        <v>18</v>
      </c>
      <c r="B21" s="13">
        <v>3.18</v>
      </c>
      <c r="C21" s="13">
        <v>3.3</v>
      </c>
      <c r="D21" s="13">
        <v>0.11999999999999966</v>
      </c>
      <c r="E21" s="14">
        <v>3.7735849056603668E-2</v>
      </c>
      <c r="F21" s="13">
        <v>0.86</v>
      </c>
      <c r="G21" s="13">
        <v>0.86</v>
      </c>
      <c r="H21" s="13">
        <v>-0.74000000000000032</v>
      </c>
      <c r="I21" s="14">
        <v>-6.1666666666666865</v>
      </c>
    </row>
    <row r="22" spans="1:9" x14ac:dyDescent="0.25">
      <c r="A22" s="15" t="s">
        <v>8</v>
      </c>
      <c r="B22" s="13">
        <v>1988.7</v>
      </c>
      <c r="C22" s="13">
        <v>9054.6</v>
      </c>
      <c r="D22" s="13">
        <v>7065.9000000000005</v>
      </c>
      <c r="E22" s="14">
        <v>3.5530245889274403</v>
      </c>
      <c r="F22" s="13">
        <v>6000</v>
      </c>
      <c r="G22" s="13">
        <v>6000</v>
      </c>
      <c r="H22" s="13">
        <v>1065.9000000000005</v>
      </c>
      <c r="I22" s="14">
        <v>0.15085127160022085</v>
      </c>
    </row>
    <row r="23" spans="1:9" x14ac:dyDescent="0.25">
      <c r="A23" s="15" t="s">
        <v>186</v>
      </c>
      <c r="B23" s="13">
        <v>15.5</v>
      </c>
      <c r="C23" s="13">
        <v>263.10000000000002</v>
      </c>
      <c r="D23" s="13">
        <v>247.60000000000002</v>
      </c>
      <c r="E23" s="14">
        <v>15.974193548387099</v>
      </c>
      <c r="F23" s="13"/>
      <c r="G23" s="13"/>
      <c r="H23" s="13">
        <v>247.60000000000002</v>
      </c>
      <c r="I23" s="14">
        <v>1</v>
      </c>
    </row>
    <row r="24" spans="1:9" x14ac:dyDescent="0.25">
      <c r="A24" s="15" t="s">
        <v>17</v>
      </c>
      <c r="B24" s="13">
        <v>207.2</v>
      </c>
      <c r="C24" s="13">
        <v>2493</v>
      </c>
      <c r="D24" s="13">
        <v>2285.8000000000002</v>
      </c>
      <c r="E24" s="14">
        <v>11.031853281853284</v>
      </c>
      <c r="F24" s="13">
        <v>2194.3679999999999</v>
      </c>
      <c r="G24" s="13">
        <v>2194.3679999999999</v>
      </c>
      <c r="H24" s="13">
        <v>91.432000000000244</v>
      </c>
      <c r="I24" s="14">
        <v>4.0000000000000105E-2</v>
      </c>
    </row>
    <row r="25" spans="1:9" x14ac:dyDescent="0.25">
      <c r="A25" s="15" t="s">
        <v>20</v>
      </c>
      <c r="B25" s="13">
        <v>185</v>
      </c>
      <c r="C25" s="13">
        <v>1006</v>
      </c>
      <c r="D25" s="13">
        <v>821</v>
      </c>
      <c r="E25" s="14">
        <v>4.4378378378378383</v>
      </c>
      <c r="F25" s="13">
        <v>640.38</v>
      </c>
      <c r="G25" s="13">
        <v>640.38</v>
      </c>
      <c r="H25" s="13">
        <v>180.62</v>
      </c>
      <c r="I25" s="14">
        <v>0.22</v>
      </c>
    </row>
    <row r="26" spans="1:9" x14ac:dyDescent="0.25">
      <c r="A26" s="15" t="s">
        <v>21</v>
      </c>
      <c r="B26" s="13">
        <v>188</v>
      </c>
      <c r="C26" s="13">
        <v>1828.7</v>
      </c>
      <c r="D26" s="13">
        <v>1640.7</v>
      </c>
      <c r="E26" s="14">
        <v>8.7271276595744691</v>
      </c>
      <c r="F26" s="13">
        <v>1427.4090000000001</v>
      </c>
      <c r="G26" s="13">
        <v>1427.4090000000001</v>
      </c>
      <c r="H26" s="13">
        <v>213.29099999999994</v>
      </c>
      <c r="I26" s="14">
        <v>0.12999999999999995</v>
      </c>
    </row>
    <row r="27" spans="1:9" x14ac:dyDescent="0.25">
      <c r="A27" s="15" t="s">
        <v>14</v>
      </c>
      <c r="B27" s="13">
        <v>165</v>
      </c>
      <c r="C27" s="13">
        <v>701.8</v>
      </c>
      <c r="D27" s="13">
        <v>536.79999999999995</v>
      </c>
      <c r="E27" s="14">
        <v>3.253333333333333</v>
      </c>
      <c r="F27" s="13">
        <v>467.01599999999996</v>
      </c>
      <c r="G27" s="13">
        <v>467.01599999999996</v>
      </c>
      <c r="H27" s="13">
        <v>69.783999999999992</v>
      </c>
      <c r="I27" s="14">
        <v>0.13</v>
      </c>
    </row>
    <row r="28" spans="1:9" x14ac:dyDescent="0.25">
      <c r="A28" s="12" t="s">
        <v>161</v>
      </c>
      <c r="B28" s="13">
        <v>3284.9549999999999</v>
      </c>
      <c r="C28" s="13">
        <v>19545.512500000001</v>
      </c>
      <c r="D28" s="13">
        <v>16260.557500000001</v>
      </c>
      <c r="E28" s="14">
        <v>4.950009208649738</v>
      </c>
      <c r="F28" s="13">
        <v>6000</v>
      </c>
      <c r="G28" s="13">
        <v>13908.683627</v>
      </c>
      <c r="H28" s="13">
        <v>2351.8738730000005</v>
      </c>
      <c r="I28" s="14">
        <v>0.14463673050570378</v>
      </c>
    </row>
  </sheetData>
  <mergeCells count="1">
    <mergeCell ref="A1:I1"/>
  </mergeCells>
  <conditionalFormatting pivot="1" sqref="I4:I28">
    <cfRule type="cellIs" dxfId="0" priority="1" operator="lessThan">
      <formula>0</formula>
    </cfRule>
  </conditionalFormatting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5" name="Button 1">
              <controlPr defaultSize="0" print="0" autoFill="0" autoPict="0" macro="[0]!Refreshed">
                <anchor moveWithCells="1">
                  <from>
                    <xdr:col>10</xdr:col>
                    <xdr:colOff>323850</xdr:colOff>
                    <xdr:row>2</xdr:row>
                    <xdr:rowOff>171450</xdr:rowOff>
                  </from>
                  <to>
                    <xdr:col>11</xdr:col>
                    <xdr:colOff>257175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G41"/>
  <sheetViews>
    <sheetView topLeftCell="A7" zoomScale="89" zoomScaleNormal="100" workbookViewId="0">
      <selection activeCell="A11" sqref="A11:XFD11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  <col min="7" max="7" width="14.140625" customWidth="1"/>
  </cols>
  <sheetData>
    <row r="1" spans="1:7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159</v>
      </c>
    </row>
    <row r="2" spans="1:7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25">
      <c r="A11" t="s">
        <v>130</v>
      </c>
      <c r="B11" t="s">
        <v>7</v>
      </c>
      <c r="C11">
        <v>1994</v>
      </c>
      <c r="D11">
        <v>9.3000000000000007</v>
      </c>
      <c r="E11" t="s">
        <v>13</v>
      </c>
      <c r="F11">
        <v>5</v>
      </c>
    </row>
    <row r="12" spans="1:7" x14ac:dyDescent="0.25">
      <c r="A12" t="s">
        <v>131</v>
      </c>
      <c r="B12" t="s">
        <v>7</v>
      </c>
      <c r="C12">
        <v>2010</v>
      </c>
      <c r="D12">
        <v>8.8000000000000007</v>
      </c>
      <c r="E12" t="s">
        <v>14</v>
      </c>
      <c r="F12">
        <v>5</v>
      </c>
    </row>
    <row r="13" spans="1:7" x14ac:dyDescent="0.25">
      <c r="A13" t="s">
        <v>132</v>
      </c>
      <c r="B13" t="s">
        <v>7</v>
      </c>
      <c r="C13">
        <v>2014</v>
      </c>
      <c r="D13">
        <v>8.6</v>
      </c>
      <c r="E13" t="s">
        <v>14</v>
      </c>
      <c r="F13">
        <v>5</v>
      </c>
    </row>
    <row r="14" spans="1:7" x14ac:dyDescent="0.25">
      <c r="A14" t="s">
        <v>133</v>
      </c>
      <c r="B14" t="s">
        <v>7</v>
      </c>
      <c r="C14">
        <v>2006</v>
      </c>
      <c r="D14">
        <v>8</v>
      </c>
      <c r="E14" t="s">
        <v>15</v>
      </c>
      <c r="F14">
        <v>5</v>
      </c>
    </row>
    <row r="15" spans="1:7" x14ac:dyDescent="0.25">
      <c r="A15" t="s">
        <v>134</v>
      </c>
      <c r="B15" t="s">
        <v>7</v>
      </c>
      <c r="C15">
        <v>2000</v>
      </c>
      <c r="D15">
        <v>8.5</v>
      </c>
      <c r="E15" t="s">
        <v>16</v>
      </c>
      <c r="F15">
        <v>5</v>
      </c>
    </row>
    <row r="16" spans="1:7" x14ac:dyDescent="0.25">
      <c r="A16" t="s">
        <v>135</v>
      </c>
      <c r="B16" t="s">
        <v>7</v>
      </c>
      <c r="C16">
        <v>1997</v>
      </c>
      <c r="D16">
        <v>7.9</v>
      </c>
      <c r="E16" t="s">
        <v>17</v>
      </c>
      <c r="F16">
        <v>5</v>
      </c>
    </row>
    <row r="17" spans="1:6" x14ac:dyDescent="0.25">
      <c r="A17" t="s">
        <v>136</v>
      </c>
      <c r="B17" t="s">
        <v>7</v>
      </c>
      <c r="C17">
        <v>1946</v>
      </c>
      <c r="D17">
        <v>8.6</v>
      </c>
      <c r="E17" t="s">
        <v>18</v>
      </c>
      <c r="F17">
        <v>5</v>
      </c>
    </row>
    <row r="18" spans="1:6" x14ac:dyDescent="0.25">
      <c r="A18" t="s">
        <v>137</v>
      </c>
      <c r="B18" t="s">
        <v>7</v>
      </c>
      <c r="C18">
        <v>2009</v>
      </c>
      <c r="D18">
        <v>7.8</v>
      </c>
      <c r="E18" t="s">
        <v>19</v>
      </c>
      <c r="F18">
        <v>5</v>
      </c>
    </row>
    <row r="19" spans="1:6" x14ac:dyDescent="0.25">
      <c r="A19" t="s">
        <v>138</v>
      </c>
      <c r="B19" t="s">
        <v>7</v>
      </c>
      <c r="C19">
        <v>1972</v>
      </c>
      <c r="D19">
        <v>9.1999999999999993</v>
      </c>
      <c r="E19" t="s">
        <v>119</v>
      </c>
      <c r="F19">
        <v>5</v>
      </c>
    </row>
    <row r="20" spans="1:6" x14ac:dyDescent="0.25">
      <c r="A20" t="s">
        <v>139</v>
      </c>
      <c r="B20" t="s">
        <v>7</v>
      </c>
      <c r="C20">
        <v>2008</v>
      </c>
      <c r="D20">
        <v>9</v>
      </c>
      <c r="E20" t="s">
        <v>20</v>
      </c>
      <c r="F20">
        <v>5</v>
      </c>
    </row>
    <row r="21" spans="1:6" x14ac:dyDescent="0.25">
      <c r="A21" t="s">
        <v>140</v>
      </c>
      <c r="B21" t="s">
        <v>7</v>
      </c>
      <c r="C21">
        <v>1993</v>
      </c>
      <c r="D21">
        <v>9</v>
      </c>
      <c r="E21" t="s">
        <v>21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8.1999999999999993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2019</v>
      </c>
      <c r="D23">
        <v>8.5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8.4</v>
      </c>
      <c r="E24" t="s">
        <v>8</v>
      </c>
      <c r="F24">
        <v>5</v>
      </c>
    </row>
    <row r="25" spans="1:6" x14ac:dyDescent="0.25">
      <c r="A25" t="s">
        <v>144</v>
      </c>
      <c r="B25" t="s">
        <v>7</v>
      </c>
      <c r="C25">
        <v>2018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6</v>
      </c>
      <c r="C26">
        <v>1955</v>
      </c>
      <c r="D26">
        <v>8.3000000000000007</v>
      </c>
      <c r="E26" t="s">
        <v>120</v>
      </c>
      <c r="F26">
        <v>7</v>
      </c>
    </row>
    <row r="27" spans="1:6" x14ac:dyDescent="0.25">
      <c r="A27" t="s">
        <v>146</v>
      </c>
      <c r="B27" t="s">
        <v>6</v>
      </c>
      <c r="C27">
        <v>2007</v>
      </c>
      <c r="D27">
        <v>8.3000000000000007</v>
      </c>
      <c r="F27">
        <v>1</v>
      </c>
    </row>
    <row r="28" spans="1:6" x14ac:dyDescent="0.25">
      <c r="A28" t="s">
        <v>147</v>
      </c>
      <c r="B28" t="s">
        <v>6</v>
      </c>
      <c r="C28">
        <v>2003</v>
      </c>
      <c r="D28">
        <v>8.1</v>
      </c>
      <c r="E28" t="s">
        <v>22</v>
      </c>
      <c r="F28">
        <v>1</v>
      </c>
    </row>
    <row r="29" spans="1:6" x14ac:dyDescent="0.25">
      <c r="A29" t="s">
        <v>142</v>
      </c>
      <c r="B29" t="s">
        <v>7</v>
      </c>
      <c r="C29">
        <v>2019</v>
      </c>
      <c r="D29">
        <v>8.5</v>
      </c>
      <c r="F29">
        <v>5</v>
      </c>
    </row>
    <row r="30" spans="1:6" x14ac:dyDescent="0.25">
      <c r="A30" t="s">
        <v>125</v>
      </c>
      <c r="B30" t="s">
        <v>7</v>
      </c>
      <c r="C30">
        <v>2022</v>
      </c>
      <c r="D30">
        <v>6.8</v>
      </c>
      <c r="E30" t="s">
        <v>8</v>
      </c>
      <c r="F30">
        <v>5</v>
      </c>
    </row>
    <row r="31" spans="1:6" x14ac:dyDescent="0.25">
      <c r="A31" t="s">
        <v>148</v>
      </c>
      <c r="B31" t="s">
        <v>6</v>
      </c>
      <c r="C31">
        <v>2014</v>
      </c>
      <c r="D31">
        <v>8.1</v>
      </c>
      <c r="E31" t="s">
        <v>11</v>
      </c>
      <c r="F31">
        <v>1</v>
      </c>
    </row>
    <row r="32" spans="1:6" x14ac:dyDescent="0.25">
      <c r="A32" t="s">
        <v>149</v>
      </c>
      <c r="B32" t="s">
        <v>6</v>
      </c>
      <c r="C32">
        <v>2018</v>
      </c>
      <c r="D32" t="s">
        <v>114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2021</v>
      </c>
      <c r="D33">
        <v>7.6</v>
      </c>
      <c r="E33" t="s">
        <v>23</v>
      </c>
      <c r="F33">
        <v>2</v>
      </c>
    </row>
    <row r="34" spans="1:6" x14ac:dyDescent="0.25">
      <c r="A34" t="s">
        <v>151</v>
      </c>
      <c r="B34" t="s">
        <v>6</v>
      </c>
      <c r="C34">
        <v>2022</v>
      </c>
      <c r="D34">
        <v>8</v>
      </c>
      <c r="E34" t="s">
        <v>24</v>
      </c>
      <c r="F34">
        <v>2</v>
      </c>
    </row>
    <row r="35" spans="1:6" x14ac:dyDescent="0.25">
      <c r="A35" t="s">
        <v>152</v>
      </c>
      <c r="B35" t="s">
        <v>6</v>
      </c>
      <c r="C35">
        <v>2015</v>
      </c>
      <c r="D35">
        <v>8</v>
      </c>
      <c r="E35" t="s">
        <v>25</v>
      </c>
      <c r="F35">
        <v>2</v>
      </c>
    </row>
    <row r="36" spans="1:6" x14ac:dyDescent="0.25">
      <c r="A36" t="s">
        <v>153</v>
      </c>
      <c r="B36" t="s">
        <v>6</v>
      </c>
      <c r="C36">
        <v>2022</v>
      </c>
      <c r="D36">
        <v>8.3000000000000007</v>
      </c>
      <c r="E36" t="s">
        <v>26</v>
      </c>
      <c r="F36">
        <v>1</v>
      </c>
    </row>
    <row r="37" spans="1:6" x14ac:dyDescent="0.25">
      <c r="A37" t="s">
        <v>154</v>
      </c>
      <c r="B37" t="s">
        <v>6</v>
      </c>
      <c r="C37">
        <v>2015</v>
      </c>
      <c r="D37">
        <v>8.1</v>
      </c>
      <c r="E37" t="s">
        <v>27</v>
      </c>
      <c r="F37">
        <v>1</v>
      </c>
    </row>
    <row r="38" spans="1:6" x14ac:dyDescent="0.25">
      <c r="A38" t="s">
        <v>155</v>
      </c>
      <c r="B38" t="s">
        <v>7</v>
      </c>
      <c r="C38">
        <v>2011</v>
      </c>
      <c r="D38">
        <v>6.9</v>
      </c>
      <c r="E38" t="s">
        <v>8</v>
      </c>
      <c r="F38">
        <v>5</v>
      </c>
    </row>
    <row r="39" spans="1:6" x14ac:dyDescent="0.25">
      <c r="A39" t="s">
        <v>156</v>
      </c>
      <c r="B39" t="s">
        <v>7</v>
      </c>
      <c r="C39">
        <v>2014</v>
      </c>
      <c r="D39">
        <v>7.8</v>
      </c>
      <c r="E39" t="s">
        <v>8</v>
      </c>
      <c r="F39">
        <v>5</v>
      </c>
    </row>
    <row r="40" spans="1:6" x14ac:dyDescent="0.25">
      <c r="A40" t="s">
        <v>157</v>
      </c>
      <c r="B40" t="s">
        <v>6</v>
      </c>
      <c r="C40">
        <v>2018</v>
      </c>
      <c r="D40">
        <v>1.9</v>
      </c>
      <c r="E40" t="s">
        <v>27</v>
      </c>
      <c r="F40">
        <v>1</v>
      </c>
    </row>
    <row r="41" spans="1:6" x14ac:dyDescent="0.25">
      <c r="A41" t="s">
        <v>158</v>
      </c>
      <c r="B41" t="s">
        <v>6</v>
      </c>
      <c r="C41">
        <v>2021</v>
      </c>
      <c r="D41">
        <v>8.4</v>
      </c>
      <c r="E41" t="s">
        <v>12</v>
      </c>
      <c r="F41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sheetPr codeName="Sheet5"/>
  <dimension ref="A1:E41"/>
  <sheetViews>
    <sheetView zoomScale="119" zoomScaleNormal="160" workbookViewId="0">
      <selection activeCell="C7" sqref="C7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sheetPr codeName="Sheet6"/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sheetPr codeName="Sheet7"/>
  <dimension ref="A1:B86"/>
  <sheetViews>
    <sheetView zoomScale="160" zoomScaleNormal="160" workbookViewId="0">
      <selection activeCell="D16" sqref="D16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sheetPr codeName="Sheet8"/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t u d i o p   l _ f 8 e 7 0 5 c 3 - d 0 0 8 - 4 0 8 4 - b 5 b 5 - 6 0 b 1 8 8 4 9 a 5 c e , t a r g e t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  l _ f 8 e 7 0 5 c 3 - d 0 0 8 - 4 0 8 4 - b 5 b 5 - 6 0 b 1 8 8 4 9 a 5 c e 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 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 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 m i l < / K e y > < / D i a g r a m O b j e c t K e y > < D i a g r a m O b j e c t K e y > < K e y > M e a s u r e s \ R e v e n u e   $   m i l \ T a g I n f o \ F o r m u l a < / K e y > < / D i a g r a m O b j e c t K e y > < D i a g r a m O b j e c t K e y > < K e y > M e a s u r e s \ R e v e n u e   $   m i l \ T a g I n f o \ V a l u e < / K e y > < / D i a g r a m O b j e c t K e y > < D i a g r a m O b j e c t K e y > < K e y > M e a s u r e s \ B u d g e t   $   m i l < / K e y > < / D i a g r a m O b j e c t K e y > < D i a g r a m O b j e c t K e y > < K e y > M e a s u r e s \ B u d g e t   $   m i l \ T a g I n f o \ F o r m u l a < / K e y > < / D i a g r a m O b j e c t K e y > < D i a g r a m O b j e c t K e y > < K e y > M e a s u r e s \ B u d g e t   $   m i l \ T a g I n f o \ V a l u e < / K e y > < / D i a g r a m O b j e c t K e y > < D i a g r a m O b j e c t K e y > < K e y > M e a s u r e s \ P r o f i t $   m i l < / K e y > < / D i a g r a m O b j e c t K e y > < D i a g r a m O b j e c t K e y > < K e y > M e a s u r e s \ P r o f i t $   m i l \ T a g I n f o \ F o r m u l a < / K e y > < / D i a g r a m O b j e c t K e y > < D i a g r a m O b j e c t K e y > < K e y > M e a s u r e s \ P r o f i t $   m i l \ T a g I n f o \ V a l u e 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 _ m l n < / K e y > < / D i a g r a m O b j e c t K e y > < D i a g r a m O b j e c t K e y > < K e y > C o l u m n s \ R e v e n u e _ m l n < / K e y > < / D i a g r a m O b j e c t K e y > < D i a g r a m O b j e c t K e y > < K e y > C o l u m n s \ B u d g e t _ i n r < / K e y > < / D i a g r a m O b j e c t K e y > < D i a g r a m O b j e c t K e y > < K e y > C o l u m n s \ R e v e n e _ i n r < / K e y > < / D i a g r a m O b j e c t K e y > < D i a g r a m O b j e c t K e y > < K e y > C o l u m n s \ B u d g e t _ U S D < / K e y > < / D i a g r a m O b j e c t K e y > < D i a g r a m O b j e c t K e y > < K e y > C o l u m n s \ r e v e n u e _ U S D < / K e y > < / D i a g r a m O b j e c t K e y > < D i a g r a m O b j e c t K e y > < K e y > C o l u m n s \ P r o f i t _ 1 < / K e y > < / D i a g r a m O b j e c t K e y > < D i a g r a m O b j e c t K e y > < K e y > C o l u m n s \ P r o f i t _ T a r g e t 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 M e a s u r e s \ P r o f i t $   m i l 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 M e a s u r e s \ P r o f i t $  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 M e a s u r e s \ P r o f i t $  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 _ m l n 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 C o l u m n s \ R e v e n u e _ m l n 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 C o l u m n s \ R e v e n e _ i n r 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 C o l u m n s \ P r o f i t _ 1 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 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  l < / K e y > < / D i a g r a m O b j e c t K e y > < D i a g r a m O b j e c t K e y > < K e y > T a b l e s \ S t u d i o p   l \ C o l u m n s \ m o v i e _ i d < / K e y > < / D i a g r a m O b j e c t K e y > < D i a g r a m O b j e c t K e y > < K e y > T a b l e s \ S t u d i o p   l \ C o l u m n s \ t i t l e < / K e y > < / D i a g r a m O b j e c t K e y > < D i a g r a m O b j e c t K e y > < K e y > T a b l e s \ S t u d i o p   l \ C o l u m n s \ i n d u s t r y < / K e y > < / D i a g r a m O b j e c t K e y > < D i a g r a m O b j e c t K e y > < K e y > T a b l e s \ S t u d i o p   l \ C o l u m n s \ r e l e a s e _ y e a r < / K e y > < / D i a g r a m O b j e c t K e y > < D i a g r a m O b j e c t K e y > < K e y > T a b l e s \ S t u d i o p   l \ C o l u m n s \ i m d b _ r a t i n g < / K e y > < / D i a g r a m O b j e c t K e y > < D i a g r a m O b j e c t K e y > < K e y > T a b l e s \ S t u d i o p   l \ C o l u m n s \ s t u d i o < / K e y > < / D i a g r a m O b j e c t K e y > < D i a g r a m O b j e c t K e y > < K e y > T a b l e s \ S t u d i o p   l \ C o l u m n s \ l a n g u a g e _ i d < / K e y > < / D i a g r a m O b j e c t K e y > < D i a g r a m O b j e c t K e y > < K e y > T a b l e s \ S t u d i o p   l \ C o l u m n s \ b u d g e t < / K e y > < / D i a g r a m O b j e c t K e y > < D i a g r a m O b j e c t K e y > < K e y > T a b l e s \ S t u d i o p   l \ C o l u m n s \ r e v e n u e < / K e y > < / D i a g r a m O b j e c t K e y > < D i a g r a m O b j e c t K e y > < K e y > T a b l e s \ S t u d i o p   l \ C o l u m n s \ u n i t < / K e y > < / D i a g r a m O b j e c t K e y > < D i a g r a m O b j e c t K e y > < K e y > T a b l e s \ S t u d i o p   l \ C o l u m n s \ c u r r e n c y < / K e y > < / D i a g r a m O b j e c t K e y > < D i a g r a m O b j e c t K e y > < K e y > T a b l e s \ S t u d i o p   l \ C o l u m n s \ U n i t _ f a c t o r < / K e y > < / D i a g r a m O b j e c t K e y > < D i a g r a m O b j e c t K e y > < K e y > T a b l e s \ S t u d i o p   l \ C o l u m n s \ B u d g e t   _ m l n < / K e y > < / D i a g r a m O b j e c t K e y > < D i a g r a m O b j e c t K e y > < K e y > T a b l e s \ S t u d i o p   l \ C o l u m n s \ R e v e n u e _ m l n < / K e y > < / D i a g r a m O b j e c t K e y > < D i a g r a m O b j e c t K e y > < K e y > T a b l e s \ S t u d i o p   l \ C o l u m n s \ B u d g e t _ i n r < / K e y > < / D i a g r a m O b j e c t K e y > < D i a g r a m O b j e c t K e y > < K e y > T a b l e s \ S t u d i o p   l \ C o l u m n s \ R e v e n e _ i n r < / K e y > < / D i a g r a m O b j e c t K e y > < D i a g r a m O b j e c t K e y > < K e y > T a b l e s \ S t u d i o p   l \ C o l u m n s \ B u d g e t _ U S D < / K e y > < / D i a g r a m O b j e c t K e y > < D i a g r a m O b j e c t K e y > < K e y > T a b l e s \ S t u d i o p   l \ C o l u m n s \ r e v e n u e _ U S D < / K e y > < / D i a g r a m O b j e c t K e y > < D i a g r a m O b j e c t K e y > < K e y > T a b l e s \ S t u d i o p   l \ C o l u m n s \ P r o f i t _ 1 < / K e y > < / D i a g r a m O b j e c t K e y > < D i a g r a m O b j e c t K e y > < K e y > T a b l e s \ S t u d i o p   l \ C o l u m n s \ P r o f i t _ T a r g e t < / K e y > < / D i a g r a m O b j e c t K e y > < D i a g r a m O b j e c t K e y > < K e y > T a b l e s \ S t u d i o p   l \ M e a s u r e s \ R e v e n u e   $   m i l < / K e y > < / D i a g r a m O b j e c t K e y > < D i a g r a m O b j e c t K e y > < K e y > T a b l e s \ S t u d i o p   l \ M e a s u r e s \ B u d g e t   $   m i l < / K e y > < / D i a g r a m O b j e c t K e y > < D i a g r a m O b j e c t K e y > < K e y > T a b l e s \ S t u d i o p   l \ M e a s u r e s \ P r o f i t $   m i l < / K e y > < / D i a g r a m O b j e c t K e y > < D i a g r a m O b j e c t K e y > < K e y > T a b l e s \ S t u d i o p   l \ M e a s u r e s \ P / L   % 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  l \ C o l u m n s \ s t u d i o & g t ; - & l t ; T a b l e s \ t a r g e t \ C o l u m n s \ s t u d i o & g t ; < / K e y > < / D i a g r a m O b j e c t K e y > < D i a g r a m O b j e c t K e y > < K e y > R e l a t i o n s h i p s \ & l t ; T a b l e s \ S t u d i o p  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 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 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 T a b l e s \ t a r g e t 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 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  l < / K e y > < / a : K e y > < a : V a l u e   i : t y p e = " D i a g r a m D i s p l a y N o d e V i e w S t a t e " > < H e i g h t > 4 8 0 < / H e i g h t > < I s E x p a n d e d > t r u e < / I s E x p a n d e d > < L a y e d O u t > t r u e < / L a y e d O u t > < L e f t > 3 0 5 < / L e f t > < T a b I n d e x > 1 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 l \ C o l u m n s \ B u d g e t   _ m l n 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 l \ C o l u m n s \ R e v e n u e _ m l n 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 l \ C o l u m n s \ B u d g e t _ i n r 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 l \ C o l u m n s \ R e v e n e _ i n r 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 l \ C o l u m n s \ B u d g e t _ U S D 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 l \ C o l u m n s \ r e v e n u e _ U S D 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 l \ C o l u m n s \ P r o f i t _ 1 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 l \ C o l u m n s \ P r o f i t _ T a r g e t 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 l \ M e a s u r e s \ R e v e n u e   $   m i l 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 l \ M e a s u r e s \ B u d g e t   $   m i l 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 l \ M e a s u r e s \ P r o f i t $   m i l 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 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 1 . 9 0 3 8 1 0 5 6 7 6 6 5 8 0 0 6 < / L e f t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 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 ( 2 8 9 , 2 4 4 ) .   E n d   p o i n t   2 :   ( 2 1 7 . 9 0 3 8 1 0 5 6 7 6 6 6 , 7 8 ) 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 2 8 9 < / b : _ x > < b : _ y > 2 4 4 < / b : _ y > < / b : P o i n t > < b : P o i n t > < b : _ x > 2 5 5 . 4 5 1 9 0 5 5 < / b : _ x > < b : _ y > 2 4 4 < / b : _ y > < / b : P o i n t > < b : P o i n t > < b : _ x > 2 5 3 . 4 5 1 9 0 5 5 < / b : _ x > < b : _ y > 2 4 2 < / b : _ y > < / b : P o i n t > < b : P o i n t > < b : _ x > 2 5 3 . 4 5 1 9 0 5 5 < / b : _ x > < b : _ y > 8 0 < / b : _ y > < / b : P o i n t > < b : P o i n t > < b : _ x > 2 5 1 . 4 5 1 9 0 5 5 < / b : _ x > < b : _ y > 7 8 < / b : _ y > < / b : P o i n t > < b : P o i n t > < b : _ x > 2 1 7 . 9 0 3 8 1 0 5 6 7 6 6 5 7 7 < / b : _ x > < b : _ y >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 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 2 8 9 < / b : _ x > < b : _ y > 2 3 6 < / b : _ y > < / L a b e l L o c a t i o n > < L o c a t i o n   x m l n s : b = " h t t p : / / s c h e m a s . d a t a c o n t r a c t . o r g / 2 0 0 4 / 0 7 / S y s t e m . W i n d o w s " > < b : _ x > 3 0 5 < / b : _ x > < b : _ y > 2 4 4 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 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 2 0 1 . 9 0 3 8 1 0 5 6 7 6 6 5 7 7 < / b : _ x > < b : _ y > 7 0 < / b : _ y > < / L a b e l L o c a t i o n > < L o c a t i o n   x m l n s : b = " h t t p : / / s c h e m a s . d a t a c o n t r a c t . o r g / 2 0 0 4 / 0 7 / S y s t e m . W i n d o w s " > < b : _ x > 2 0 1 . 9 0 3 8 1 0 5 6 7 6 6 5 7 4 < / b : _ x > < b : _ y > 7 8 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 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 2 8 9 < / b : _ x > < b : _ y > 2 4 4 < / b : _ y > < / b : P o i n t > < b : P o i n t > < b : _ x > 2 5 5 . 4 5 1 9 0 5 5 < / b : _ x > < b : _ y > 2 4 4 < / b : _ y > < / b : P o i n t > < b : P o i n t > < b : _ x > 2 5 3 . 4 5 1 9 0 5 5 < / b : _ x > < b : _ y > 2 4 2 < / b : _ y > < / b : P o i n t > < b : P o i n t > < b : _ x > 2 5 3 . 4 5 1 9 0 5 5 < / b : _ x > < b : _ y > 8 0 < / b : _ y > < / b : P o i n t > < b : P o i n t > < b : _ x > 2 5 1 . 4 5 1 9 0 5 5 < / b : _ x > < b : _ y > 7 8 < / b : _ y > < / b : P o i n t > < b : P o i n t > < b : _ x > 2 1 7 . 9 0 3 8 1 0 5 6 7 6 6 5 7 7 < / b : _ x > < b : _ y > 7 8 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 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 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 _ m l n 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 C o l u m n s \ R e v e n u e _ m l n 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 C o l u m n s \ R e v e n e _ i n r 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D a t a M a s h u p   s q m i d = " b b 0 a f 0 8 0 - e c 6 4 - 4 0 c c - 8 9 1 5 - 8 a e c 3 5 f 6 9 8 0 d "   x m l n s = " h t t p : / / s c h e m a s . m i c r o s o f t . c o m / D a t a M a s h u p " > A A A A A B s H A A B Q S w M E F A A C A A g A U A O K V o F L u 5 m l A A A A 9 g A A A B I A H A B D b 2 5 m a W c v U G F j a 2 F n Z S 5 4 b W w g o h g A K K A U A A A A A A A A A A A A A A A A A A A A A A A A A A A A h Y + x D o I w G I R f h X S n L U U T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K z R Y w p k N m E X J s v w K a 9 z / T H h P X Q u K F X X J l w V w C Z J Z D 3 B / 4 A U E s D B B Q A A g A I A F A D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A 4 p W g w K b 1 h Q E A A D y E A A A E w A c A E Z v c m 1 1 b G F z L 1 N l Y 3 R p b 2 4 x L m 0 g o h g A K K A U A A A A A A A A A A A A A A A A A A A A A A A A A A A A 7 V h N b 9 s 4 E L 0 H y H 8 g u M D C 6 S p u l A S L R Y s c E j s F u t u m 2 z j d P R i C Q U v j m C h F G h S V x j D y 3 z u U F I n 6 g h W 0 x / o S g x / v v X k z 5 J h J I D R c S T L L / / p v D w 8 O D 5 I 1 0 x C R j + q B Q 7 L i k s m Q M 5 G Q C y L A H B 4 Q / M x U q k P A k e v H E M R 4 k m o N 0 v y v 9 N e l U l 9 H R 7 v 5 D Y v h g u Y Y N H i a T 5 Q 0 u C T w c o D f 6 G T N 5 D 3 S 3 G 0 3 Q B H p j i 0 F j O 8 0 k 8 l K 6 X i i R B p L O 5 m M c j Z v t 6 O x x V v w a G G 4 E U A 9 Y n A B M f B o n j y y o 1 x G a W L 0 t j W h Q Q B L Y L E F p n H y v T R / n o 8 t e L 4 t j p Y L z Q y X 9 8 8 7 m d x m U 4 l J I 6 5 a e A K 1 p + z e S m n D 5 d J 9 F + r p q I z 7 u P i Q K T O M T F C X R F 5 y 7 H 6 s H w 2 H y v 0 z p Q 0 O 3 q p v S W W b H R w N x O 7 0 8 Z O O Q I 8 v k x B k h F t c w b e A q 5 F x m m 4 E D 5 m B h K y 0 i k k d g 4 R Z 1 J W k K U / Q 0 N D K c i V b g x r s N a 6 N Y C G u l a k Q 5 B s 3 a 0 L p j T L k 8 o F x Y X E p r S i K 1 f 8 x k c L o p U I 9 S + E 1 w L 0 C U t e w v b I O H K l 3 m s e x z Q 7 W R G / 9 J q O B M d m k l L V m I c c W 3 y 2 7 j o w U H K 4 h d q K i r m n 0 q s p s l W N e M K V 4 l l 0 K 7 Y p s E l d F i Y 6 b b q P J c k v e O J V q V + b 7 R 8 P Z P d I u 2 Q z J Y K q y L z b E q + 0 1 C 9 d T E D z m O D H a 0 T c U T + T n V B m Y m S 2 y T 5 I H j 6 z w M o O j d i G O / T b P + N Q 1 y z 2 R / p 5 L a 4 A p 7 Z O Y S W h c J y 1 B v V U h W d x d F X a i q o p 6 F D 0 i y j H a J 4 I W p 7 f H n 9 O 9 / j Q F u 0 r 6 g v w I 2 h J 8 T k F j Y 8 n N T f C K j c i 7 s l F V x D e Q 4 M X z t + J y 1 B T n B m V D r L Y 3 Z 6 i D 7 B E L 9 g / 2 m f E H W J l P K Z Z Z J e 7 6 c Y N K o F t L P p l 9 L 8 t / U D R N B T u 6 T K N 7 M H Z C w w P I 1 J 4 G m k q e D Y V Z L w 6 3 e d 4 G L q 1 i u I y i L C X Y B u w x Z K J I z x 9 2 0 2 L F Q q N 0 F R S u L o P p i h 5 J v j j 7 P A J 4 Q A l f k b m F C x C H X n E h k A i d M m u Q x D 8 5 O S G A B 5 T 4 L V H Y 2 1 W 8 y E N a x E J 2 6 x g U A Q q 7 y n B I B l Q I m + f Y w a u 5 o z r o 0 V E Y u l d I S z V y 3 z p 7 n 7 k L v E H k A w h 1 j a K I d s G l k 4 X 5 c w E E F / T L b F p k Y O 4 Y E 7 z 6 q 8 h G b b R b l L 9 f V R k 7 D F L i 2 O Q o c U e 7 l Z z u V + I 7 p l j G T i n v b 2 6 7 T H n 9 A l P O 9 k s 5 d Y 7 n I C 2 u A a 9 f Y M v 5 f i 1 n V s u / W q 2 y G 6 J W m F Z a c D y v P A u 6 L / 6 z v R d / X Z O 9 9 k v G S R F w 1 f 7 q x r T n a z m s T / c 3 R 3 9 Y d z y r i y u + L f z e p n f + 0 q a X 9 9 + O B 4 h M 4 y V o 5 D k 8 4 L K b y n 2 s v f u h Z 5 p z Y / / 0 p 1 r r 7 V S 2 J D d O J 9 M d M 0 X D q u O U 3 a v + U 6 H P L 9 p + 2 / 5 6 0 f 6 U F + 3 g 5 0 j 9 Q e s + R 9 y k N e H c v O G P 6 k z + 5 n d B O 7 P X / K d F B Z w v e f s d U E s B A i 0 A F A A C A A g A U A O K V o F L u 5 m l A A A A 9 g A A A B I A A A A A A A A A A A A A A A A A A A A A A E N v b m Z p Z y 9 Q Y W N r Y W d l L n h t b F B L A Q I t A B Q A A g A I A F A D i l Y P y u m r p A A A A O k A A A A T A A A A A A A A A A A A A A A A A P E A A A B b Q 2 9 u d G V u d F 9 U e X B l c 1 0 u e G 1 s U E s B A i 0 A F A A C A A g A U A O K V o M C m 9 Y U B A A A 8 h A A A B M A A A A A A A A A A A A A A A A A 4 g E A A E Z v c m 1 1 b G F z L 1 N l Y 3 R p b 2 4 x L m 1 Q S w U G A A A A A A M A A w D C A A A A Q w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U Y A A A A A A A A f R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x M D o x N T o y O C 4 4 N z I 3 N j Q w W i I g L z 4 8 R W 5 0 c n k g V H l w Z T 0 i R m l s b E N v b H V t b l R 5 c G V z I i B W Y W x 1 Z T 0 i c 0 J n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Z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S I g L z 4 8 R W 5 0 c n k g V H l w Z T 0 i Q W R k Z W R U b 0 R h d G F N b 2 R l b C I g V m F s d W U 9 I m w w I i A v P j x F b n R y e S B U e X B l P S J G a W x s T G F z d F V w Z G F 0 Z W Q i I F Z h b H V l P S J k M j A y M y 0 w N C 0 w O V Q x N z o 0 N D o x M C 4 5 M z M 5 N D Y x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1 V u a X R f Z m F j d G 9 y J n F 1 b 3 Q 7 L C Z x d W 9 0 O 0 J 1 Z G d l d C B f b W x u J n F 1 b 3 Q 7 L C Z x d W 9 0 O 1 J l d m V u d W V f b W x u J n F 1 b 3 Q 7 L C Z x d W 9 0 O 0 J 1 Z G d l d F 9 p b n I m c X V v d D s s J n F 1 b 3 Q 7 U m V 2 Z W 5 l X 2 l u c i Z x d W 9 0 O y w m c X V v d D t C d W R n Z X R f V V N E J n F 1 b 3 Q 7 L C Z x d W 9 0 O 3 J l d m V u d W V f V V N E J n F 1 b 3 Q 7 L C Z x d W 9 0 O 1 B y b 2 Z p d F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2 Z p b m F u Y 2 l h b H M v Q 2 h h b m d l Z C B U e X B l M i 5 7 b W 9 2 a W V f a W Q s M H 0 m c X V v d D s s J n F 1 b 3 Q 7 U 2 V j d G l v b j E v T W 9 2 a W V z Z m l u Y W 5 j a W F s c y 9 D a G F u Z 2 V k I F R 5 c G U x L n t t b 3 Z p Z V 9 p Z F 9 0 a X R s Z S 4 y L D F 9 J n F 1 b 3 Q 7 L C Z x d W 9 0 O 1 N l Y 3 R p b 2 4 x L 0 1 v d m l l c 2 Z p b m F u Y 2 l h b H M v Q 2 h h b m d l Z C B U e X B l L n t p b m R 1 c 3 R y e S w x f S Z x d W 9 0 O y w m c X V v d D t T Z W N 0 a W 9 u M S 9 N b 3 Z p Z X N m a W 5 h b m N p Y W x z L 0 N o Y W 5 n Z W Q g V H l w Z S 5 7 c m V s Z W F z Z V 9 5 Z W F y L D J 9 J n F 1 b 3 Q 7 L C Z x d W 9 0 O 1 N l Y 3 R p b 2 4 x L 0 1 v d m l l c 2 Z p b m F u Y 2 l h b H M v Q 2 h h b m d l Z C B U e X B l N C 5 7 a W 1 k Y l 9 y Y X R p b m c s N H 0 m c X V v d D s s J n F 1 b 3 Q 7 U 2 V j d G l v b j E v T W 9 2 a W V z Z m l u Y W 5 j a W F s c y 9 U c m l t b W V k I F R l e H Q u e 3 N 0 d W R p b y w 0 f S Z x d W 9 0 O y w m c X V v d D t T Z W N 0 a W 9 u M S 9 N b 3 Z p Z X N m a W 5 h b m N p Y W x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z Z m l u Y W 5 j a W F s c y 9 B Z G R l Z C B D b 2 5 k a X R p b 2 5 h b C B D b 2 x 1 b W 4 r d W 5 p d F 9 m Y W N 0 b 3 I u e 1 V u a X R f Z m F j d G 9 y L D E x f S Z x d W 9 0 O y w m c X V v d D t T Z W N 0 a W 9 u M S 9 N b 3 Z p Z X N m a W 5 h b m N p Y W x z L 0 F k Z G V k I E N 1 c 3 R v b V 9 i d W R n Z X R f b W x u L n t C d W R n Z X Q g X 2 1 s b i w x M n 0 m c X V v d D s s J n F 1 b 3 Q 7 U 2 V j d G l v b j E v T W 9 2 a W V z Z m l u Y W 5 j a W F s c y 9 B Z G R l Z C B D d X N 0 b 2 1 f c m V 2 Z W 5 1 Z V 9 t b G 4 u e 1 J l d m V u d W V f b W x u L D E z f S Z x d W 9 0 O y w m c X V v d D t T Z W N 0 a W 9 u M S 9 N b 3 Z p Z X N m a W 5 h b m N p Y W x z L 0 F k Z G V k I E N 1 c 3 R v b S 5 7 Q n V k Z 2 V 0 X 2 l u c i w x N H 0 m c X V v d D s s J n F 1 b 3 Q 7 U 2 V j d G l v b j E v T W 9 2 a W V z Z m l u Y W 5 j a W F s c y 9 B Z G R l Z C B D d X N 0 b 2 0 x L n t S Z X Z l b m V f a W 5 y L D E 1 f S Z x d W 9 0 O y w m c X V v d D t T Z W N 0 a W 9 u M S 9 N b 3 Z p Z X N m a W 5 h b m N p Y W x z L 0 N o Y W 5 n Z W Q g V H l w Z T M u e 0 J 1 Z G d l d F 9 V U 0 Q s M T Z 9 J n F 1 b 3 Q 7 L C Z x d W 9 0 O 1 N l Y 3 R p b 2 4 x L 0 1 v d m l l c 2 Z p b m F u Y 2 l h b H M v Q 2 h h b m d l Z C B U e X B l M y 5 7 c m V 2 Z W 5 1 Z V 9 V U 0 Q s M T d 9 J n F 1 b 3 Q 7 L C Z x d W 9 0 O 1 N l Y 3 R p b 2 4 x L 0 1 v d m l l c 2 Z p b m F u Y 2 l h b H M v Q 2 h h b m d l Z C B U e X B l M y 5 7 U H J v Z m l 0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Z m l u Y W 5 j a W F s c y 9 D a G F u Z 2 V k I F R 5 c G U y L n t t b 3 Z p Z V 9 p Z C w w f S Z x d W 9 0 O y w m c X V v d D t T Z W N 0 a W 9 u M S 9 N b 3 Z p Z X N m a W 5 h b m N p Y W x z L 0 N o Y W 5 n Z W Q g V H l w Z T E u e 2 1 v d m l l X 2 l k X 3 R p d G x l L j I s M X 0 m c X V v d D s s J n F 1 b 3 Q 7 U 2 V j d G l v b j E v T W 9 2 a W V z Z m l u Y W 5 j a W F s c y 9 D a G F u Z 2 V k I F R 5 c G U u e 2 l u Z H V z d H J 5 L D F 9 J n F 1 b 3 Q 7 L C Z x d W 9 0 O 1 N l Y 3 R p b 2 4 x L 0 1 v d m l l c 2 Z p b m F u Y 2 l h b H M v Q 2 h h b m d l Z C B U e X B l L n t y Z W x l Y X N l X 3 l l Y X I s M n 0 m c X V v d D s s J n F 1 b 3 Q 7 U 2 V j d G l v b j E v T W 9 2 a W V z Z m l u Y W 5 j a W F s c y 9 D a G F u Z 2 V k I F R 5 c G U 0 L n t p b W R i X 3 J h d G l u Z y w 0 f S Z x d W 9 0 O y w m c X V v d D t T Z W N 0 a W 9 u M S 9 N b 3 Z p Z X N m a W 5 h b m N p Y W x z L 1 R y a W 1 t Z W Q g V G V 4 d C 5 7 c 3 R 1 Z G l v L D R 9 J n F 1 b 3 Q 7 L C Z x d W 9 0 O 1 N l Y 3 R p b 2 4 x L 0 1 v d m l l c 2 Z p b m F u Y 2 l h b H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X N m a W 5 h b m N p Y W x z L 0 F k Z G V k I E N v b m R p d G l v b m F s I E N v b H V t b i t 1 b m l 0 X 2 Z h Y 3 R v c i 5 7 V W 5 p d F 9 m Y W N 0 b 3 I s M T F 9 J n F 1 b 3 Q 7 L C Z x d W 9 0 O 1 N l Y 3 R p b 2 4 x L 0 1 v d m l l c 2 Z p b m F u Y 2 l h b H M v Q W R k Z W Q g Q 3 V z d G 9 t X 2 J 1 Z G d l d F 9 t b G 4 u e 0 J 1 Z G d l d C B f b W x u L D E y f S Z x d W 9 0 O y w m c X V v d D t T Z W N 0 a W 9 u M S 9 N b 3 Z p Z X N m a W 5 h b m N p Y W x z L 0 F k Z G V k I E N 1 c 3 R v b V 9 y Z X Z l b n V l X 2 1 s b i 5 7 U m V 2 Z W 5 1 Z V 9 t b G 4 s M T N 9 J n F 1 b 3 Q 7 L C Z x d W 9 0 O 1 N l Y 3 R p b 2 4 x L 0 1 v d m l l c 2 Z p b m F u Y 2 l h b H M v Q W R k Z W Q g Q 3 V z d G 9 t L n t C d W R n Z X R f a W 5 y L D E 0 f S Z x d W 9 0 O y w m c X V v d D t T Z W N 0 a W 9 u M S 9 N b 3 Z p Z X N m a W 5 h b m N p Y W x z L 0 F k Z G V k I E N 1 c 3 R v b T E u e 1 J l d m V u Z V 9 p b n I s M T V 9 J n F 1 b 3 Q 7 L C Z x d W 9 0 O 1 N l Y 3 R p b 2 4 x L 0 1 v d m l l c 2 Z p b m F u Y 2 l h b H M v Q 2 h h b m d l Z C B U e X B l M y 5 7 Q n V k Z 2 V 0 X 1 V T R C w x N n 0 m c X V v d D s s J n F 1 b 3 Q 7 U 2 V j d G l v b j E v T W 9 2 a W V z Z m l u Y W 5 j a W F s c y 9 D a G F u Z 2 V k I F R 5 c G U z L n t y Z X Z l b n V l X 1 V T R C w x N 3 0 m c X V v d D s s J n F 1 b 3 Q 7 U 2 V j d G l v b j E v T W 9 2 a W V z Z m l u Y W 5 j a W F s c y 9 D a G F u Z 2 V k I F R 5 c G U z L n t Q c m 9 m a X Q s M T h 9 J n F 1 b 3 Q 7 X S w m c X V v d D t S Z W x h d G l v b n N o a X B J b m Z v J n F 1 b 3 Q 7 O l t d f S I g L z 4 8 R W 5 0 c n k g V H l w Z T 0 i U X V l c n l J R C I g V m F s d W U 9 I n N j M 2 Z j Y T A z Y y 0 z N W M z L T R m Y T A t O T g 3 M C 0 5 N z Y z N T B i Y T d l N 2 M i I C 8 + P C 9 T d G F i b G V F b n R y a W V z P j w v S X R l b T 4 8 S X R l b T 4 8 S X R l b U x v Y 2 F 0 a W 9 u P j x J d G V t V H l w Z T 5 G b 3 J t d W x h P C 9 J d G V t V H l w Z T 4 8 S X R l b V B h d G g + U 2 V j d G l v b j E v T W 9 2 a W V z Z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m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Z m l u Y W 5 j a W F s c y 8 t L S 0 t L S 0 t L S U y M E R h d G E l M j B D b G V h b m l u Z y U y M C 0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m a W 5 h b m N p Y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m a W 5 h b m N p Y W x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Z m l u Y W 5 j a W F s c y 9 S Z X B s Y W N l Z C U y M G 5 1 b G w l M j B 3 a X R o J T I w J T I y T m 9 0 J T I w Q X Z h a W x h Y m x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Z m l u Y W 5 j a W F s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2 Z p b m F u Y 2 l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m a W 5 h b m N p Y W x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2 Z p b m F u Y 2 l h b H M v U 3 B s a X Q l M j B t b 3 Z p Z V 9 p Z F 9 0 a X R s Z S U y M G N v b H V t b i U y M G J 5 J T I w J T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Z m l u Y W 5 j a W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m a W 5 h b m N p Y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Z m l u Y W 5 j a W F s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m a W 5 h b m N p Y W x z L 0 1 l c m d l Z C U y M F F 1 Z X J p Z X M l M j B t b 3 Z p Z X M l M j B h b m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Z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h U M T k 6 N D I 6 M T A u M z k 2 M T M w M 1 o i I C 8 + P E V u d H J 5 I F R 5 c G U 9 I k Z p b G x D b 2 x 1 b W 5 U e X B l c y I g V m F s d W U 9 I n N C Z 1 l E Q U F Z R C I g L z 4 8 R W 5 0 c n k g V H l w Z T 0 i R m l s b E N v b H V t b k 5 h b W V z I i B W Y W x 1 Z T 0 i c 1 s m c X V v d D t t b 3 Z p Z V 9 p Z F 9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S 5 7 b W 9 2 a W V f a W R f d G l 0 b G U s M H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9 D a G F u Z 2 V k I F R 5 c G U u e 2 l t Z G J f c m F 0 a W 5 n L D N 9 J n F 1 b 3 Q 7 L C Z x d W 9 0 O 1 N l Y 3 R p b 2 4 x L 0 1 v d m l l c y 9 D a G F u Z 2 V k I F R 5 c G U u e 3 N 0 d W R p b y w 0 f S Z x d W 9 0 O y w m c X V v d D t T Z W N 0 a W 9 u M S 9 N b 3 Z p Z X M v Q 2 h h b m d l Z C B U e X B l L n t s Y W 5 n d W F n Z V 9 p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Z X M v Q 2 h h b m d l Z C B U e X B l L n t t b 3 Z p Z V 9 p Z F 9 0 a X R s Z S w w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z L 0 N o Y W 5 n Z W Q g V H l w Z S 5 7 a W 1 k Y l 9 y Y X R p b m c s M 3 0 m c X V v d D s s J n F 1 b 3 Q 7 U 2 V j d G l v b j E v T W 9 2 a W V z L 0 N o Y W 5 n Z W Q g V H l w Z S 5 7 c 3 R 1 Z G l v L D R 9 J n F 1 b 3 Q 7 L C Z x d W 9 0 O 1 N l Y 3 R p b 2 4 x L 0 1 v d m l l c y 9 D a G F u Z 2 V k I F R 5 c G U u e 2 x h b m d 1 Y W d l X 2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Z m l u Y W 5 j a W F s c y 9 B Z G R l Z C U y M E N v b m R p d G l v b m F s J T I w Q 2 9 s d W 1 u J T J C d W 5 p d F 9 m Y W N 0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m a W 5 h b m N p Y W x z L 0 F k Z G V k J T I w Q 3 V z d G 9 t X 2 J 1 Z G d l d F 9 t b G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m a W 5 h b m N p Y W x z L 0 F k Z G V k J T I w Q 3 V z d G 9 t X 3 J l d m V u d W V f b W x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Z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2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Z m l u Y W 5 j a W F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m a W 5 h b m N p Y W x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2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Z m l u Y W 5 j a W F s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m a W 5 h b m N p Y W x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2 Z p b m F u Y 2 l h b H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l v c C U y N m w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2 Z p b m F u Y 2 l h b H M v Q 2 h h b m d l Z C B U e X B l M i 5 7 b W 9 2 a W V f a W Q s M H 0 m c X V v d D s s J n F 1 b 3 Q 7 U 2 V j d G l v b j E v T W 9 2 a W V z Z m l u Y W 5 j a W F s c y 9 D a G F u Z 2 V k I F R 5 c G U x L n t t b 3 Z p Z V 9 p Z F 9 0 a X R s Z S 4 y L D F 9 J n F 1 b 3 Q 7 L C Z x d W 9 0 O 1 N l Y 3 R p b 2 4 x L 0 1 v d m l l c 2 Z p b m F u Y 2 l h b H M v Q 2 h h b m d l Z C B U e X B l L n t p b m R 1 c 3 R y e S w x f S Z x d W 9 0 O y w m c X V v d D t T Z W N 0 a W 9 u M S 9 N b 3 Z p Z X N m a W 5 h b m N p Y W x z L 0 N o Y W 5 n Z W Q g V H l w Z S 5 7 c m V s Z W F z Z V 9 5 Z W F y L D J 9 J n F 1 b 3 Q 7 L C Z x d W 9 0 O 1 N l Y 3 R p b 2 4 x L 0 1 v d m l l c 2 Z p b m F u Y 2 l h b H M v Q 2 h h b m d l Z C B U e X B l N C 5 7 a W 1 k Y l 9 y Y X R p b m c s N H 0 m c X V v d D s s J n F 1 b 3 Q 7 U 2 V j d G l v b j E v T W 9 2 a W V z Z m l u Y W 5 j a W F s c y 9 U c m l t b W V k I F R l e H Q u e 3 N 0 d W R p b y w 0 f S Z x d W 9 0 O y w m c X V v d D t T Z W N 0 a W 9 u M S 9 N b 3 Z p Z X N m a W 5 h b m N p Y W x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z Z m l u Y W 5 j a W F s c y 9 B Z G R l Z C B D b 2 5 k a X R p b 2 5 h b C B D b 2 x 1 b W 4 r d W 5 p d F 9 m Y W N 0 b 3 I u e 1 V u a X R f Z m F j d G 9 y L D E x f S Z x d W 9 0 O y w m c X V v d D t T Z W N 0 a W 9 u M S 9 N b 3 Z p Z X N m a W 5 h b m N p Y W x z L 0 F k Z G V k I E N 1 c 3 R v b V 9 i d W R n Z X R f b W x u L n t C d W R n Z X Q g X 2 1 s b i w x M n 0 m c X V v d D s s J n F 1 b 3 Q 7 U 2 V j d G l v b j E v T W 9 2 a W V z Z m l u Y W 5 j a W F s c y 9 B Z G R l Z C B D d X N 0 b 2 1 f c m V 2 Z W 5 1 Z V 9 t b G 4 u e 1 J l d m V u d W V f b W x u L D E z f S Z x d W 9 0 O y w m c X V v d D t T Z W N 0 a W 9 u M S 9 N b 3 Z p Z X N m a W 5 h b m N p Y W x z L 0 F k Z G V k I E N 1 c 3 R v b S 5 7 Q n V k Z 2 V 0 X 2 l u c i w x N H 0 m c X V v d D s s J n F 1 b 3 Q 7 U 2 V j d G l v b j E v T W 9 2 a W V z Z m l u Y W 5 j a W F s c y 9 B Z G R l Z C B D d X N 0 b 2 0 x L n t S Z X Z l b m V f a W 5 y L D E 1 f S Z x d W 9 0 O y w m c X V v d D t T Z W N 0 a W 9 u M S 9 N b 3 Z p Z X N m a W 5 h b m N p Y W x z L 0 N o Y W 5 n Z W Q g V H l w Z T M u e 0 J 1 Z G d l d F 9 V U 0 Q s M T Z 9 J n F 1 b 3 Q 7 L C Z x d W 9 0 O 1 N l Y 3 R p b 2 4 x L 0 1 v d m l l c 2 Z p b m F u Y 2 l h b H M v Q 2 h h b m d l Z C B U e X B l M y 5 7 c m V 2 Z W 5 1 Z V 9 V U 0 Q s M T d 9 J n F 1 b 3 Q 7 L C Z x d W 9 0 O 1 N l Y 3 R p b 2 4 x L 0 1 v d m l l c 2 Z p b m F u Y 2 l h b H M v Q 2 h h b m d l Z C B U e X B l M y 5 7 U H J v Z m l 0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Z m l u Y W 5 j a W F s c y 9 D a G F u Z 2 V k I F R 5 c G U y L n t t b 3 Z p Z V 9 p Z C w w f S Z x d W 9 0 O y w m c X V v d D t T Z W N 0 a W 9 u M S 9 N b 3 Z p Z X N m a W 5 h b m N p Y W x z L 0 N o Y W 5 n Z W Q g V H l w Z T E u e 2 1 v d m l l X 2 l k X 3 R p d G x l L j I s M X 0 m c X V v d D s s J n F 1 b 3 Q 7 U 2 V j d G l v b j E v T W 9 2 a W V z Z m l u Y W 5 j a W F s c y 9 D a G F u Z 2 V k I F R 5 c G U u e 2 l u Z H V z d H J 5 L D F 9 J n F 1 b 3 Q 7 L C Z x d W 9 0 O 1 N l Y 3 R p b 2 4 x L 0 1 v d m l l c 2 Z p b m F u Y 2 l h b H M v Q 2 h h b m d l Z C B U e X B l L n t y Z W x l Y X N l X 3 l l Y X I s M n 0 m c X V v d D s s J n F 1 b 3 Q 7 U 2 V j d G l v b j E v T W 9 2 a W V z Z m l u Y W 5 j a W F s c y 9 D a G F u Z 2 V k I F R 5 c G U 0 L n t p b W R i X 3 J h d G l u Z y w 0 f S Z x d W 9 0 O y w m c X V v d D t T Z W N 0 a W 9 u M S 9 N b 3 Z p Z X N m a W 5 h b m N p Y W x z L 1 R y a W 1 t Z W Q g V G V 4 d C 5 7 c 3 R 1 Z G l v L D R 9 J n F 1 b 3 Q 7 L C Z x d W 9 0 O 1 N l Y 3 R p b 2 4 x L 0 1 v d m l l c 2 Z p b m F u Y 2 l h b H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X N m a W 5 h b m N p Y W x z L 0 F k Z G V k I E N v b m R p d G l v b m F s I E N v b H V t b i t 1 b m l 0 X 2 Z h Y 3 R v c i 5 7 V W 5 p d F 9 m Y W N 0 b 3 I s M T F 9 J n F 1 b 3 Q 7 L C Z x d W 9 0 O 1 N l Y 3 R p b 2 4 x L 0 1 v d m l l c 2 Z p b m F u Y 2 l h b H M v Q W R k Z W Q g Q 3 V z d G 9 t X 2 J 1 Z G d l d F 9 t b G 4 u e 0 J 1 Z G d l d C B f b W x u L D E y f S Z x d W 9 0 O y w m c X V v d D t T Z W N 0 a W 9 u M S 9 N b 3 Z p Z X N m a W 5 h b m N p Y W x z L 0 F k Z G V k I E N 1 c 3 R v b V 9 y Z X Z l b n V l X 2 1 s b i 5 7 U m V 2 Z W 5 1 Z V 9 t b G 4 s M T N 9 J n F 1 b 3 Q 7 L C Z x d W 9 0 O 1 N l Y 3 R p b 2 4 x L 0 1 v d m l l c 2 Z p b m F u Y 2 l h b H M v Q W R k Z W Q g Q 3 V z d G 9 t L n t C d W R n Z X R f a W 5 y L D E 0 f S Z x d W 9 0 O y w m c X V v d D t T Z W N 0 a W 9 u M S 9 N b 3 Z p Z X N m a W 5 h b m N p Y W x z L 0 F k Z G V k I E N 1 c 3 R v b T E u e 1 J l d m V u Z V 9 p b n I s M T V 9 J n F 1 b 3 Q 7 L C Z x d W 9 0 O 1 N l Y 3 R p b 2 4 x L 0 1 v d m l l c 2 Z p b m F u Y 2 l h b H M v Q 2 h h b m d l Z C B U e X B l M y 5 7 Q n V k Z 2 V 0 X 1 V T R C w x N n 0 m c X V v d D s s J n F 1 b 3 Q 7 U 2 V j d G l v b j E v T W 9 2 a W V z Z m l u Y W 5 j a W F s c y 9 D a G F u Z 2 V k I F R 5 c G U z L n t y Z X Z l b n V l X 1 V T R C w x N 3 0 m c X V v d D s s J n F 1 b 3 Q 7 U 2 V j d G l v b j E v T W 9 2 a W V z Z m l u Y W 5 j a W F s c y 9 D a G F u Z 2 V k I F R 5 c G U z L n t Q c m 9 m a X Q s M T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V W 5 p d F 9 m Y W N 0 b 3 I m c X V v d D s s J n F 1 b 3 Q 7 Q n V k Z 2 V 0 I F 9 t b G 4 m c X V v d D s s J n F 1 b 3 Q 7 U m V 2 Z W 5 1 Z V 9 t b G 4 m c X V v d D s s J n F 1 b 3 Q 7 Q n V k Z 2 V 0 X 2 l u c i Z x d W 9 0 O y w m c X V v d D t S Z X Z l b m V f a W 5 y J n F 1 b 3 Q 7 L C Z x d W 9 0 O 0 J 1 Z G d l d F 9 V U 0 Q m c X V v d D s s J n F 1 b 3 Q 7 c m V 2 Z W 5 1 Z V 9 V U 0 Q m c X V v d D s s J n F 1 b 3 Q 7 U H J v Z m l 0 X z E m c X V v d D t d I i A v P j x F b n R y e S B U e X B l P S J G a W x s Q 2 9 s d W 1 u V H l w Z X M i I F Z h b H V l P S J z Q m d Z R 0 F 3 V U d B d 1 V G Q m d Z Q U F B Q U F B Q k V S R V E 9 P S I g L z 4 8 R W 5 0 c n k g V H l w Z T 0 i R m l s b E x h c 3 R V c G R h d G V k I i B W Y W x 1 Z T 0 i Z D I w M j M t M D Q t M D l U M j A 6 M j Y 6 M z I u M j I 5 N D A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B Z G R l Z F R v R G F 0 Y U 1 v Z G V s I i B W Y W x 1 Z T 0 i b D E i I C 8 + P E V u d H J 5 I F R 5 c G U 9 I l F 1 Z X J 5 S U Q i I F Z h b H V l P S J z N W M z Z m Z h N D Y t M D c y Z C 0 0 Z j B l L W J h N j Q t Z m F l Z G Y y N m M 1 Y j A y I i A v P j w v U 3 R h Y m x l R W 5 0 c m l l c z 4 8 L 0 l 0 Z W 0 + P E l 0 Z W 0 + P E l 0 Z W 1 M b 2 N h d G l v b j 4 8 S X R l b V R 5 c G U + R m 9 y b X V s Y T w v S X R l b V R 5 c G U + P E l 0 Z W 1 Q Y X R o P l N l Y 3 R p b 2 4 x L 1 N 0 d W R p b 3 A l M j Z s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f t N 6 6 8 1 H S o m x y J P V n m T I A A A A A A I A A A A A A B B m A A A A A Q A A I A A A A K G T w H Z y o 8 j M o R M 2 O 0 n e P l 3 g v X f h a b d 8 G X k 4 w e I 1 w p X 7 A A A A A A 6 A A A A A A g A A I A A A A P 5 r w T 4 v + v u 5 7 V I Q K 7 P x w G n f q e a w Q M 2 F U 4 y t n W m d 5 a t i U A A A A P A K 5 B X Q / w u E T W j B y E c 2 w n c v m p t a o u W d 3 j 2 8 h h a 0 S z X 1 I 7 w V D O 4 U + U X 3 F U J 3 E t L W C y 0 m m N Z S a x 6 D 1 L v M C i y o 3 P D Y 2 2 O K P u d 9 b 7 O g r G b E L 6 j V Q A A A A K g w I 6 E a U 0 6 n + X X m / 9 S Y 9 h i J O X s A A s b C t B l A N D d n K 0 n K E u 3 J + 7 R O g q 4 8 p Z F P x V f i v j 1 i 9 e / S p O 1 C T Z e N 2 a C d 8 p 4 = < / D a t a M a s h u p > 
</file>

<file path=customXml/item17.xml>��< ? x m l   v e r s i o n = " 1 . 0 "   e n c o d i n g = " U T F - 1 6 " ? > < G e m i n i   x m l n s = " h t t p : / / g e m i n i / p i v o t c u s t o m i z a t i o n / 2 e 3 d f 0 8 e - e 2 9 4 - 4 7 f 1 - b 1 4 d - 7 d 9 2 d 8 6 3 4 c e 2 " > < C u s t o m C o n t e n t > < ! [ C D A T A [ < ? x m l   v e r s i o n = " 1 . 0 "   e n c o d i n g = " u t f - 1 6 " ? > < S e t t i n g s > < C a l c u l a t e d F i e l d s > < i t e m > < M e a s u r e N a m e > B u d g e t   $   m i l < / M e a s u r e N a m e > < D i s p l a y N a m e > B u d g e t   $   m i l 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 R e v e n u e   $   m i l < / M e a s u r e N a m e > < D i s p l a y N a m e > R e v e n u e   $   m i l < / D i s p l a y N a m e > < V i s i b l e > T r u e < / V i s i b l e > < / i t e m > < i t e m > < M e a s u r e N a m e > T a r g e t $   m i l < / M e a s u r e N a m e > < D i s p l a y N a m e > T a r g e t $   m i l < / D i s p l a y N a m e > < V i s i b l e > T r u e < / V i s i b l e > < / i t e m > < i t e m > < M e a s u r e N a m e > M a x T a r g e t $ < / M e a s u r e N a m e > < D i s p l a y N a m e > M a x T a r g e t $ < / D i s p l a y N a m e > < V i s i b l e > F a l s e < / V i s i b l e > < / i t e m > < i t e m > < M e a s u r e N a m e > A c t u a l - T a r g e t   $   m i l < / M e a s u r e N a m e > < D i s p l a y N a m e > A c t u a l - T a r g e t   $   m i l < / D i s p l a y N a m e > < V i s i b l e > T r u e < / V i s i b l e > < / i t e m > < i t e m > < M e a s u r e N a m e > P / L $   m i l < / M e a s u r e N a m e > < D i s p l a y N a m e > P / L $   m i l < / D i s p l a y N a m e > < V i s i b l e > F a l s e < / V i s i b l e > < / i t e m > < i t e m > < M e a s u r e N a m e > A c t u a l - T a r g e t   % < / M e a s u r e N a m e > < D i s p l a y N a m e > A c t u a l - T a r g e t 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 2 0 2 3 - 0 4 - 1 0 T 0 0 : 3 0 : 4 3 . 6 1 6 4 1 3 2 + 0 4 : 0 0 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 7 5 < / i n t > < / v a l u e > < / i t e m > < i t e m > < k e y > < s t r i n g > t a r g e t < / s t r i n g > < / k e y > < v a l u e > < i n t > 7 3 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  l _ f 8 e 7 0 5 c 3 - d 0 0 8 - 4 0 8 4 - b 5 b 5 - 6 0 b 1 8 8 4 9 a 5 c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t u d i o p   l _ f 8 e 7 0 5 c 3 - d 0 0 8 - 4 0 8 4 - b 5 b 5 - 6 0 b 1 8 8 4 9 a 5 c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 1 0 5 < / i n t > < / v a l u e > < / i t e m > < i t e m > < k e y > < s t r i n g > B u d g e t   _ m l n < / s t r i n g > < / k e y > < v a l u e > < i n t > 1 1 4 < / i n t > < / v a l u e > < / i t e m > < i t e m > < k e y > < s t r i n g > R e v e n u e _ m l n < / s t r i n g > < / k e y > < v a l u e > < i n t > 1 2 2 < / i n t > < / v a l u e > < / i t e m > < i t e m > < k e y > < s t r i n g > B u d g e t _ i n r < / s t r i n g > < / k e y > < v a l u e > < i n t > 1 0 4 < / i n t > < / v a l u e > < / i t e m > < i t e m > < k e y > < s t r i n g > R e v e n e _ i n r < / s t r i n g > < / k e y > < v a l u e > < i n t > 1 0 7 < / i n t > < / v a l u e > < / i t e m > < i t e m > < k e y > < s t r i n g > B u d g e t _ U S D < / s t r i n g > < / k e y > < v a l u e > < i n t > 1 1 2 < / i n t > < / v a l u e > < / i t e m > < i t e m > < k e y > < s t r i n g > r e v e n u e _ U S D < / s t r i n g > < / k e y > < v a l u e > < i n t > 1 2 0 < / i n t > < / v a l u e > < / i t e m > < i t e m > < k e y > < s t r i n g > P r o f i t _ 1 < / s t r i n g > < / k e y > < v a l u e > < i n t > 8 4 < / i n t > < / v a l u e > < / i t e m > < i t e m > < k e y > < s t r i n g > P r o f i t _ T a r g e t < / s t r i n g > < / k e y > < v a l u e > < i n t > 1 1 5 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 _ m l n < / s t r i n g > < / k e y > < v a l u e > < i n t > 1 2 < / i n t > < / v a l u e > < / i t e m > < i t e m > < k e y > < s t r i n g > R e v e n u e _ m l n < / s t r i n g > < / k e y > < v a l u e > < i n t > 1 3 < / i n t > < / v a l u e > < / i t e m > < i t e m > < k e y > < s t r i n g > B u d g e t _ i n r < / s t r i n g > < / k e y > < v a l u e > < i n t > 1 4 < / i n t > < / v a l u e > < / i t e m > < i t e m > < k e y > < s t r i n g > R e v e n e _ i n r < / s t r i n g > < / k e y > < v a l u e > < i n t > 1 5 < / i n t > < / v a l u e > < / i t e m > < i t e m > < k e y > < s t r i n g > B u d g e t _ U S D < / s t r i n g > < / k e y > < v a l u e > < i n t > 1 6 < / i n t > < / v a l u e > < / i t e m > < i t e m > < k e y > < s t r i n g > r e v e n u e _ U S D < / s t r i n g > < / k e y > < v a l u e > < i n t > 1 7 < / i n t > < / v a l u e > < / i t e m > < i t e m > < k e y > < s t r i n g > P r o f i t _ 1 < / s t r i n g > < / k e y > < v a l u e > < i n t > 1 8 < / i n t > < / v a l u e > < / i t e m > < i t e m > < k e y > < s t r i n g > P r o f i t _ T a r g e t 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0.xml><?xml version="1.0" encoding="utf-8"?>
<ds:datastoreItem xmlns:ds="http://schemas.openxmlformats.org/officeDocument/2006/customXml" ds:itemID="{0ED3C7D0-50C5-450B-8C9A-AEC93D536E2F}">
  <ds:schemaRefs/>
</ds:datastoreItem>
</file>

<file path=customXml/itemProps11.xml><?xml version="1.0" encoding="utf-8"?>
<ds:datastoreItem xmlns:ds="http://schemas.openxmlformats.org/officeDocument/2006/customXml" ds:itemID="{6D826688-C5AD-4CAA-B1A1-717A7AB3E37E}">
  <ds:schemaRefs/>
</ds:datastoreItem>
</file>

<file path=customXml/itemProps12.xml><?xml version="1.0" encoding="utf-8"?>
<ds:datastoreItem xmlns:ds="http://schemas.openxmlformats.org/officeDocument/2006/customXml" ds:itemID="{839D3953-8BCF-4BAC-8C09-CD98CC905E02}">
  <ds:schemaRefs/>
</ds:datastoreItem>
</file>

<file path=customXml/itemProps13.xml><?xml version="1.0" encoding="utf-8"?>
<ds:datastoreItem xmlns:ds="http://schemas.openxmlformats.org/officeDocument/2006/customXml" ds:itemID="{2CE46A52-8D32-473B-B9C0-05298E88DD82}">
  <ds:schemaRefs/>
</ds:datastoreItem>
</file>

<file path=customXml/itemProps14.xml><?xml version="1.0" encoding="utf-8"?>
<ds:datastoreItem xmlns:ds="http://schemas.openxmlformats.org/officeDocument/2006/customXml" ds:itemID="{D0C3C303-E6B5-4761-8276-1CB61B19B7E2}">
  <ds:schemaRefs/>
</ds:datastoreItem>
</file>

<file path=customXml/itemProps15.xml><?xml version="1.0" encoding="utf-8"?>
<ds:datastoreItem xmlns:ds="http://schemas.openxmlformats.org/officeDocument/2006/customXml" ds:itemID="{E5C1C46A-3E1B-468F-86BD-018998B00701}">
  <ds:schemaRefs/>
</ds:datastoreItem>
</file>

<file path=customXml/itemProps16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B154CCDE-0B62-4344-B05A-9BD3B5B47CB9}">
  <ds:schemaRefs/>
</ds:datastoreItem>
</file>

<file path=customXml/itemProps18.xml><?xml version="1.0" encoding="utf-8"?>
<ds:datastoreItem xmlns:ds="http://schemas.openxmlformats.org/officeDocument/2006/customXml" ds:itemID="{57CEB532-D8FB-4295-B91B-B7C645CF371F}">
  <ds:schemaRefs/>
</ds:datastoreItem>
</file>

<file path=customXml/itemProps19.xml><?xml version="1.0" encoding="utf-8"?>
<ds:datastoreItem xmlns:ds="http://schemas.openxmlformats.org/officeDocument/2006/customXml" ds:itemID="{BC32D0D4-6CBD-420E-AC6B-6DE878A68513}">
  <ds:schemaRefs/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0.xml><?xml version="1.0" encoding="utf-8"?>
<ds:datastoreItem xmlns:ds="http://schemas.openxmlformats.org/officeDocument/2006/customXml" ds:itemID="{44DEA1E6-A058-4908-9B0B-DE2340178CFA}">
  <ds:schemaRefs/>
</ds:datastoreItem>
</file>

<file path=customXml/itemProps21.xml><?xml version="1.0" encoding="utf-8"?>
<ds:datastoreItem xmlns:ds="http://schemas.openxmlformats.org/officeDocument/2006/customXml" ds:itemID="{6D030E0F-3DC3-4D69-AFCA-C5B44EFAD219}">
  <ds:schemaRefs/>
</ds:datastoreItem>
</file>

<file path=customXml/itemProps22.xml><?xml version="1.0" encoding="utf-8"?>
<ds:datastoreItem xmlns:ds="http://schemas.openxmlformats.org/officeDocument/2006/customXml" ds:itemID="{06E76D54-2E83-4988-B126-03D86816C097}">
  <ds:schemaRefs/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136963E-68F2-4638-9CFF-4994B5368289}">
  <ds:schemaRefs/>
</ds:datastoreItem>
</file>

<file path=customXml/itemProps5.xml><?xml version="1.0" encoding="utf-8"?>
<ds:datastoreItem xmlns:ds="http://schemas.openxmlformats.org/officeDocument/2006/customXml" ds:itemID="{5EA621D7-7F0D-4449-8081-3FDAF96B8ED7}">
  <ds:schemaRefs/>
</ds:datastoreItem>
</file>

<file path=customXml/itemProps6.xml><?xml version="1.0" encoding="utf-8"?>
<ds:datastoreItem xmlns:ds="http://schemas.openxmlformats.org/officeDocument/2006/customXml" ds:itemID="{2D004791-90B9-418E-A81C-3D1AD2998DC3}">
  <ds:schemaRefs/>
</ds:datastoreItem>
</file>

<file path=customXml/itemProps7.xml><?xml version="1.0" encoding="utf-8"?>
<ds:datastoreItem xmlns:ds="http://schemas.openxmlformats.org/officeDocument/2006/customXml" ds:itemID="{91A85CBE-A19B-4B0E-8295-76C816FF6259}">
  <ds:schemaRefs/>
</ds:datastoreItem>
</file>

<file path=customXml/itemProps8.xml><?xml version="1.0" encoding="utf-8"?>
<ds:datastoreItem xmlns:ds="http://schemas.openxmlformats.org/officeDocument/2006/customXml" ds:itemID="{C9DA807C-4669-4081-BB50-5C957BC51933}">
  <ds:schemaRefs/>
</ds:datastoreItem>
</file>

<file path=customXml/itemProps9.xml><?xml version="1.0" encoding="utf-8"?>
<ds:datastoreItem xmlns:ds="http://schemas.openxmlformats.org/officeDocument/2006/customXml" ds:itemID="{AA6E9F5F-41EF-4FA8-9586-A0381B2CAEB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Moviesfinancials</vt:lpstr>
      <vt:lpstr>Target</vt:lpstr>
      <vt:lpstr>AllStudio P&amp;L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User</cp:lastModifiedBy>
  <dcterms:created xsi:type="dcterms:W3CDTF">2015-06-05T18:17:20Z</dcterms:created>
  <dcterms:modified xsi:type="dcterms:W3CDTF">2023-04-09T20:30:44Z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