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S531384\Documents\Masters\Docs\"/>
    </mc:Choice>
  </mc:AlternateContent>
  <xr:revisionPtr revIDLastSave="0" documentId="13_ncr:1_{1D0E8DF5-29F6-4B99-955C-7D2C002EDFA8}" xr6:coauthVersionLast="36" xr6:coauthVersionMax="36" xr10:uidLastSave="{00000000-0000-0000-0000-000000000000}"/>
  <bookViews>
    <workbookView xWindow="0" yWindow="0" windowWidth="20490" windowHeight="7620" activeTab="4" xr2:uid="{00000000-000D-0000-FFFF-FFFF00000000}"/>
  </bookViews>
  <sheets>
    <sheet name="Degree" sheetId="1" r:id="rId1"/>
    <sheet name="Requirement" sheetId="2" r:id="rId2"/>
    <sheet name="DegreeRequirement" sheetId="3" r:id="rId3"/>
    <sheet name="DegreePlanTermRequirement" sheetId="4" r:id="rId4"/>
    <sheet name="DegreePlan" sheetId="5" r:id="rId5"/>
    <sheet name="Student" sheetId="6" r:id="rId6"/>
    <sheet name="StudentTerm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2" i="5"/>
  <c r="F49" i="3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2" i="3" l="1"/>
  <c r="H6" i="6" l="1"/>
  <c r="H4" i="6"/>
  <c r="H3" i="6"/>
  <c r="H2" i="6"/>
  <c r="F2" i="2" s="1"/>
  <c r="H5" i="6"/>
  <c r="F14" i="2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F9" i="2"/>
  <c r="G131" i="4"/>
  <c r="F3" i="1"/>
  <c r="G3" i="4" l="1"/>
  <c r="G2" i="4"/>
  <c r="F13" i="2"/>
  <c r="F12" i="2"/>
  <c r="F11" i="2"/>
  <c r="F10" i="2"/>
  <c r="F8" i="2"/>
  <c r="F7" i="2"/>
  <c r="F6" i="2"/>
  <c r="F5" i="2"/>
  <c r="F4" i="2"/>
  <c r="F3" i="2"/>
  <c r="F5" i="1" l="1"/>
  <c r="F4" i="1"/>
  <c r="F2" i="1"/>
</calcChain>
</file>

<file path=xl/sharedStrings.xml><?xml version="1.0" encoding="utf-8"?>
<sst xmlns="http://schemas.openxmlformats.org/spreadsheetml/2006/main" count="587" uniqueCount="108">
  <si>
    <t>RequirementID</t>
  </si>
  <si>
    <t>RequirementAbbrev(unique,max 6)</t>
  </si>
  <si>
    <t>RequirementName(unique, max 20)</t>
  </si>
  <si>
    <t>DegreeAbrrev(unique,max 6 characters)</t>
  </si>
  <si>
    <t>DB</t>
  </si>
  <si>
    <t>DegreeName(unique, max 20 characters)</t>
  </si>
  <si>
    <t>44-460 Database</t>
  </si>
  <si>
    <t>NF</t>
  </si>
  <si>
    <t>44-356 Network Fundamemtals</t>
  </si>
  <si>
    <t>OOP</t>
  </si>
  <si>
    <t>44-542 OOP with Java</t>
  </si>
  <si>
    <t>ACS+2</t>
  </si>
  <si>
    <t xml:space="preserve">MS ACS +2 </t>
  </si>
  <si>
    <t>Web apps</t>
  </si>
  <si>
    <t>44-563 Web apps</t>
  </si>
  <si>
    <t>ACS+DB</t>
  </si>
  <si>
    <t>MS ACS +DB</t>
  </si>
  <si>
    <t>ADB</t>
  </si>
  <si>
    <t>44-560 ADB</t>
  </si>
  <si>
    <t>ACS+NF</t>
  </si>
  <si>
    <t>MS ACS+NF</t>
  </si>
  <si>
    <t>NS</t>
  </si>
  <si>
    <t>ACS</t>
  </si>
  <si>
    <t>44-555 Network Security</t>
  </si>
  <si>
    <t>MS ACS</t>
  </si>
  <si>
    <t>PM</t>
  </si>
  <si>
    <t>44-618 PM</t>
  </si>
  <si>
    <t>Mobile</t>
  </si>
  <si>
    <t>44-643 or 44-644</t>
  </si>
  <si>
    <t>UX</t>
  </si>
  <si>
    <t>44-664 UX</t>
  </si>
  <si>
    <t>E1</t>
  </si>
  <si>
    <t>Elective 1</t>
  </si>
  <si>
    <t>E2</t>
  </si>
  <si>
    <t>Elective 2</t>
  </si>
  <si>
    <t>GDP1</t>
  </si>
  <si>
    <t>GDP2</t>
  </si>
  <si>
    <t>DegreePlanId</t>
  </si>
  <si>
    <t>DegreeID</t>
  </si>
  <si>
    <t>StudentId</t>
  </si>
  <si>
    <t>DegreePlanAbbrev(u,8)</t>
  </si>
  <si>
    <t>DegreePlanName(u,20)</t>
  </si>
  <si>
    <t>DegreePlanTermRequirementId</t>
  </si>
  <si>
    <t>DegreePlanID</t>
  </si>
  <si>
    <t>Snumber</t>
  </si>
  <si>
    <t>Shivani</t>
  </si>
  <si>
    <t>Busireddy</t>
  </si>
  <si>
    <t>S531494</t>
  </si>
  <si>
    <t xml:space="preserve">Santosh </t>
  </si>
  <si>
    <t>Muchkur</t>
  </si>
  <si>
    <t>S531503</t>
  </si>
  <si>
    <t>NSO</t>
  </si>
  <si>
    <t>No summer off</t>
  </si>
  <si>
    <t xml:space="preserve">Srimai Reddy </t>
  </si>
  <si>
    <t>Yanala</t>
  </si>
  <si>
    <t>SO</t>
  </si>
  <si>
    <t>summer off</t>
  </si>
  <si>
    <t>s531507</t>
  </si>
  <si>
    <t>s531384</t>
  </si>
  <si>
    <t>Lakshmi Seshu</t>
  </si>
  <si>
    <t>Kalvakuri</t>
  </si>
  <si>
    <t>s533707</t>
  </si>
  <si>
    <t>Vijay</t>
  </si>
  <si>
    <t>Thupakala</t>
  </si>
  <si>
    <t>S531507</t>
  </si>
  <si>
    <t>s531503</t>
  </si>
  <si>
    <t>StudentTermId</t>
  </si>
  <si>
    <t>StudentID</t>
  </si>
  <si>
    <t>S18</t>
  </si>
  <si>
    <t>Spring 2018</t>
  </si>
  <si>
    <t>Su18</t>
  </si>
  <si>
    <t>Summer 2018</t>
  </si>
  <si>
    <t>F18</t>
  </si>
  <si>
    <t>Fall 2018</t>
  </si>
  <si>
    <t>S19</t>
  </si>
  <si>
    <t>Spring 2019</t>
  </si>
  <si>
    <t>Su19</t>
  </si>
  <si>
    <t>Summer2019</t>
  </si>
  <si>
    <t>F17</t>
  </si>
  <si>
    <t>Fall 2017</t>
  </si>
  <si>
    <t>Fall 2019</t>
  </si>
  <si>
    <t>Spring 2020</t>
  </si>
  <si>
    <t>Summer 2020</t>
  </si>
  <si>
    <t>Fall 2020</t>
  </si>
  <si>
    <t>Spring 2021</t>
  </si>
  <si>
    <t>spring 2019</t>
  </si>
  <si>
    <t>summer 2019</t>
  </si>
  <si>
    <t>F19</t>
  </si>
  <si>
    <t>S20</t>
  </si>
  <si>
    <t>Summer 2019</t>
  </si>
  <si>
    <t>Su20</t>
  </si>
  <si>
    <t>opening</t>
  </si>
  <si>
    <t>ending</t>
  </si>
  <si>
    <t>str</t>
  </si>
  <si>
    <t>new Degree {</t>
  </si>
  <si>
    <t>},</t>
  </si>
  <si>
    <t>DegreeRequirementID</t>
  </si>
  <si>
    <t>TermAbbrev</t>
  </si>
  <si>
    <t>TermLabel</t>
  </si>
  <si>
    <t>FirstName</t>
  </si>
  <si>
    <t>LastName</t>
  </si>
  <si>
    <t>NineOneNineNumber</t>
  </si>
  <si>
    <t>TermID</t>
  </si>
  <si>
    <t>new Requirement {</t>
  </si>
  <si>
    <t>new DegreePlanTermRequirement {</t>
  </si>
  <si>
    <t>new Student{</t>
  </si>
  <si>
    <t>new Models.DegreeRequirement {</t>
  </si>
  <si>
    <t>new Models.DegreePlan{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</si>
</sst>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000000"/>
      <name val="Docs-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2" borderId="0" xfId="0" applyFont="1" applyFill="1" applyAlignment="1">
      <alignment horizontal="left"/>
    </xf>
    <xf numFmtId="0" fontId="0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A5" sqref="A5"/>
    </sheetView>
  </sheetViews>
  <sheetFormatPr defaultColWidth="14.42578125" defaultRowHeight="15" customHeight="1"/>
  <cols>
    <col min="1" max="1" width="29.7109375" customWidth="1"/>
    <col min="2" max="2" width="36.7109375" customWidth="1"/>
    <col min="3" max="3" width="24.28515625" customWidth="1"/>
    <col min="4" max="4" width="58.42578125" customWidth="1"/>
    <col min="5" max="26" width="8.7109375" customWidth="1"/>
  </cols>
  <sheetData>
    <row r="1" spans="1:26">
      <c r="A1" s="1" t="s">
        <v>38</v>
      </c>
      <c r="B1" s="1" t="s">
        <v>3</v>
      </c>
      <c r="C1" s="1" t="s">
        <v>5</v>
      </c>
      <c r="D1" s="1" t="s">
        <v>91</v>
      </c>
      <c r="E1" s="1" t="s">
        <v>92</v>
      </c>
      <c r="F1" s="1" t="s">
        <v>93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>
        <v>1</v>
      </c>
      <c r="B2" t="s">
        <v>11</v>
      </c>
      <c r="C2" t="s">
        <v>12</v>
      </c>
      <c r="D2" t="s">
        <v>94</v>
      </c>
      <c r="E2" t="s">
        <v>95</v>
      </c>
      <c r="F2" t="str">
        <f>D2&amp;$A$1&amp;"="&amp;A2&amp;", "&amp;$B$1&amp;"="&amp;$B$2&amp;", "&amp;$C$1&amp;" ="&amp;C2&amp;E2</f>
        <v>new Degree {DegreeID=1, DegreeAbrrev(unique,max 6 characters)=ACS+2, DegreeName(unique, max 20 characters) =MS ACS +2 },</v>
      </c>
    </row>
    <row r="3" spans="1:26">
      <c r="A3">
        <v>2</v>
      </c>
      <c r="B3" t="s">
        <v>15</v>
      </c>
      <c r="C3" t="s">
        <v>16</v>
      </c>
      <c r="D3" t="s">
        <v>94</v>
      </c>
      <c r="E3" t="s">
        <v>95</v>
      </c>
      <c r="F3" t="str">
        <f>D3&amp;$A$1&amp;"="&amp;A3&amp;", "&amp;$B$1&amp;"="&amp;$B$3&amp;", "&amp;$C$1&amp;" ="&amp;C3&amp;E3</f>
        <v>new Degree {DegreeID=2, DegreeAbrrev(unique,max 6 characters)=ACS+DB, DegreeName(unique, max 20 characters) =MS ACS +DB},</v>
      </c>
    </row>
    <row r="4" spans="1:26">
      <c r="A4">
        <v>3</v>
      </c>
      <c r="B4" t="s">
        <v>19</v>
      </c>
      <c r="C4" t="s">
        <v>20</v>
      </c>
      <c r="D4" t="s">
        <v>94</v>
      </c>
      <c r="E4" t="s">
        <v>95</v>
      </c>
      <c r="F4" t="str">
        <f>D4&amp;$A$1&amp;"="&amp;A4&amp;", "&amp;$B$1&amp;"="&amp;$B$4&amp;", "&amp;$C$1&amp;" ="&amp;C4&amp;E4</f>
        <v>new Degree {DegreeID=3, DegreeAbrrev(unique,max 6 characters)=ACS+NF, DegreeName(unique, max 20 characters) =MS ACS+NF},</v>
      </c>
    </row>
    <row r="5" spans="1:26">
      <c r="A5">
        <v>4</v>
      </c>
      <c r="B5" t="s">
        <v>22</v>
      </c>
      <c r="C5" t="s">
        <v>24</v>
      </c>
      <c r="D5" t="s">
        <v>94</v>
      </c>
      <c r="E5" t="s">
        <v>95</v>
      </c>
      <c r="F5" t="str">
        <f>D5&amp;$A$1&amp;"="&amp;A5&amp;", "&amp;$B$1&amp;"="&amp;$B$5&amp;", "&amp;$C$1&amp;" ="&amp;C5&amp;E5</f>
        <v>new Degree {DegreeID=4, DegreeAbrrev(unique,max 6 characters)=ACS, DegreeName(unique, max 20 characters) =MS ACS},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topLeftCell="C1" workbookViewId="0">
      <selection activeCell="F14" sqref="F14"/>
    </sheetView>
  </sheetViews>
  <sheetFormatPr defaultColWidth="14.42578125" defaultRowHeight="15" customHeight="1"/>
  <cols>
    <col min="1" max="1" width="24.85546875" customWidth="1"/>
    <col min="2" max="2" width="50.140625" customWidth="1"/>
    <col min="3" max="3" width="43.140625" customWidth="1"/>
    <col min="4" max="4" width="29.7109375" customWidth="1"/>
    <col min="5" max="5" width="8.7109375" customWidth="1"/>
    <col min="6" max="6" width="101.140625" customWidth="1"/>
    <col min="7" max="26" width="8.7109375" customWidth="1"/>
  </cols>
  <sheetData>
    <row r="1" spans="1:6">
      <c r="A1" t="s">
        <v>0</v>
      </c>
      <c r="B1" t="s">
        <v>1</v>
      </c>
      <c r="C1" t="s">
        <v>2</v>
      </c>
      <c r="D1" t="s">
        <v>91</v>
      </c>
      <c r="E1" t="s">
        <v>92</v>
      </c>
      <c r="F1" t="s">
        <v>93</v>
      </c>
    </row>
    <row r="2" spans="1:6">
      <c r="A2">
        <v>460</v>
      </c>
      <c r="B2" t="s">
        <v>4</v>
      </c>
      <c r="C2" t="s">
        <v>6</v>
      </c>
      <c r="D2" t="s">
        <v>103</v>
      </c>
      <c r="E2" t="s">
        <v>95</v>
      </c>
      <c r="F2" t="str">
        <f>Student!H:H</f>
        <v>new Student{StudentId=531494,FirstName=Shivani,LastName=Busireddy,Snumber=S531494,NineOneNineNumber=919564348},</v>
      </c>
    </row>
    <row r="3" spans="1:6">
      <c r="A3">
        <v>356</v>
      </c>
      <c r="B3" t="s">
        <v>7</v>
      </c>
      <c r="C3" t="s">
        <v>8</v>
      </c>
      <c r="D3" t="s">
        <v>103</v>
      </c>
      <c r="E3" t="s">
        <v>95</v>
      </c>
      <c r="F3" t="str">
        <f>D3&amp;$A$1&amp;"="&amp;$A$3&amp;","&amp;$B$1&amp;"="&amp;$B$3&amp;","&amp;$C$1&amp;"="&amp;$C$3&amp;$E$2</f>
        <v>new Requirement {RequirementID=356,RequirementAbbrev(unique,max 6)=NF,RequirementName(unique, max 20)=44-356 Network Fundamemtals},</v>
      </c>
    </row>
    <row r="4" spans="1:6">
      <c r="A4">
        <v>542</v>
      </c>
      <c r="B4" t="s">
        <v>9</v>
      </c>
      <c r="C4" t="s">
        <v>10</v>
      </c>
      <c r="D4" t="s">
        <v>103</v>
      </c>
      <c r="E4" t="s">
        <v>95</v>
      </c>
      <c r="F4" t="str">
        <f>D4&amp;$A$1&amp;"="&amp;$A$4&amp;","&amp;$B$1&amp;"="&amp;$B$4&amp;","&amp;$C$1&amp;"="&amp;$C$4&amp;$E$2</f>
        <v>new Requirement {RequirementID=542,RequirementAbbrev(unique,max 6)=OOP,RequirementName(unique, max 20)=44-542 OOP with Java},</v>
      </c>
    </row>
    <row r="5" spans="1:6">
      <c r="A5">
        <v>563</v>
      </c>
      <c r="B5" t="s">
        <v>13</v>
      </c>
      <c r="C5" t="s">
        <v>14</v>
      </c>
      <c r="D5" t="s">
        <v>103</v>
      </c>
      <c r="E5" t="s">
        <v>95</v>
      </c>
      <c r="F5" t="str">
        <f>D5&amp;$A$1&amp;"="&amp;$A$5&amp;","&amp;$B$1&amp;"="&amp;$B$5&amp;","&amp;$C$1&amp;"="&amp;$C$5&amp;$E$2</f>
        <v>new Requirement {RequirementID=563,RequirementAbbrev(unique,max 6)=Web apps,RequirementName(unique, max 20)=44-563 Web apps},</v>
      </c>
    </row>
    <row r="6" spans="1:6">
      <c r="A6">
        <v>560</v>
      </c>
      <c r="B6" t="s">
        <v>17</v>
      </c>
      <c r="C6" t="s">
        <v>18</v>
      </c>
      <c r="D6" t="s">
        <v>103</v>
      </c>
      <c r="E6" t="s">
        <v>95</v>
      </c>
      <c r="F6" t="str">
        <f>D6&amp;$A$1&amp;"="&amp;$A$6&amp;","&amp;$B$1&amp;"="&amp;$B$6&amp;","&amp;$C$1&amp;"="&amp;$C$6&amp;$E$2</f>
        <v>new Requirement {RequirementID=560,RequirementAbbrev(unique,max 6)=ADB,RequirementName(unique, max 20)=44-560 ADB},</v>
      </c>
    </row>
    <row r="7" spans="1:6">
      <c r="A7">
        <v>555</v>
      </c>
      <c r="B7" t="s">
        <v>21</v>
      </c>
      <c r="C7" t="s">
        <v>23</v>
      </c>
      <c r="D7" t="s">
        <v>103</v>
      </c>
      <c r="E7" t="s">
        <v>95</v>
      </c>
      <c r="F7" t="str">
        <f>D7&amp;$A$1&amp;"="&amp;$A$7&amp;","&amp;$B$1&amp;"="&amp;$B$7&amp;","&amp;$C$1&amp;"="&amp;$C$7&amp;$E$2</f>
        <v>new Requirement {RequirementID=555,RequirementAbbrev(unique,max 6)=NS,RequirementName(unique, max 20)=44-555 Network Security},</v>
      </c>
    </row>
    <row r="8" spans="1:6">
      <c r="A8">
        <v>618</v>
      </c>
      <c r="B8" t="s">
        <v>25</v>
      </c>
      <c r="C8" t="s">
        <v>26</v>
      </c>
      <c r="D8" t="s">
        <v>103</v>
      </c>
      <c r="E8" t="s">
        <v>95</v>
      </c>
      <c r="F8" t="str">
        <f>D8&amp;$A$1&amp;"="&amp;$A$8&amp;","&amp;$B$1&amp;"="&amp;$B$8&amp;","&amp;$C$1&amp;"="&amp;$C$8&amp;$E$2</f>
        <v>new Requirement {RequirementID=618,RequirementAbbrev(unique,max 6)=PM,RequirementName(unique, max 20)=44-618 PM},</v>
      </c>
    </row>
    <row r="9" spans="1:6">
      <c r="A9">
        <v>1</v>
      </c>
      <c r="B9" t="s">
        <v>27</v>
      </c>
      <c r="C9" t="s">
        <v>28</v>
      </c>
      <c r="D9" t="s">
        <v>103</v>
      </c>
      <c r="E9" t="s">
        <v>95</v>
      </c>
      <c r="F9" t="str">
        <f>D9&amp;$A$1&amp;"="&amp;$A$9&amp;","&amp;$B$1&amp;"="&amp;$B$9&amp;","&amp;$C$1&amp;"="&amp;$C$9&amp;$E$2</f>
        <v>new Requirement {RequirementID=1,RequirementAbbrev(unique,max 6)=Mobile,RequirementName(unique, max 20)=44-643 or 44-644},</v>
      </c>
    </row>
    <row r="10" spans="1:6">
      <c r="A10">
        <v>664</v>
      </c>
      <c r="B10" t="s">
        <v>29</v>
      </c>
      <c r="C10" t="s">
        <v>30</v>
      </c>
      <c r="D10" t="s">
        <v>103</v>
      </c>
      <c r="E10" t="s">
        <v>95</v>
      </c>
      <c r="F10" t="str">
        <f>D10&amp;$A$1&amp;"="&amp;$A$10&amp;","&amp;$B$1&amp;"="&amp;$B$10&amp;","&amp;$C$1&amp;"="&amp;$C$10&amp;$E$2</f>
        <v>new Requirement {RequirementID=664,RequirementAbbrev(unique,max 6)=UX,RequirementName(unique, max 20)=44-664 UX},</v>
      </c>
    </row>
    <row r="11" spans="1:6">
      <c r="A11">
        <v>10</v>
      </c>
      <c r="B11" t="s">
        <v>31</v>
      </c>
      <c r="C11" t="s">
        <v>32</v>
      </c>
      <c r="D11" t="s">
        <v>103</v>
      </c>
      <c r="E11" t="s">
        <v>95</v>
      </c>
      <c r="F11" t="str">
        <f>D11&amp;$A$1&amp;"="&amp;$A$11&amp;","&amp;$B$1&amp;"="&amp;$B$11&amp;","&amp;$C$1&amp;"="&amp;$C$11&amp;$E$2</f>
        <v>new Requirement {RequirementID=10,RequirementAbbrev(unique,max 6)=E1,RequirementName(unique, max 20)=Elective 1},</v>
      </c>
    </row>
    <row r="12" spans="1:6">
      <c r="A12">
        <v>20</v>
      </c>
      <c r="B12" t="s">
        <v>33</v>
      </c>
      <c r="C12" t="s">
        <v>34</v>
      </c>
      <c r="D12" t="s">
        <v>103</v>
      </c>
      <c r="E12" t="s">
        <v>95</v>
      </c>
      <c r="F12" t="str">
        <f>D12&amp;$A$1&amp;"="&amp;$A$12&amp;","&amp;$B$1&amp;"="&amp;$B$12&amp;","&amp;$C$1&amp;"="&amp;$C$12&amp;$E$2</f>
        <v>new Requirement {RequirementID=20,RequirementAbbrev(unique,max 6)=E2,RequirementName(unique, max 20)=Elective 2},</v>
      </c>
    </row>
    <row r="13" spans="1:6">
      <c r="A13">
        <v>691</v>
      </c>
      <c r="B13" t="s">
        <v>35</v>
      </c>
      <c r="C13" t="s">
        <v>35</v>
      </c>
      <c r="D13" t="s">
        <v>103</v>
      </c>
      <c r="E13" t="s">
        <v>95</v>
      </c>
      <c r="F13" t="str">
        <f>D13&amp;$A$1&amp;"="&amp;$A$13&amp;","&amp;$B$1&amp;"="&amp;$B$13&amp;","&amp;$C$1&amp;"="&amp;$C$13&amp;$E$2</f>
        <v>new Requirement {RequirementID=691,RequirementAbbrev(unique,max 6)=GDP1,RequirementName(unique, max 20)=GDP1},</v>
      </c>
    </row>
    <row r="14" spans="1:6">
      <c r="A14">
        <v>692</v>
      </c>
      <c r="B14" t="s">
        <v>36</v>
      </c>
      <c r="C14" t="s">
        <v>36</v>
      </c>
      <c r="D14" t="s">
        <v>103</v>
      </c>
      <c r="E14" t="s">
        <v>95</v>
      </c>
      <c r="F14" t="str">
        <f>D14&amp;$A$1&amp;"="&amp;$A$14&amp;","&amp;$B$1&amp;"="&amp;$B$14&amp;","&amp;$C$1&amp;"="&amp;$C$14&amp;$E$2</f>
        <v>new Requirement {RequirementID=692,RequirementAbbrev(unique,max 6)=GDP2,RequirementName(unique, max 20)=GDP2},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topLeftCell="B40" workbookViewId="0">
      <selection activeCell="D51" sqref="D51"/>
    </sheetView>
  </sheetViews>
  <sheetFormatPr defaultColWidth="14.42578125" defaultRowHeight="15" customHeight="1"/>
  <cols>
    <col min="1" max="1" width="22.85546875" customWidth="1"/>
    <col min="2" max="2" width="28.7109375" customWidth="1"/>
    <col min="3" max="3" width="29.7109375" customWidth="1"/>
    <col min="4" max="4" width="34.5703125" customWidth="1"/>
    <col min="5" max="26" width="8.7109375" customWidth="1"/>
  </cols>
  <sheetData>
    <row r="1" spans="1:6">
      <c r="A1" t="s">
        <v>96</v>
      </c>
      <c r="B1" t="s">
        <v>38</v>
      </c>
      <c r="C1" t="s">
        <v>0</v>
      </c>
      <c r="D1" t="s">
        <v>91</v>
      </c>
      <c r="E1" t="s">
        <v>92</v>
      </c>
      <c r="F1" t="s">
        <v>93</v>
      </c>
    </row>
    <row r="2" spans="1:6">
      <c r="A2">
        <v>1</v>
      </c>
      <c r="B2">
        <v>1</v>
      </c>
      <c r="C2">
        <v>460</v>
      </c>
      <c r="D2" t="s">
        <v>106</v>
      </c>
      <c r="E2" t="s">
        <v>95</v>
      </c>
      <c r="F2" t="str">
        <f>D2&amp;$A$1&amp;"="&amp;A2&amp;","&amp;$B$1&amp;"="&amp;B2&amp;","&amp;$C$1&amp;"="&amp;C2&amp;E3</f>
        <v>new Models.DegreeRequirement {DegreeRequirementID=1,DegreeID=1,RequirementID=460},</v>
      </c>
    </row>
    <row r="3" spans="1:6">
      <c r="A3">
        <v>2</v>
      </c>
      <c r="B3">
        <v>1</v>
      </c>
      <c r="C3">
        <v>356</v>
      </c>
      <c r="D3" t="s">
        <v>106</v>
      </c>
      <c r="E3" t="s">
        <v>95</v>
      </c>
      <c r="F3" t="str">
        <f t="shared" ref="F3:F49" si="0">D3&amp;$A$1&amp;"="&amp;A3&amp;","&amp;$B$1&amp;"="&amp;B3&amp;","&amp;$C$1&amp;"="&amp;C3&amp;E4</f>
        <v>new Models.DegreeRequirement {DegreeRequirementID=2,DegreeID=1,RequirementID=356},</v>
      </c>
    </row>
    <row r="4" spans="1:6">
      <c r="A4">
        <v>3</v>
      </c>
      <c r="B4">
        <v>1</v>
      </c>
      <c r="C4">
        <v>542</v>
      </c>
      <c r="D4" t="s">
        <v>106</v>
      </c>
      <c r="E4" t="s">
        <v>95</v>
      </c>
      <c r="F4" t="str">
        <f t="shared" si="0"/>
        <v>new Models.DegreeRequirement {DegreeRequirementID=3,DegreeID=1,RequirementID=542},</v>
      </c>
    </row>
    <row r="5" spans="1:6">
      <c r="A5">
        <v>4</v>
      </c>
      <c r="B5">
        <v>1</v>
      </c>
      <c r="C5">
        <v>563</v>
      </c>
      <c r="D5" t="s">
        <v>106</v>
      </c>
      <c r="E5" t="s">
        <v>95</v>
      </c>
      <c r="F5" t="str">
        <f t="shared" si="0"/>
        <v>new Models.DegreeRequirement {DegreeRequirementID=4,DegreeID=1,RequirementID=563},</v>
      </c>
    </row>
    <row r="6" spans="1:6">
      <c r="A6">
        <v>5</v>
      </c>
      <c r="B6">
        <v>1</v>
      </c>
      <c r="C6">
        <v>560</v>
      </c>
      <c r="D6" t="s">
        <v>106</v>
      </c>
      <c r="E6" t="s">
        <v>95</v>
      </c>
      <c r="F6" t="str">
        <f t="shared" si="0"/>
        <v>new Models.DegreeRequirement {DegreeRequirementID=5,DegreeID=1,RequirementID=560},</v>
      </c>
    </row>
    <row r="7" spans="1:6">
      <c r="A7">
        <v>6</v>
      </c>
      <c r="B7">
        <v>1</v>
      </c>
      <c r="C7">
        <v>555</v>
      </c>
      <c r="D7" t="s">
        <v>106</v>
      </c>
      <c r="E7" t="s">
        <v>95</v>
      </c>
      <c r="F7" t="str">
        <f t="shared" si="0"/>
        <v>new Models.DegreeRequirement {DegreeRequirementID=6,DegreeID=1,RequirementID=555},</v>
      </c>
    </row>
    <row r="8" spans="1:6">
      <c r="A8">
        <v>7</v>
      </c>
      <c r="B8">
        <v>1</v>
      </c>
      <c r="C8">
        <v>618</v>
      </c>
      <c r="D8" t="s">
        <v>106</v>
      </c>
      <c r="E8" t="s">
        <v>95</v>
      </c>
      <c r="F8" t="str">
        <f t="shared" si="0"/>
        <v>new Models.DegreeRequirement {DegreeRequirementID=7,DegreeID=1,RequirementID=618},</v>
      </c>
    </row>
    <row r="9" spans="1:6">
      <c r="A9">
        <v>8</v>
      </c>
      <c r="B9">
        <v>1</v>
      </c>
      <c r="C9">
        <v>1</v>
      </c>
      <c r="D9" t="s">
        <v>106</v>
      </c>
      <c r="E9" t="s">
        <v>95</v>
      </c>
      <c r="F9" t="str">
        <f t="shared" si="0"/>
        <v>new Models.DegreeRequirement {DegreeRequirementID=8,DegreeID=1,RequirementID=1},</v>
      </c>
    </row>
    <row r="10" spans="1:6">
      <c r="A10">
        <v>9</v>
      </c>
      <c r="B10">
        <v>1</v>
      </c>
      <c r="C10">
        <v>664</v>
      </c>
      <c r="D10" t="s">
        <v>106</v>
      </c>
      <c r="E10" t="s">
        <v>95</v>
      </c>
      <c r="F10" t="str">
        <f t="shared" si="0"/>
        <v>new Models.DegreeRequirement {DegreeRequirementID=9,DegreeID=1,RequirementID=664},</v>
      </c>
    </row>
    <row r="11" spans="1:6">
      <c r="A11">
        <v>10</v>
      </c>
      <c r="B11">
        <v>1</v>
      </c>
      <c r="C11">
        <v>10</v>
      </c>
      <c r="D11" t="s">
        <v>106</v>
      </c>
      <c r="E11" t="s">
        <v>95</v>
      </c>
      <c r="F11" t="str">
        <f t="shared" si="0"/>
        <v>new Models.DegreeRequirement {DegreeRequirementID=10,DegreeID=1,RequirementID=10},</v>
      </c>
    </row>
    <row r="12" spans="1:6">
      <c r="A12">
        <v>11</v>
      </c>
      <c r="B12">
        <v>1</v>
      </c>
      <c r="C12">
        <v>20</v>
      </c>
      <c r="D12" t="s">
        <v>106</v>
      </c>
      <c r="E12" t="s">
        <v>95</v>
      </c>
      <c r="F12" t="str">
        <f t="shared" si="0"/>
        <v>new Models.DegreeRequirement {DegreeRequirementID=11,DegreeID=1,RequirementID=20},</v>
      </c>
    </row>
    <row r="13" spans="1:6">
      <c r="A13">
        <v>12</v>
      </c>
      <c r="B13">
        <v>1</v>
      </c>
      <c r="C13">
        <v>691</v>
      </c>
      <c r="D13" t="s">
        <v>106</v>
      </c>
      <c r="E13" t="s">
        <v>95</v>
      </c>
      <c r="F13" t="str">
        <f t="shared" si="0"/>
        <v>new Models.DegreeRequirement {DegreeRequirementID=12,DegreeID=1,RequirementID=691},</v>
      </c>
    </row>
    <row r="14" spans="1:6">
      <c r="A14">
        <v>13</v>
      </c>
      <c r="B14">
        <v>1</v>
      </c>
      <c r="C14">
        <v>692</v>
      </c>
      <c r="D14" t="s">
        <v>106</v>
      </c>
      <c r="E14" t="s">
        <v>95</v>
      </c>
      <c r="F14" t="str">
        <f t="shared" si="0"/>
        <v>new Models.DegreeRequirement {DegreeRequirementID=13,DegreeID=1,RequirementID=692},</v>
      </c>
    </row>
    <row r="15" spans="1:6">
      <c r="A15">
        <v>14</v>
      </c>
      <c r="B15">
        <v>2</v>
      </c>
      <c r="C15">
        <v>460</v>
      </c>
      <c r="D15" t="s">
        <v>106</v>
      </c>
      <c r="E15" t="s">
        <v>95</v>
      </c>
      <c r="F15" t="str">
        <f t="shared" si="0"/>
        <v>new Models.DegreeRequirement {DegreeRequirementID=14,DegreeID=2,RequirementID=460},</v>
      </c>
    </row>
    <row r="16" spans="1:6">
      <c r="A16">
        <v>15</v>
      </c>
      <c r="B16">
        <v>2</v>
      </c>
      <c r="C16">
        <v>542</v>
      </c>
      <c r="D16" t="s">
        <v>106</v>
      </c>
      <c r="E16" t="s">
        <v>95</v>
      </c>
      <c r="F16" t="str">
        <f t="shared" si="0"/>
        <v>new Models.DegreeRequirement {DegreeRequirementID=15,DegreeID=2,RequirementID=542},</v>
      </c>
    </row>
    <row r="17" spans="1:6">
      <c r="A17">
        <v>16</v>
      </c>
      <c r="B17">
        <v>2</v>
      </c>
      <c r="C17">
        <v>563</v>
      </c>
      <c r="D17" t="s">
        <v>106</v>
      </c>
      <c r="E17" t="s">
        <v>95</v>
      </c>
      <c r="F17" t="str">
        <f t="shared" si="0"/>
        <v>new Models.DegreeRequirement {DegreeRequirementID=16,DegreeID=2,RequirementID=563},</v>
      </c>
    </row>
    <row r="18" spans="1:6">
      <c r="A18">
        <v>17</v>
      </c>
      <c r="B18">
        <v>2</v>
      </c>
      <c r="C18">
        <v>560</v>
      </c>
      <c r="D18" t="s">
        <v>106</v>
      </c>
      <c r="E18" t="s">
        <v>95</v>
      </c>
      <c r="F18" t="str">
        <f t="shared" si="0"/>
        <v>new Models.DegreeRequirement {DegreeRequirementID=17,DegreeID=2,RequirementID=560},</v>
      </c>
    </row>
    <row r="19" spans="1:6">
      <c r="A19">
        <v>18</v>
      </c>
      <c r="B19">
        <v>2</v>
      </c>
      <c r="C19">
        <v>555</v>
      </c>
      <c r="D19" t="s">
        <v>106</v>
      </c>
      <c r="E19" t="s">
        <v>95</v>
      </c>
      <c r="F19" t="str">
        <f t="shared" si="0"/>
        <v>new Models.DegreeRequirement {DegreeRequirementID=18,DegreeID=2,RequirementID=555},</v>
      </c>
    </row>
    <row r="20" spans="1:6">
      <c r="A20">
        <v>19</v>
      </c>
      <c r="B20">
        <v>2</v>
      </c>
      <c r="C20">
        <v>618</v>
      </c>
      <c r="D20" t="s">
        <v>106</v>
      </c>
      <c r="E20" t="s">
        <v>95</v>
      </c>
      <c r="F20" t="str">
        <f t="shared" si="0"/>
        <v>new Models.DegreeRequirement {DegreeRequirementID=19,DegreeID=2,RequirementID=618},</v>
      </c>
    </row>
    <row r="21" spans="1:6" ht="15.75" customHeight="1">
      <c r="A21">
        <v>20</v>
      </c>
      <c r="B21">
        <v>2</v>
      </c>
      <c r="C21">
        <v>1</v>
      </c>
      <c r="D21" t="s">
        <v>106</v>
      </c>
      <c r="E21" t="s">
        <v>95</v>
      </c>
      <c r="F21" t="str">
        <f t="shared" si="0"/>
        <v>new Models.DegreeRequirement {DegreeRequirementID=20,DegreeID=2,RequirementID=1},</v>
      </c>
    </row>
    <row r="22" spans="1:6" ht="15.75" customHeight="1">
      <c r="A22">
        <v>21</v>
      </c>
      <c r="B22">
        <v>2</v>
      </c>
      <c r="C22">
        <v>664</v>
      </c>
      <c r="D22" t="s">
        <v>106</v>
      </c>
      <c r="E22" t="s">
        <v>95</v>
      </c>
      <c r="F22" t="str">
        <f t="shared" si="0"/>
        <v>new Models.DegreeRequirement {DegreeRequirementID=21,DegreeID=2,RequirementID=664},</v>
      </c>
    </row>
    <row r="23" spans="1:6" ht="15.75" customHeight="1">
      <c r="A23">
        <v>22</v>
      </c>
      <c r="B23">
        <v>2</v>
      </c>
      <c r="C23">
        <v>10</v>
      </c>
      <c r="D23" t="s">
        <v>106</v>
      </c>
      <c r="E23" t="s">
        <v>95</v>
      </c>
      <c r="F23" t="str">
        <f t="shared" si="0"/>
        <v>new Models.DegreeRequirement {DegreeRequirementID=22,DegreeID=2,RequirementID=10},</v>
      </c>
    </row>
    <row r="24" spans="1:6" ht="15.75" customHeight="1">
      <c r="A24">
        <v>23</v>
      </c>
      <c r="B24">
        <v>2</v>
      </c>
      <c r="C24">
        <v>20</v>
      </c>
      <c r="D24" t="s">
        <v>106</v>
      </c>
      <c r="E24" t="s">
        <v>95</v>
      </c>
      <c r="F24" t="str">
        <f t="shared" si="0"/>
        <v>new Models.DegreeRequirement {DegreeRequirementID=23,DegreeID=2,RequirementID=20},</v>
      </c>
    </row>
    <row r="25" spans="1:6" ht="15.75" customHeight="1">
      <c r="A25">
        <v>24</v>
      </c>
      <c r="B25">
        <v>2</v>
      </c>
      <c r="C25">
        <v>691</v>
      </c>
      <c r="D25" t="s">
        <v>106</v>
      </c>
      <c r="E25" t="s">
        <v>95</v>
      </c>
      <c r="F25" t="str">
        <f t="shared" si="0"/>
        <v>new Models.DegreeRequirement {DegreeRequirementID=24,DegreeID=2,RequirementID=691},</v>
      </c>
    </row>
    <row r="26" spans="1:6" ht="15.75" customHeight="1">
      <c r="A26">
        <v>25</v>
      </c>
      <c r="B26">
        <v>2</v>
      </c>
      <c r="C26">
        <v>692</v>
      </c>
      <c r="D26" t="s">
        <v>106</v>
      </c>
      <c r="E26" t="s">
        <v>95</v>
      </c>
      <c r="F26" t="str">
        <f t="shared" si="0"/>
        <v>new Models.DegreeRequirement {DegreeRequirementID=25,DegreeID=2,RequirementID=692},</v>
      </c>
    </row>
    <row r="27" spans="1:6" ht="15.75" customHeight="1">
      <c r="A27">
        <v>26</v>
      </c>
      <c r="B27">
        <v>3</v>
      </c>
      <c r="C27">
        <v>356</v>
      </c>
      <c r="D27" t="s">
        <v>106</v>
      </c>
      <c r="E27" t="s">
        <v>95</v>
      </c>
      <c r="F27" t="str">
        <f t="shared" si="0"/>
        <v>new Models.DegreeRequirement {DegreeRequirementID=26,DegreeID=3,RequirementID=356},</v>
      </c>
    </row>
    <row r="28" spans="1:6" ht="15.75" customHeight="1">
      <c r="A28">
        <v>27</v>
      </c>
      <c r="B28">
        <v>3</v>
      </c>
      <c r="C28">
        <v>542</v>
      </c>
      <c r="D28" t="s">
        <v>106</v>
      </c>
      <c r="E28" t="s">
        <v>95</v>
      </c>
      <c r="F28" t="str">
        <f t="shared" si="0"/>
        <v>new Models.DegreeRequirement {DegreeRequirementID=27,DegreeID=3,RequirementID=542},</v>
      </c>
    </row>
    <row r="29" spans="1:6" ht="15.75" customHeight="1">
      <c r="A29">
        <v>28</v>
      </c>
      <c r="B29">
        <v>3</v>
      </c>
      <c r="C29">
        <v>563</v>
      </c>
      <c r="D29" t="s">
        <v>106</v>
      </c>
      <c r="E29" t="s">
        <v>95</v>
      </c>
      <c r="F29" t="str">
        <f t="shared" si="0"/>
        <v>new Models.DegreeRequirement {DegreeRequirementID=28,DegreeID=3,RequirementID=563},</v>
      </c>
    </row>
    <row r="30" spans="1:6" ht="15.75" customHeight="1">
      <c r="A30">
        <v>29</v>
      </c>
      <c r="B30">
        <v>3</v>
      </c>
      <c r="C30">
        <v>560</v>
      </c>
      <c r="D30" t="s">
        <v>106</v>
      </c>
      <c r="E30" t="s">
        <v>95</v>
      </c>
      <c r="F30" t="str">
        <f t="shared" si="0"/>
        <v>new Models.DegreeRequirement {DegreeRequirementID=29,DegreeID=3,RequirementID=560},</v>
      </c>
    </row>
    <row r="31" spans="1:6" ht="15.75" customHeight="1">
      <c r="A31">
        <v>30</v>
      </c>
      <c r="B31">
        <v>3</v>
      </c>
      <c r="C31">
        <v>555</v>
      </c>
      <c r="D31" t="s">
        <v>106</v>
      </c>
      <c r="E31" t="s">
        <v>95</v>
      </c>
      <c r="F31" t="str">
        <f t="shared" si="0"/>
        <v>new Models.DegreeRequirement {DegreeRequirementID=30,DegreeID=3,RequirementID=555},</v>
      </c>
    </row>
    <row r="32" spans="1:6" ht="15.75" customHeight="1">
      <c r="A32">
        <v>31</v>
      </c>
      <c r="B32">
        <v>3</v>
      </c>
      <c r="C32">
        <v>618</v>
      </c>
      <c r="D32" t="s">
        <v>106</v>
      </c>
      <c r="E32" t="s">
        <v>95</v>
      </c>
      <c r="F32" t="str">
        <f t="shared" si="0"/>
        <v>new Models.DegreeRequirement {DegreeRequirementID=31,DegreeID=3,RequirementID=618},</v>
      </c>
    </row>
    <row r="33" spans="1:6" ht="15.75" customHeight="1">
      <c r="A33">
        <v>32</v>
      </c>
      <c r="B33">
        <v>3</v>
      </c>
      <c r="C33">
        <v>1</v>
      </c>
      <c r="D33" t="s">
        <v>106</v>
      </c>
      <c r="E33" t="s">
        <v>95</v>
      </c>
      <c r="F33" t="str">
        <f t="shared" si="0"/>
        <v>new Models.DegreeRequirement {DegreeRequirementID=32,DegreeID=3,RequirementID=1},</v>
      </c>
    </row>
    <row r="34" spans="1:6" ht="15.75" customHeight="1">
      <c r="A34">
        <v>33</v>
      </c>
      <c r="B34">
        <v>3</v>
      </c>
      <c r="C34">
        <v>664</v>
      </c>
      <c r="D34" t="s">
        <v>106</v>
      </c>
      <c r="E34" t="s">
        <v>95</v>
      </c>
      <c r="F34" t="str">
        <f t="shared" si="0"/>
        <v>new Models.DegreeRequirement {DegreeRequirementID=33,DegreeID=3,RequirementID=664},</v>
      </c>
    </row>
    <row r="35" spans="1:6" ht="15.75" customHeight="1">
      <c r="A35">
        <v>34</v>
      </c>
      <c r="B35">
        <v>3</v>
      </c>
      <c r="C35">
        <v>10</v>
      </c>
      <c r="D35" t="s">
        <v>106</v>
      </c>
      <c r="E35" t="s">
        <v>95</v>
      </c>
      <c r="F35" t="str">
        <f t="shared" si="0"/>
        <v>new Models.DegreeRequirement {DegreeRequirementID=34,DegreeID=3,RequirementID=10},</v>
      </c>
    </row>
    <row r="36" spans="1:6" ht="15.75" customHeight="1">
      <c r="A36">
        <v>35</v>
      </c>
      <c r="B36">
        <v>3</v>
      </c>
      <c r="C36">
        <v>20</v>
      </c>
      <c r="D36" t="s">
        <v>106</v>
      </c>
      <c r="E36" t="s">
        <v>95</v>
      </c>
      <c r="F36" t="str">
        <f t="shared" si="0"/>
        <v>new Models.DegreeRequirement {DegreeRequirementID=35,DegreeID=3,RequirementID=20},</v>
      </c>
    </row>
    <row r="37" spans="1:6" ht="15.75" customHeight="1">
      <c r="A37">
        <v>36</v>
      </c>
      <c r="B37">
        <v>3</v>
      </c>
      <c r="C37">
        <v>691</v>
      </c>
      <c r="D37" t="s">
        <v>106</v>
      </c>
      <c r="E37" t="s">
        <v>95</v>
      </c>
      <c r="F37" t="str">
        <f t="shared" si="0"/>
        <v>new Models.DegreeRequirement {DegreeRequirementID=36,DegreeID=3,RequirementID=691},</v>
      </c>
    </row>
    <row r="38" spans="1:6" ht="15.75" customHeight="1">
      <c r="A38">
        <v>37</v>
      </c>
      <c r="B38">
        <v>3</v>
      </c>
      <c r="C38">
        <v>692</v>
      </c>
      <c r="D38" t="s">
        <v>106</v>
      </c>
      <c r="E38" t="s">
        <v>95</v>
      </c>
      <c r="F38" t="str">
        <f t="shared" si="0"/>
        <v>new Models.DegreeRequirement {DegreeRequirementID=37,DegreeID=3,RequirementID=692},</v>
      </c>
    </row>
    <row r="39" spans="1:6" ht="15.75" customHeight="1">
      <c r="A39">
        <v>38</v>
      </c>
      <c r="B39">
        <v>4</v>
      </c>
      <c r="C39">
        <v>542</v>
      </c>
      <c r="D39" t="s">
        <v>106</v>
      </c>
      <c r="E39" t="s">
        <v>95</v>
      </c>
      <c r="F39" t="str">
        <f t="shared" si="0"/>
        <v>new Models.DegreeRequirement {DegreeRequirementID=38,DegreeID=4,RequirementID=542},</v>
      </c>
    </row>
    <row r="40" spans="1:6" ht="15.75" customHeight="1">
      <c r="A40">
        <v>39</v>
      </c>
      <c r="B40">
        <v>4</v>
      </c>
      <c r="C40">
        <v>563</v>
      </c>
      <c r="D40" t="s">
        <v>106</v>
      </c>
      <c r="E40" t="s">
        <v>95</v>
      </c>
      <c r="F40" t="str">
        <f t="shared" si="0"/>
        <v>new Models.DegreeRequirement {DegreeRequirementID=39,DegreeID=4,RequirementID=563},</v>
      </c>
    </row>
    <row r="41" spans="1:6" ht="15.75" customHeight="1">
      <c r="A41">
        <v>40</v>
      </c>
      <c r="B41">
        <v>4</v>
      </c>
      <c r="C41">
        <v>560</v>
      </c>
      <c r="D41" t="s">
        <v>106</v>
      </c>
      <c r="E41" t="s">
        <v>95</v>
      </c>
      <c r="F41" t="str">
        <f t="shared" si="0"/>
        <v>new Models.DegreeRequirement {DegreeRequirementID=40,DegreeID=4,RequirementID=560},</v>
      </c>
    </row>
    <row r="42" spans="1:6" ht="15.75" customHeight="1">
      <c r="A42">
        <v>41</v>
      </c>
      <c r="B42">
        <v>4</v>
      </c>
      <c r="C42">
        <v>555</v>
      </c>
      <c r="D42" t="s">
        <v>106</v>
      </c>
      <c r="E42" t="s">
        <v>95</v>
      </c>
      <c r="F42" t="str">
        <f t="shared" si="0"/>
        <v>new Models.DegreeRequirement {DegreeRequirementID=41,DegreeID=4,RequirementID=555},</v>
      </c>
    </row>
    <row r="43" spans="1:6" ht="15.75" customHeight="1">
      <c r="A43">
        <v>42</v>
      </c>
      <c r="B43">
        <v>4</v>
      </c>
      <c r="C43">
        <v>618</v>
      </c>
      <c r="D43" t="s">
        <v>106</v>
      </c>
      <c r="E43" t="s">
        <v>95</v>
      </c>
      <c r="F43" t="str">
        <f t="shared" si="0"/>
        <v>new Models.DegreeRequirement {DegreeRequirementID=42,DegreeID=4,RequirementID=618},</v>
      </c>
    </row>
    <row r="44" spans="1:6" ht="15.75" customHeight="1">
      <c r="A44">
        <v>43</v>
      </c>
      <c r="B44">
        <v>4</v>
      </c>
      <c r="C44">
        <v>1</v>
      </c>
      <c r="D44" t="s">
        <v>106</v>
      </c>
      <c r="E44" t="s">
        <v>95</v>
      </c>
      <c r="F44" t="str">
        <f t="shared" si="0"/>
        <v>new Models.DegreeRequirement {DegreeRequirementID=43,DegreeID=4,RequirementID=1},</v>
      </c>
    </row>
    <row r="45" spans="1:6" ht="15.75" customHeight="1">
      <c r="A45">
        <v>44</v>
      </c>
      <c r="B45">
        <v>4</v>
      </c>
      <c r="C45">
        <v>664</v>
      </c>
      <c r="D45" t="s">
        <v>106</v>
      </c>
      <c r="E45" t="s">
        <v>95</v>
      </c>
      <c r="F45" t="str">
        <f t="shared" si="0"/>
        <v>new Models.DegreeRequirement {DegreeRequirementID=44,DegreeID=4,RequirementID=664},</v>
      </c>
    </row>
    <row r="46" spans="1:6" ht="15.75" customHeight="1">
      <c r="A46">
        <v>45</v>
      </c>
      <c r="B46">
        <v>4</v>
      </c>
      <c r="C46">
        <v>10</v>
      </c>
      <c r="D46" t="s">
        <v>106</v>
      </c>
      <c r="E46" t="s">
        <v>95</v>
      </c>
      <c r="F46" t="str">
        <f t="shared" si="0"/>
        <v>new Models.DegreeRequirement {DegreeRequirementID=45,DegreeID=4,RequirementID=10},</v>
      </c>
    </row>
    <row r="47" spans="1:6" ht="15.75" customHeight="1">
      <c r="A47">
        <v>46</v>
      </c>
      <c r="B47">
        <v>4</v>
      </c>
      <c r="C47">
        <v>20</v>
      </c>
      <c r="D47" t="s">
        <v>106</v>
      </c>
      <c r="E47" t="s">
        <v>95</v>
      </c>
      <c r="F47" t="str">
        <f t="shared" si="0"/>
        <v>new Models.DegreeRequirement {DegreeRequirementID=46,DegreeID=4,RequirementID=20},</v>
      </c>
    </row>
    <row r="48" spans="1:6" ht="15.75" customHeight="1">
      <c r="A48">
        <v>47</v>
      </c>
      <c r="B48">
        <v>4</v>
      </c>
      <c r="C48">
        <v>691</v>
      </c>
      <c r="D48" t="s">
        <v>106</v>
      </c>
      <c r="E48" t="s">
        <v>95</v>
      </c>
      <c r="F48" t="str">
        <f t="shared" si="0"/>
        <v>new Models.DegreeRequirement {DegreeRequirementID=47,DegreeID=4,RequirementID=691},</v>
      </c>
    </row>
    <row r="49" spans="1:6" ht="15.75" customHeight="1">
      <c r="A49">
        <v>48</v>
      </c>
      <c r="B49">
        <v>4</v>
      </c>
      <c r="C49">
        <v>692</v>
      </c>
      <c r="D49" t="s">
        <v>106</v>
      </c>
      <c r="E49" t="s">
        <v>95</v>
      </c>
      <c r="F49" t="str">
        <f>D49&amp;$A$1&amp;"="&amp;A49&amp;","&amp;$B$1&amp;"="&amp;B49&amp;","&amp;$C$1&amp;"="&amp;C49&amp;E50</f>
        <v>new Models.DegreeRequirement {DegreeRequirementID=48,DegreeID=4,RequirementID=692</v>
      </c>
    </row>
    <row r="50" spans="1:6" ht="15.75" customHeight="1"/>
    <row r="51" spans="1:6" ht="15.75" customHeight="1"/>
    <row r="52" spans="1:6" ht="15.75" customHeight="1"/>
    <row r="53" spans="1:6" ht="15.75" customHeight="1"/>
    <row r="54" spans="1:6" ht="15.75" customHeight="1"/>
    <row r="55" spans="1:6" ht="15.75" customHeight="1"/>
    <row r="56" spans="1:6" ht="15.75" customHeight="1"/>
    <row r="57" spans="1:6" ht="15.75" customHeight="1"/>
    <row r="58" spans="1:6" ht="15.75" customHeight="1"/>
    <row r="59" spans="1:6" ht="15.75" customHeight="1"/>
    <row r="60" spans="1:6" ht="15.75" customHeight="1"/>
    <row r="61" spans="1:6" ht="15.75" customHeight="1"/>
    <row r="62" spans="1:6" ht="15.75" customHeight="1"/>
    <row r="63" spans="1:6" ht="15.75" customHeight="1"/>
    <row r="64" spans="1: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topLeftCell="C121" workbookViewId="0">
      <selection activeCell="K2" sqref="K2"/>
    </sheetView>
  </sheetViews>
  <sheetFormatPr defaultColWidth="14.42578125" defaultRowHeight="15" customHeight="1"/>
  <cols>
    <col min="1" max="1" width="34.5703125" customWidth="1"/>
    <col min="2" max="2" width="30.7109375" customWidth="1"/>
    <col min="3" max="3" width="8.7109375" customWidth="1"/>
    <col min="4" max="4" width="25.85546875" customWidth="1"/>
    <col min="5" max="5" width="23.42578125" customWidth="1"/>
    <col min="6" max="6" width="15.85546875" customWidth="1"/>
    <col min="7" max="7" width="20.7109375" customWidth="1"/>
    <col min="8" max="26" width="8.7109375" customWidth="1"/>
  </cols>
  <sheetData>
    <row r="1" spans="1:7">
      <c r="A1" t="s">
        <v>42</v>
      </c>
      <c r="B1" t="s">
        <v>43</v>
      </c>
      <c r="C1" t="s">
        <v>102</v>
      </c>
      <c r="D1" t="s">
        <v>0</v>
      </c>
      <c r="E1" t="s">
        <v>91</v>
      </c>
      <c r="F1" t="s">
        <v>92</v>
      </c>
      <c r="G1" t="s">
        <v>93</v>
      </c>
    </row>
    <row r="2" spans="1:7">
      <c r="A2">
        <v>1</v>
      </c>
      <c r="B2" s="2">
        <v>20</v>
      </c>
      <c r="C2">
        <v>1</v>
      </c>
      <c r="D2">
        <v>460</v>
      </c>
      <c r="E2" t="s">
        <v>104</v>
      </c>
      <c r="F2" t="s">
        <v>95</v>
      </c>
      <c r="G2" t="str">
        <f>E2&amp;$A$1&amp;"="&amp;$A$2&amp;","&amp;$B$1&amp;"="&amp;$B$2&amp;","&amp;$C$1&amp;"="&amp;$C$2&amp;","&amp;$D$1&amp;"="&amp;$D$2&amp;$F$2</f>
        <v>new DegreePlanTermRequirement {DegreePlanTermRequirementId=1,DegreePlanID=20,TermID=1,RequirementID=460},</v>
      </c>
    </row>
    <row r="3" spans="1:7">
      <c r="A3" s="2">
        <v>2</v>
      </c>
      <c r="B3" s="2">
        <v>20</v>
      </c>
      <c r="C3">
        <v>1</v>
      </c>
      <c r="D3">
        <v>356</v>
      </c>
      <c r="E3" t="s">
        <v>104</v>
      </c>
      <c r="F3" t="s">
        <v>95</v>
      </c>
      <c r="G3" t="str">
        <f>E3&amp;$A$1&amp;"="&amp;$A$3&amp;","&amp;$B$1&amp;"="&amp;$B$3&amp;","&amp;$C$1&amp;"="&amp;$C$3&amp;","&amp;$D$1&amp;"="&amp;$D$3&amp;$F$2</f>
        <v>new DegreePlanTermRequirement {DegreePlanTermRequirementId=2,DegreePlanID=20,TermID=1,RequirementID=356},</v>
      </c>
    </row>
    <row r="4" spans="1:7">
      <c r="A4">
        <v>3</v>
      </c>
      <c r="B4" s="2">
        <v>20</v>
      </c>
      <c r="C4">
        <v>1</v>
      </c>
      <c r="D4">
        <v>542</v>
      </c>
      <c r="E4" t="s">
        <v>104</v>
      </c>
      <c r="F4" t="s">
        <v>95</v>
      </c>
      <c r="G4" t="str">
        <f>E4&amp;$A$1&amp;"="&amp;$A$4&amp;","&amp;$B$1&amp;"="&amp;$B$4&amp;","&amp;$C$1&amp;"="&amp;$C$4&amp;","&amp;$D$1&amp;"="&amp;$D$4&amp;$F$2</f>
        <v>new DegreePlanTermRequirement {DegreePlanTermRequirementId=3,DegreePlanID=20,TermID=1,RequirementID=542},</v>
      </c>
    </row>
    <row r="5" spans="1:7">
      <c r="A5" s="2">
        <v>4</v>
      </c>
      <c r="B5" s="2">
        <v>20</v>
      </c>
      <c r="C5">
        <v>1</v>
      </c>
      <c r="D5">
        <v>563</v>
      </c>
      <c r="E5" t="s">
        <v>104</v>
      </c>
      <c r="F5" t="s">
        <v>95</v>
      </c>
      <c r="G5" t="str">
        <f>E5&amp;$A$1&amp;"="&amp;$A$5&amp;","&amp;$B$1&amp;"="&amp;$B$5&amp;","&amp;$C$1&amp;"="&amp;$C$5&amp;","&amp;$D$1&amp;"="&amp;$D$5&amp;$F$2</f>
        <v>new DegreePlanTermRequirement {DegreePlanTermRequirementId=4,DegreePlanID=20,TermID=1,RequirementID=563},</v>
      </c>
    </row>
    <row r="6" spans="1:7">
      <c r="A6">
        <v>5</v>
      </c>
      <c r="B6" s="2">
        <v>20</v>
      </c>
      <c r="C6">
        <v>2</v>
      </c>
      <c r="D6">
        <v>560</v>
      </c>
      <c r="E6" t="s">
        <v>104</v>
      </c>
      <c r="F6" t="s">
        <v>95</v>
      </c>
      <c r="G6" t="str">
        <f>E6&amp;$A$1&amp;"="&amp;$A$6&amp;","&amp;$B$1&amp;"="&amp;$B$6&amp;","&amp;$C$1&amp;"="&amp;$C$6&amp;","&amp;$D$1&amp;"="&amp;$D$6&amp;$F$2</f>
        <v>new DegreePlanTermRequirement {DegreePlanTermRequirementId=5,DegreePlanID=20,TermID=2,RequirementID=560},</v>
      </c>
    </row>
    <row r="7" spans="1:7">
      <c r="A7" s="2">
        <v>6</v>
      </c>
      <c r="B7" s="2">
        <v>20</v>
      </c>
      <c r="C7">
        <v>2</v>
      </c>
      <c r="D7">
        <v>555</v>
      </c>
      <c r="E7" t="s">
        <v>104</v>
      </c>
      <c r="F7" t="s">
        <v>95</v>
      </c>
      <c r="G7" t="str">
        <f>E7&amp;$A$1&amp;"="&amp;$A$7&amp;","&amp;$B$1&amp;"="&amp;$B$7&amp;","&amp;$C$1&amp;"="&amp;$C$7&amp;","&amp;$D$1&amp;"="&amp;$D$7&amp;$F$2</f>
        <v>new DegreePlanTermRequirement {DegreePlanTermRequirementId=6,DegreePlanID=20,TermID=2,RequirementID=555},</v>
      </c>
    </row>
    <row r="8" spans="1:7">
      <c r="A8">
        <v>7</v>
      </c>
      <c r="B8" s="2">
        <v>20</v>
      </c>
      <c r="C8">
        <v>2</v>
      </c>
      <c r="D8">
        <v>618</v>
      </c>
      <c r="E8" t="s">
        <v>104</v>
      </c>
      <c r="F8" t="s">
        <v>95</v>
      </c>
      <c r="G8" t="str">
        <f>E8&amp;$A$1&amp;"="&amp;$A$8&amp;","&amp;$B$1&amp;"="&amp;$B$8&amp;","&amp;$C$1&amp;"="&amp;$C$8&amp;","&amp;$D$1&amp;"="&amp;$D$8&amp;$F$2</f>
        <v>new DegreePlanTermRequirement {DegreePlanTermRequirementId=7,DegreePlanID=20,TermID=2,RequirementID=618},</v>
      </c>
    </row>
    <row r="9" spans="1:7">
      <c r="A9" s="2">
        <v>8</v>
      </c>
      <c r="B9" s="2">
        <v>20</v>
      </c>
      <c r="C9">
        <v>3</v>
      </c>
      <c r="D9">
        <v>1</v>
      </c>
      <c r="E9" t="s">
        <v>104</v>
      </c>
      <c r="F9" t="s">
        <v>95</v>
      </c>
      <c r="G9" t="str">
        <f>E9&amp;$A$1&amp;"="&amp;$A$9&amp;","&amp;$B$1&amp;"="&amp;$B$9&amp;","&amp;$C$1&amp;"="&amp;$C$9&amp;","&amp;$D$1&amp;"="&amp;$D$9&amp;$F$2</f>
        <v>new DegreePlanTermRequirement {DegreePlanTermRequirementId=8,DegreePlanID=20,TermID=3,RequirementID=1},</v>
      </c>
    </row>
    <row r="10" spans="1:7">
      <c r="A10">
        <v>9</v>
      </c>
      <c r="B10" s="2">
        <v>20</v>
      </c>
      <c r="C10">
        <v>3</v>
      </c>
      <c r="D10">
        <v>664</v>
      </c>
      <c r="E10" t="s">
        <v>104</v>
      </c>
      <c r="F10" t="s">
        <v>95</v>
      </c>
      <c r="G10" t="str">
        <f>E10&amp;$A$1&amp;"="&amp;$A$10&amp;","&amp;$B$1&amp;"="&amp;$B$10&amp;","&amp;$C$1&amp;"="&amp;$C$10&amp;","&amp;$D$1&amp;"="&amp;$D$10&amp;$F$2</f>
        <v>new DegreePlanTermRequirement {DegreePlanTermRequirementId=9,DegreePlanID=20,TermID=3,RequirementID=664},</v>
      </c>
    </row>
    <row r="11" spans="1:7">
      <c r="A11" s="2">
        <v>10</v>
      </c>
      <c r="B11" s="2">
        <v>20</v>
      </c>
      <c r="C11">
        <v>3</v>
      </c>
      <c r="D11">
        <v>691</v>
      </c>
      <c r="E11" t="s">
        <v>104</v>
      </c>
      <c r="F11" t="s">
        <v>95</v>
      </c>
      <c r="G11" t="str">
        <f>E11&amp;$A$1&amp;"="&amp;$A$11&amp;","&amp;$B$1&amp;"="&amp;$B$11&amp;","&amp;$C$1&amp;"="&amp;$C$11&amp;","&amp;$D$1&amp;"="&amp;$D$11&amp;$F$2</f>
        <v>new DegreePlanTermRequirement {DegreePlanTermRequirementId=10,DegreePlanID=20,TermID=3,RequirementID=691},</v>
      </c>
    </row>
    <row r="12" spans="1:7">
      <c r="A12">
        <v>11</v>
      </c>
      <c r="B12" s="2">
        <v>20</v>
      </c>
      <c r="C12">
        <v>4</v>
      </c>
      <c r="D12">
        <v>10</v>
      </c>
      <c r="E12" t="s">
        <v>104</v>
      </c>
      <c r="F12" t="s">
        <v>95</v>
      </c>
      <c r="G12" t="str">
        <f>E12&amp;$A$1&amp;"="&amp;$A$12&amp;","&amp;$B$1&amp;"="&amp;$B$12&amp;","&amp;$C$1&amp;"="&amp;$C$12&amp;","&amp;$D$1&amp;"="&amp;$D$12&amp;$F$2</f>
        <v>new DegreePlanTermRequirement {DegreePlanTermRequirementId=11,DegreePlanID=20,TermID=4,RequirementID=10},</v>
      </c>
    </row>
    <row r="13" spans="1:7">
      <c r="A13" s="2">
        <v>12</v>
      </c>
      <c r="B13" s="2">
        <v>20</v>
      </c>
      <c r="C13">
        <v>4</v>
      </c>
      <c r="D13">
        <v>20</v>
      </c>
      <c r="E13" t="s">
        <v>104</v>
      </c>
      <c r="F13" t="s">
        <v>95</v>
      </c>
      <c r="G13" t="str">
        <f>E13&amp;$A$1&amp;"="&amp;$A$13&amp;","&amp;$B$1&amp;"="&amp;$B$13&amp;","&amp;$C$1&amp;"="&amp;$C$13&amp;","&amp;$D$1&amp;"="&amp;$D$13&amp;$F$2</f>
        <v>new DegreePlanTermRequirement {DegreePlanTermRequirementId=12,DegreePlanID=20,TermID=4,RequirementID=20},</v>
      </c>
    </row>
    <row r="14" spans="1:7">
      <c r="A14">
        <v>13</v>
      </c>
      <c r="B14" s="2">
        <v>20</v>
      </c>
      <c r="C14" s="2">
        <v>5</v>
      </c>
      <c r="D14">
        <v>692</v>
      </c>
      <c r="E14" t="s">
        <v>104</v>
      </c>
      <c r="F14" t="s">
        <v>95</v>
      </c>
      <c r="G14" t="str">
        <f>E14&amp;$A$1&amp;"="&amp;$A$14&amp;","&amp;$B$1&amp;"="&amp;$B$14&amp;","&amp;$C$1&amp;"="&amp;$C$14&amp;","&amp;$D$1&amp;"="&amp;$D$14&amp;$F$2</f>
        <v>new DegreePlanTermRequirement {DegreePlanTermRequirementId=13,DegreePlanID=20,TermID=5,RequirementID=692},</v>
      </c>
    </row>
    <row r="15" spans="1:7">
      <c r="A15" s="2">
        <v>14</v>
      </c>
      <c r="B15" s="2">
        <v>21</v>
      </c>
      <c r="C15">
        <v>1</v>
      </c>
      <c r="D15">
        <v>460</v>
      </c>
      <c r="E15" t="s">
        <v>104</v>
      </c>
      <c r="F15" t="s">
        <v>95</v>
      </c>
      <c r="G15" t="str">
        <f>E15&amp;$A$1&amp;"="&amp;$A$15&amp;","&amp;$B$1&amp;"="&amp;$B$15&amp;","&amp;$C$1&amp;"="&amp;$C$15&amp;","&amp;$D$1&amp;"="&amp;$D$15&amp;$F$2</f>
        <v>new DegreePlanTermRequirement {DegreePlanTermRequirementId=14,DegreePlanID=21,TermID=1,RequirementID=460},</v>
      </c>
    </row>
    <row r="16" spans="1:7">
      <c r="A16">
        <v>15</v>
      </c>
      <c r="B16" s="2">
        <v>21</v>
      </c>
      <c r="C16">
        <v>1</v>
      </c>
      <c r="D16">
        <v>356</v>
      </c>
      <c r="E16" t="s">
        <v>104</v>
      </c>
      <c r="F16" t="s">
        <v>95</v>
      </c>
      <c r="G16" t="str">
        <f>E16&amp;$A$1&amp;"="&amp;$A$16&amp;","&amp;$B$1&amp;"="&amp;$B$16&amp;","&amp;$C$1&amp;"="&amp;$C$16&amp;","&amp;$D$1&amp;"="&amp;$D$16&amp;$F$2</f>
        <v>new DegreePlanTermRequirement {DegreePlanTermRequirementId=15,DegreePlanID=21,TermID=1,RequirementID=356},</v>
      </c>
    </row>
    <row r="17" spans="1:7">
      <c r="A17" s="2">
        <v>16</v>
      </c>
      <c r="B17" s="2">
        <v>21</v>
      </c>
      <c r="C17">
        <v>1</v>
      </c>
      <c r="D17">
        <v>542</v>
      </c>
      <c r="E17" t="s">
        <v>104</v>
      </c>
      <c r="F17" t="s">
        <v>95</v>
      </c>
      <c r="G17" t="str">
        <f>E17&amp;$A$1&amp;"="&amp;$A$17&amp;","&amp;$B$1&amp;"="&amp;$B$17&amp;","&amp;$C$1&amp;"="&amp;$C$17&amp;","&amp;$D$1&amp;"="&amp;$D$17&amp;$F$2</f>
        <v>new DegreePlanTermRequirement {DegreePlanTermRequirementId=16,DegreePlanID=21,TermID=1,RequirementID=542},</v>
      </c>
    </row>
    <row r="18" spans="1:7">
      <c r="A18">
        <v>17</v>
      </c>
      <c r="B18" s="2">
        <v>21</v>
      </c>
      <c r="C18">
        <v>1</v>
      </c>
      <c r="D18">
        <v>563</v>
      </c>
      <c r="E18" t="s">
        <v>104</v>
      </c>
      <c r="F18" t="s">
        <v>95</v>
      </c>
      <c r="G18" t="str">
        <f>E18&amp;$A$1&amp;"="&amp;$A$18&amp;","&amp;$B$1&amp;"="&amp;$B$18&amp;","&amp;$C$1&amp;"="&amp;$C$18&amp;","&amp;$D$1&amp;"="&amp;$D$18&amp;$F$2</f>
        <v>new DegreePlanTermRequirement {DegreePlanTermRequirementId=17,DegreePlanID=21,TermID=1,RequirementID=563},</v>
      </c>
    </row>
    <row r="19" spans="1:7">
      <c r="A19" s="2">
        <v>18</v>
      </c>
      <c r="B19" s="2">
        <v>21</v>
      </c>
      <c r="C19">
        <v>2</v>
      </c>
      <c r="D19">
        <v>560</v>
      </c>
      <c r="E19" t="s">
        <v>104</v>
      </c>
      <c r="F19" t="s">
        <v>95</v>
      </c>
      <c r="G19" t="str">
        <f>E19&amp;$A$1&amp;"="&amp;$A$19&amp;","&amp;$B$1&amp;"="&amp;$B$19&amp;","&amp;$C$1&amp;"="&amp;$C$19&amp;","&amp;$D$1&amp;"="&amp;$D$19&amp;$F$2</f>
        <v>new DegreePlanTermRequirement {DegreePlanTermRequirementId=18,DegreePlanID=21,TermID=2,RequirementID=560},</v>
      </c>
    </row>
    <row r="20" spans="1:7">
      <c r="A20">
        <v>19</v>
      </c>
      <c r="B20" s="2">
        <v>21</v>
      </c>
      <c r="C20">
        <v>2</v>
      </c>
      <c r="D20">
        <v>555</v>
      </c>
      <c r="E20" t="s">
        <v>104</v>
      </c>
      <c r="F20" t="s">
        <v>95</v>
      </c>
      <c r="G20" t="str">
        <f>E20&amp;$A$1&amp;"="&amp;$A$20&amp;","&amp;$B$1&amp;"="&amp;$B$20&amp;","&amp;$C$1&amp;"="&amp;$C$20&amp;","&amp;$D$1&amp;"="&amp;$D$20&amp;$F$2</f>
        <v>new DegreePlanTermRequirement {DegreePlanTermRequirementId=19,DegreePlanID=21,TermID=2,RequirementID=555},</v>
      </c>
    </row>
    <row r="21" spans="1:7" ht="15.75" customHeight="1">
      <c r="A21" s="2">
        <v>20</v>
      </c>
      <c r="B21" s="2">
        <v>21</v>
      </c>
      <c r="C21">
        <v>2</v>
      </c>
      <c r="D21">
        <v>618</v>
      </c>
      <c r="E21" t="s">
        <v>104</v>
      </c>
      <c r="F21" t="s">
        <v>95</v>
      </c>
      <c r="G21" t="str">
        <f>E21&amp;$A$1&amp;"="&amp;$A$21&amp;","&amp;$B$1&amp;"="&amp;$B$21&amp;","&amp;$C$1&amp;"="&amp;$C$21&amp;","&amp;$D$1&amp;"="&amp;$D$21&amp;$F$2</f>
        <v>new DegreePlanTermRequirement {DegreePlanTermRequirementId=20,DegreePlanID=21,TermID=2,RequirementID=618},</v>
      </c>
    </row>
    <row r="22" spans="1:7" ht="15.75" customHeight="1">
      <c r="A22">
        <v>21</v>
      </c>
      <c r="B22" s="2">
        <v>21</v>
      </c>
      <c r="C22">
        <v>4</v>
      </c>
      <c r="D22">
        <v>1</v>
      </c>
      <c r="E22" t="s">
        <v>104</v>
      </c>
      <c r="F22" t="s">
        <v>95</v>
      </c>
      <c r="G22" t="str">
        <f>E22&amp;$A$1&amp;"="&amp;$A$22&amp;","&amp;$B$1&amp;"="&amp;$B$22&amp;","&amp;$C$1&amp;"="&amp;$C$22&amp;","&amp;$D$1&amp;"="&amp;$D$22&amp;$F$2</f>
        <v>new DegreePlanTermRequirement {DegreePlanTermRequirementId=21,DegreePlanID=21,TermID=4,RequirementID=1},</v>
      </c>
    </row>
    <row r="23" spans="1:7" ht="15.75" customHeight="1">
      <c r="A23" s="2">
        <v>22</v>
      </c>
      <c r="B23" s="2">
        <v>21</v>
      </c>
      <c r="C23">
        <v>4</v>
      </c>
      <c r="D23">
        <v>664</v>
      </c>
      <c r="E23" t="s">
        <v>104</v>
      </c>
      <c r="F23" t="s">
        <v>95</v>
      </c>
      <c r="G23" t="str">
        <f>E23&amp;$A$1&amp;"="&amp;$A$23&amp;","&amp;$B$1&amp;"="&amp;$B$23&amp;","&amp;$C$1&amp;"="&amp;$C$23&amp;","&amp;$D$1&amp;"="&amp;$D$23&amp;$F$2</f>
        <v>new DegreePlanTermRequirement {DegreePlanTermRequirementId=22,DegreePlanID=21,TermID=4,RequirementID=664},</v>
      </c>
    </row>
    <row r="24" spans="1:7" ht="15.75" customHeight="1">
      <c r="A24">
        <v>23</v>
      </c>
      <c r="B24" s="2">
        <v>21</v>
      </c>
      <c r="C24">
        <v>4</v>
      </c>
      <c r="D24">
        <v>691</v>
      </c>
      <c r="E24" t="s">
        <v>104</v>
      </c>
      <c r="F24" t="s">
        <v>95</v>
      </c>
      <c r="G24" t="str">
        <f>E24&amp;$A$1&amp;"="&amp;$A$24&amp;","&amp;$B$1&amp;"="&amp;$B$24&amp;","&amp;$C$1&amp;"="&amp;$C$24&amp;","&amp;$D$1&amp;"="&amp;$D$24&amp;$F$2</f>
        <v>new DegreePlanTermRequirement {DegreePlanTermRequirementId=23,DegreePlanID=21,TermID=4,RequirementID=691},</v>
      </c>
    </row>
    <row r="25" spans="1:7" ht="15.75" customHeight="1">
      <c r="A25" s="2">
        <v>24</v>
      </c>
      <c r="B25" s="2">
        <v>21</v>
      </c>
      <c r="C25">
        <v>5</v>
      </c>
      <c r="D25">
        <v>10</v>
      </c>
      <c r="E25" t="s">
        <v>104</v>
      </c>
      <c r="F25" t="s">
        <v>95</v>
      </c>
      <c r="G25" t="str">
        <f>E25&amp;$A$1&amp;"="&amp;$A$25&amp;","&amp;$B$1&amp;"="&amp;$B$25&amp;","&amp;$C$1&amp;"="&amp;$C$25&amp;","&amp;$D$1&amp;"="&amp;$D$25&amp;$F$2</f>
        <v>new DegreePlanTermRequirement {DegreePlanTermRequirementId=24,DegreePlanID=21,TermID=5,RequirementID=10},</v>
      </c>
    </row>
    <row r="26" spans="1:7" ht="15.75" customHeight="1">
      <c r="A26">
        <v>25</v>
      </c>
      <c r="B26" s="2">
        <v>21</v>
      </c>
      <c r="C26">
        <v>5</v>
      </c>
      <c r="D26">
        <v>20</v>
      </c>
      <c r="E26" t="s">
        <v>104</v>
      </c>
      <c r="F26" t="s">
        <v>95</v>
      </c>
      <c r="G26" t="str">
        <f>E26&amp;$A$1&amp;"="&amp;$A$26&amp;","&amp;$B$1&amp;"="&amp;$B$26&amp;","&amp;$C$1&amp;"="&amp;$C$26&amp;","&amp;$D$1&amp;"="&amp;$D$26&amp;$F$2</f>
        <v>new DegreePlanTermRequirement {DegreePlanTermRequirementId=25,DegreePlanID=21,TermID=5,RequirementID=20},</v>
      </c>
    </row>
    <row r="27" spans="1:7" ht="15.75" customHeight="1">
      <c r="A27" s="2">
        <v>26</v>
      </c>
      <c r="B27" s="2">
        <v>21</v>
      </c>
      <c r="C27">
        <v>5</v>
      </c>
      <c r="D27">
        <v>692</v>
      </c>
      <c r="E27" t="s">
        <v>104</v>
      </c>
      <c r="F27" t="s">
        <v>95</v>
      </c>
      <c r="G27" t="str">
        <f>E27&amp;$A$1&amp;"="&amp;$A$27&amp;","&amp;$B$1&amp;"="&amp;$B$27&amp;","&amp;$C$1&amp;"="&amp;$C$27&amp;","&amp;$D$1&amp;"="&amp;$D$27&amp;$F$2</f>
        <v>new DegreePlanTermRequirement {DegreePlanTermRequirementId=26,DegreePlanID=21,TermID=5,RequirementID=692},</v>
      </c>
    </row>
    <row r="28" spans="1:7" ht="15.75" customHeight="1">
      <c r="A28">
        <v>27</v>
      </c>
      <c r="B28">
        <v>12</v>
      </c>
      <c r="C28">
        <v>1</v>
      </c>
      <c r="D28">
        <v>460</v>
      </c>
      <c r="E28" t="s">
        <v>104</v>
      </c>
      <c r="F28" t="s">
        <v>95</v>
      </c>
      <c r="G28" t="str">
        <f>E28&amp;$A$1&amp;"="&amp;$A$28&amp;","&amp;$B$1&amp;"="&amp;$B$28&amp;","&amp;$C$1&amp;"="&amp;$C$28&amp;","&amp;$D$1&amp;"="&amp;$D$28&amp;$F$2</f>
        <v>new DegreePlanTermRequirement {DegreePlanTermRequirementId=27,DegreePlanID=12,TermID=1,RequirementID=460},</v>
      </c>
    </row>
    <row r="29" spans="1:7" ht="15.75" customHeight="1">
      <c r="A29" s="2">
        <v>28</v>
      </c>
      <c r="B29">
        <v>12</v>
      </c>
      <c r="C29">
        <v>1</v>
      </c>
      <c r="D29">
        <v>356</v>
      </c>
      <c r="E29" t="s">
        <v>104</v>
      </c>
      <c r="F29" t="s">
        <v>95</v>
      </c>
      <c r="G29" t="str">
        <f>E29&amp;$A$1&amp;"="&amp;$A$29&amp;","&amp;$B$1&amp;"="&amp;$B$29&amp;","&amp;$C$1&amp;"="&amp;$C$29&amp;","&amp;$D$1&amp;"="&amp;$D$29&amp;$F$2</f>
        <v>new DegreePlanTermRequirement {DegreePlanTermRequirementId=28,DegreePlanID=12,TermID=1,RequirementID=356},</v>
      </c>
    </row>
    <row r="30" spans="1:7" ht="15.75" customHeight="1">
      <c r="A30">
        <v>29</v>
      </c>
      <c r="B30">
        <v>12</v>
      </c>
      <c r="C30">
        <v>1</v>
      </c>
      <c r="D30">
        <v>542</v>
      </c>
      <c r="E30" t="s">
        <v>104</v>
      </c>
      <c r="F30" t="s">
        <v>95</v>
      </c>
      <c r="G30" t="str">
        <f>E30&amp;$A$1&amp;"="&amp;$A$30&amp;","&amp;$B$1&amp;"="&amp;$B$30&amp;","&amp;$C$1&amp;"="&amp;$C$30&amp;","&amp;$D$1&amp;"="&amp;$D$30&amp;$F$2</f>
        <v>new DegreePlanTermRequirement {DegreePlanTermRequirementId=29,DegreePlanID=12,TermID=1,RequirementID=542},</v>
      </c>
    </row>
    <row r="31" spans="1:7" ht="15.75" customHeight="1">
      <c r="A31" s="2">
        <v>30</v>
      </c>
      <c r="B31">
        <v>12</v>
      </c>
      <c r="C31">
        <v>1</v>
      </c>
      <c r="D31">
        <v>563</v>
      </c>
      <c r="E31" t="s">
        <v>104</v>
      </c>
      <c r="F31" t="s">
        <v>95</v>
      </c>
      <c r="G31" t="str">
        <f>E31&amp;$A$1&amp;"="&amp;$A$31&amp;","&amp;$B$1&amp;"="&amp;$B$31&amp;","&amp;$C$1&amp;"="&amp;$C$31&amp;","&amp;$D$1&amp;"="&amp;$D$31&amp;$F$2</f>
        <v>new DegreePlanTermRequirement {DegreePlanTermRequirementId=30,DegreePlanID=12,TermID=1,RequirementID=563},</v>
      </c>
    </row>
    <row r="32" spans="1:7" ht="15.75" customHeight="1">
      <c r="A32">
        <v>31</v>
      </c>
      <c r="B32">
        <v>12</v>
      </c>
      <c r="C32">
        <v>2</v>
      </c>
      <c r="D32">
        <v>560</v>
      </c>
      <c r="E32" t="s">
        <v>104</v>
      </c>
      <c r="F32" t="s">
        <v>95</v>
      </c>
      <c r="G32" t="str">
        <f>E32&amp;$A$1&amp;"="&amp;$A$32&amp;","&amp;$B$1&amp;"="&amp;$B$32&amp;","&amp;$C$1&amp;"="&amp;$C$32&amp;","&amp;$D$1&amp;"="&amp;$D$32&amp;$F$2</f>
        <v>new DegreePlanTermRequirement {DegreePlanTermRequirementId=31,DegreePlanID=12,TermID=2,RequirementID=560},</v>
      </c>
    </row>
    <row r="33" spans="1:7" ht="15.75" customHeight="1">
      <c r="A33" s="2">
        <v>32</v>
      </c>
      <c r="B33">
        <v>12</v>
      </c>
      <c r="C33">
        <v>2</v>
      </c>
      <c r="D33">
        <v>555</v>
      </c>
      <c r="E33" t="s">
        <v>104</v>
      </c>
      <c r="F33" t="s">
        <v>95</v>
      </c>
      <c r="G33" t="str">
        <f>E33&amp;$A$1&amp;"="&amp;$A$33&amp;","&amp;$B$1&amp;"="&amp;$B$33&amp;","&amp;$C$1&amp;"="&amp;$C$33&amp;","&amp;$D$1&amp;"="&amp;$D$33&amp;$F$2</f>
        <v>new DegreePlanTermRequirement {DegreePlanTermRequirementId=32,DegreePlanID=12,TermID=2,RequirementID=555},</v>
      </c>
    </row>
    <row r="34" spans="1:7" ht="15.75" customHeight="1">
      <c r="A34">
        <v>33</v>
      </c>
      <c r="B34">
        <v>12</v>
      </c>
      <c r="C34">
        <v>2</v>
      </c>
      <c r="D34">
        <v>618</v>
      </c>
      <c r="E34" t="s">
        <v>104</v>
      </c>
      <c r="F34" t="s">
        <v>95</v>
      </c>
      <c r="G34" t="str">
        <f>E34&amp;$A$1&amp;"="&amp;$A$34&amp;","&amp;$B$1&amp;"="&amp;$B$34&amp;","&amp;$C$1&amp;"="&amp;$C$34&amp;","&amp;$D$1&amp;"="&amp;$D$34&amp;$F$2</f>
        <v>new DegreePlanTermRequirement {DegreePlanTermRequirementId=33,DegreePlanID=12,TermID=2,RequirementID=618},</v>
      </c>
    </row>
    <row r="35" spans="1:7" ht="15.75" customHeight="1">
      <c r="A35" s="2">
        <v>34</v>
      </c>
      <c r="B35">
        <v>12</v>
      </c>
      <c r="C35">
        <v>3</v>
      </c>
      <c r="D35">
        <v>1</v>
      </c>
      <c r="E35" t="s">
        <v>104</v>
      </c>
      <c r="F35" t="s">
        <v>95</v>
      </c>
      <c r="G35" t="str">
        <f>E35&amp;$A$1&amp;"="&amp;$A$35&amp;","&amp;$B$1&amp;"="&amp;$B$35&amp;","&amp;$C$1&amp;"="&amp;$C$35&amp;","&amp;$D$1&amp;"="&amp;$D$35&amp;$F$2</f>
        <v>new DegreePlanTermRequirement {DegreePlanTermRequirementId=34,DegreePlanID=12,TermID=3,RequirementID=1},</v>
      </c>
    </row>
    <row r="36" spans="1:7" ht="15.75" customHeight="1">
      <c r="A36">
        <v>35</v>
      </c>
      <c r="B36">
        <v>12</v>
      </c>
      <c r="C36">
        <v>3</v>
      </c>
      <c r="D36">
        <v>664</v>
      </c>
      <c r="E36" t="s">
        <v>104</v>
      </c>
      <c r="F36" t="s">
        <v>95</v>
      </c>
      <c r="G36" t="str">
        <f>E36&amp;$A$1&amp;"="&amp;$A$36&amp;","&amp;$B$1&amp;"="&amp;$B$36&amp;","&amp;$C$1&amp;"="&amp;$C$36&amp;","&amp;$D$1&amp;"="&amp;$D$36&amp;$F$2</f>
        <v>new DegreePlanTermRequirement {DegreePlanTermRequirementId=35,DegreePlanID=12,TermID=3,RequirementID=664},</v>
      </c>
    </row>
    <row r="37" spans="1:7" ht="15.75" customHeight="1">
      <c r="A37" s="2">
        <v>36</v>
      </c>
      <c r="B37">
        <v>12</v>
      </c>
      <c r="C37">
        <v>4</v>
      </c>
      <c r="D37">
        <v>691</v>
      </c>
      <c r="E37" t="s">
        <v>104</v>
      </c>
      <c r="F37" t="s">
        <v>95</v>
      </c>
      <c r="G37" t="str">
        <f>E37&amp;$A$1&amp;"="&amp;$A$37&amp;","&amp;$B$1&amp;"="&amp;$B$37&amp;","&amp;$C$1&amp;"="&amp;$C$37&amp;","&amp;$D$1&amp;"="&amp;$D$37&amp;$F$2</f>
        <v>new DegreePlanTermRequirement {DegreePlanTermRequirementId=36,DegreePlanID=12,TermID=4,RequirementID=691},</v>
      </c>
    </row>
    <row r="38" spans="1:7" ht="15.75" customHeight="1">
      <c r="A38">
        <v>37</v>
      </c>
      <c r="B38">
        <v>12</v>
      </c>
      <c r="C38">
        <v>4</v>
      </c>
      <c r="D38">
        <v>10</v>
      </c>
      <c r="E38" t="s">
        <v>104</v>
      </c>
      <c r="F38" t="s">
        <v>95</v>
      </c>
      <c r="G38" t="str">
        <f>E38&amp;$A$1&amp;"="&amp;$A$38&amp;","&amp;$B$1&amp;"="&amp;$B$38&amp;","&amp;$C$1&amp;"="&amp;$C$38&amp;","&amp;$D$1&amp;"="&amp;$D$38&amp;$F$2</f>
        <v>new DegreePlanTermRequirement {DegreePlanTermRequirementId=37,DegreePlanID=12,TermID=4,RequirementID=10},</v>
      </c>
    </row>
    <row r="39" spans="1:7" ht="15.75" customHeight="1">
      <c r="A39" s="2">
        <v>38</v>
      </c>
      <c r="B39">
        <v>12</v>
      </c>
      <c r="C39">
        <v>4</v>
      </c>
      <c r="D39">
        <v>20</v>
      </c>
      <c r="E39" t="s">
        <v>104</v>
      </c>
      <c r="F39" t="s">
        <v>95</v>
      </c>
      <c r="G39" t="str">
        <f>E39&amp;$A$1&amp;"="&amp;$A$39&amp;","&amp;$B$1&amp;"="&amp;$B$39&amp;","&amp;$C$1&amp;"="&amp;$C$39&amp;","&amp;$D$1&amp;"="&amp;$D$39&amp;$F$2</f>
        <v>new DegreePlanTermRequirement {DegreePlanTermRequirementId=38,DegreePlanID=12,TermID=4,RequirementID=20},</v>
      </c>
    </row>
    <row r="40" spans="1:7" ht="15.75" customHeight="1">
      <c r="A40">
        <v>39</v>
      </c>
      <c r="B40">
        <v>12</v>
      </c>
      <c r="C40">
        <v>5</v>
      </c>
      <c r="D40">
        <v>692</v>
      </c>
      <c r="E40" t="s">
        <v>104</v>
      </c>
      <c r="F40" t="s">
        <v>95</v>
      </c>
      <c r="G40" t="str">
        <f>E40&amp;$A$1&amp;"="&amp;$A$40&amp;","&amp;$B$1&amp;"="&amp;$B$40&amp;","&amp;$C$1&amp;"="&amp;$C$40&amp;","&amp;$D$1&amp;"="&amp;$D$40&amp;$F$2</f>
        <v>new DegreePlanTermRequirement {DegreePlanTermRequirementId=39,DegreePlanID=12,TermID=5,RequirementID=692},</v>
      </c>
    </row>
    <row r="41" spans="1:7" ht="15.75" customHeight="1">
      <c r="A41" s="2">
        <v>40</v>
      </c>
      <c r="B41">
        <v>13</v>
      </c>
      <c r="C41">
        <v>1</v>
      </c>
      <c r="D41">
        <v>460</v>
      </c>
      <c r="E41" t="s">
        <v>104</v>
      </c>
      <c r="F41" t="s">
        <v>95</v>
      </c>
      <c r="G41" t="str">
        <f>E41&amp;$A$1&amp;"="&amp;$A$41&amp;","&amp;$B$1&amp;"="&amp;$B$41&amp;","&amp;$C$1&amp;"="&amp;$C$41&amp;","&amp;$D$1&amp;"="&amp;$D$41&amp;$F$2</f>
        <v>new DegreePlanTermRequirement {DegreePlanTermRequirementId=40,DegreePlanID=13,TermID=1,RequirementID=460},</v>
      </c>
    </row>
    <row r="42" spans="1:7" ht="15.75" customHeight="1">
      <c r="A42">
        <v>41</v>
      </c>
      <c r="B42">
        <v>13</v>
      </c>
      <c r="C42">
        <v>1</v>
      </c>
      <c r="D42">
        <v>356</v>
      </c>
      <c r="E42" t="s">
        <v>104</v>
      </c>
      <c r="F42" t="s">
        <v>95</v>
      </c>
      <c r="G42" t="str">
        <f>E42&amp;$A$1&amp;"="&amp;$A$42&amp;","&amp;$B$1&amp;"="&amp;$B$42&amp;","&amp;$C$1&amp;"="&amp;$C$42&amp;","&amp;$D$1&amp;"="&amp;$D$42&amp;$F$2</f>
        <v>new DegreePlanTermRequirement {DegreePlanTermRequirementId=41,DegreePlanID=13,TermID=1,RequirementID=356},</v>
      </c>
    </row>
    <row r="43" spans="1:7" ht="15.75" customHeight="1">
      <c r="A43" s="2">
        <v>42</v>
      </c>
      <c r="B43">
        <v>13</v>
      </c>
      <c r="C43">
        <v>1</v>
      </c>
      <c r="D43">
        <v>542</v>
      </c>
      <c r="E43" t="s">
        <v>104</v>
      </c>
      <c r="F43" t="s">
        <v>95</v>
      </c>
      <c r="G43" t="str">
        <f>E43&amp;$A$1&amp;"="&amp;$A$43&amp;","&amp;$B$1&amp;"="&amp;$B$43&amp;","&amp;$C$1&amp;"="&amp;$C$43&amp;","&amp;$D$1&amp;"="&amp;$D$43&amp;$F$2</f>
        <v>new DegreePlanTermRequirement {DegreePlanTermRequirementId=42,DegreePlanID=13,TermID=1,RequirementID=542},</v>
      </c>
    </row>
    <row r="44" spans="1:7" ht="15.75" customHeight="1">
      <c r="A44">
        <v>43</v>
      </c>
      <c r="B44">
        <v>13</v>
      </c>
      <c r="C44">
        <v>1</v>
      </c>
      <c r="D44">
        <v>563</v>
      </c>
      <c r="E44" t="s">
        <v>104</v>
      </c>
      <c r="F44" t="s">
        <v>95</v>
      </c>
      <c r="G44" t="str">
        <f>E44&amp;$A$1&amp;"="&amp;$A$44&amp;","&amp;$B$1&amp;"="&amp;$B$44&amp;","&amp;$C$1&amp;"="&amp;$C$44&amp;","&amp;$D$1&amp;"="&amp;$D$44&amp;$F$2</f>
        <v>new DegreePlanTermRequirement {DegreePlanTermRequirementId=43,DegreePlanID=13,TermID=1,RequirementID=563},</v>
      </c>
    </row>
    <row r="45" spans="1:7" ht="15.75" customHeight="1">
      <c r="A45" s="2">
        <v>44</v>
      </c>
      <c r="B45">
        <v>13</v>
      </c>
      <c r="C45">
        <v>3</v>
      </c>
      <c r="D45">
        <v>560</v>
      </c>
      <c r="E45" t="s">
        <v>104</v>
      </c>
      <c r="F45" t="s">
        <v>95</v>
      </c>
      <c r="G45" t="str">
        <f>E45&amp;$A$1&amp;"="&amp;$A$45&amp;","&amp;$B$1&amp;"="&amp;$B$45&amp;","&amp;$C$1&amp;"="&amp;$C$45&amp;","&amp;$D$1&amp;"="&amp;$D$45&amp;$F$2</f>
        <v>new DegreePlanTermRequirement {DegreePlanTermRequirementId=44,DegreePlanID=13,TermID=3,RequirementID=560},</v>
      </c>
    </row>
    <row r="46" spans="1:7" ht="15.75" customHeight="1">
      <c r="A46">
        <v>45</v>
      </c>
      <c r="B46">
        <v>13</v>
      </c>
      <c r="C46">
        <v>3</v>
      </c>
      <c r="D46">
        <v>555</v>
      </c>
      <c r="E46" t="s">
        <v>104</v>
      </c>
      <c r="F46" t="s">
        <v>95</v>
      </c>
      <c r="G46" t="str">
        <f>E46&amp;$A$1&amp;"="&amp;$A$46&amp;","&amp;$B$1&amp;"="&amp;$B$46&amp;","&amp;$C$1&amp;"="&amp;$C$46&amp;","&amp;$D$1&amp;"="&amp;$D$46&amp;$F$2</f>
        <v>new DegreePlanTermRequirement {DegreePlanTermRequirementId=45,DegreePlanID=13,TermID=3,RequirementID=555},</v>
      </c>
    </row>
    <row r="47" spans="1:7" ht="15.75" customHeight="1">
      <c r="A47" s="2">
        <v>46</v>
      </c>
      <c r="B47">
        <v>13</v>
      </c>
      <c r="C47">
        <v>3</v>
      </c>
      <c r="D47">
        <v>618</v>
      </c>
      <c r="E47" t="s">
        <v>104</v>
      </c>
      <c r="F47" t="s">
        <v>95</v>
      </c>
      <c r="G47" t="str">
        <f>E47&amp;$A$1&amp;"="&amp;$A$47&amp;","&amp;$B$1&amp;"="&amp;$B$47&amp;","&amp;$C$1&amp;"="&amp;$C$47&amp;","&amp;$D$1&amp;"="&amp;$D$47&amp;$F$2</f>
        <v>new DegreePlanTermRequirement {DegreePlanTermRequirementId=46,DegreePlanID=13,TermID=3,RequirementID=618},</v>
      </c>
    </row>
    <row r="48" spans="1:7" ht="15.75" customHeight="1">
      <c r="A48">
        <v>47</v>
      </c>
      <c r="B48">
        <v>13</v>
      </c>
      <c r="C48">
        <v>4</v>
      </c>
      <c r="D48">
        <v>1</v>
      </c>
      <c r="E48" t="s">
        <v>104</v>
      </c>
      <c r="F48" t="s">
        <v>95</v>
      </c>
      <c r="G48" t="str">
        <f>E48&amp;$A$1&amp;"="&amp;$A$48&amp;","&amp;$B$1&amp;"="&amp;$B$48&amp;","&amp;$C$1&amp;"="&amp;$C$48&amp;","&amp;$D$1&amp;"="&amp;$D$48&amp;$F$2</f>
        <v>new DegreePlanTermRequirement {DegreePlanTermRequirementId=47,DegreePlanID=13,TermID=4,RequirementID=1},</v>
      </c>
    </row>
    <row r="49" spans="1:7" ht="15.75" customHeight="1">
      <c r="A49" s="2">
        <v>48</v>
      </c>
      <c r="B49">
        <v>13</v>
      </c>
      <c r="C49">
        <v>4</v>
      </c>
      <c r="D49">
        <v>664</v>
      </c>
      <c r="E49" t="s">
        <v>104</v>
      </c>
      <c r="F49" t="s">
        <v>95</v>
      </c>
      <c r="G49" t="str">
        <f>E49&amp;$A$1&amp;"="&amp;$A$49&amp;","&amp;$B$1&amp;"="&amp;$B$49&amp;","&amp;$C$1&amp;"="&amp;$C$49&amp;","&amp;$D$1&amp;"="&amp;$D$49&amp;$F$2</f>
        <v>new DegreePlanTermRequirement {DegreePlanTermRequirementId=48,DegreePlanID=13,TermID=4,RequirementID=664},</v>
      </c>
    </row>
    <row r="50" spans="1:7" ht="15.75" customHeight="1">
      <c r="A50">
        <v>49</v>
      </c>
      <c r="B50">
        <v>13</v>
      </c>
      <c r="C50">
        <v>4</v>
      </c>
      <c r="D50">
        <v>691</v>
      </c>
      <c r="E50" t="s">
        <v>104</v>
      </c>
      <c r="F50" t="s">
        <v>95</v>
      </c>
      <c r="G50" t="str">
        <f>E50&amp;$A$1&amp;"="&amp;$A$50&amp;","&amp;$B$1&amp;"="&amp;$B$50&amp;","&amp;$C$1&amp;"="&amp;$C$50&amp;","&amp;$D$1&amp;"="&amp;$D$50&amp;$F$2</f>
        <v>new DegreePlanTermRequirement {DegreePlanTermRequirementId=49,DegreePlanID=13,TermID=4,RequirementID=691},</v>
      </c>
    </row>
    <row r="51" spans="1:7" ht="15.75" customHeight="1">
      <c r="A51" s="2">
        <v>50</v>
      </c>
      <c r="B51">
        <v>13</v>
      </c>
      <c r="C51">
        <v>5</v>
      </c>
      <c r="D51">
        <v>10</v>
      </c>
      <c r="E51" t="s">
        <v>104</v>
      </c>
      <c r="F51" t="s">
        <v>95</v>
      </c>
      <c r="G51" t="str">
        <f>E51&amp;$A$1&amp;"="&amp;$A$51&amp;","&amp;$B$1&amp;"="&amp;$B$51&amp;","&amp;$C$1&amp;"="&amp;$C$51&amp;","&amp;$D$1&amp;"="&amp;$D$51&amp;$F$2</f>
        <v>new DegreePlanTermRequirement {DegreePlanTermRequirementId=50,DegreePlanID=13,TermID=5,RequirementID=10},</v>
      </c>
    </row>
    <row r="52" spans="1:7" ht="15.75" customHeight="1">
      <c r="A52">
        <v>51</v>
      </c>
      <c r="B52">
        <v>13</v>
      </c>
      <c r="C52">
        <v>5</v>
      </c>
      <c r="D52">
        <v>20</v>
      </c>
      <c r="E52" t="s">
        <v>104</v>
      </c>
      <c r="F52" t="s">
        <v>95</v>
      </c>
      <c r="G52" t="str">
        <f>E52&amp;$A$1&amp;"="&amp;$A$52&amp;","&amp;$B$1&amp;"="&amp;$B$52&amp;","&amp;$C$1&amp; "="&amp;$C$52&amp;","&amp;$D$1&amp;"="&amp;$D$52&amp;$F$2</f>
        <v>new DegreePlanTermRequirement {DegreePlanTermRequirementId=51,DegreePlanID=13,TermID=5,RequirementID=20},</v>
      </c>
    </row>
    <row r="53" spans="1:7" ht="15.75" customHeight="1">
      <c r="A53" s="2">
        <v>52</v>
      </c>
      <c r="B53">
        <v>13</v>
      </c>
      <c r="C53">
        <v>5</v>
      </c>
      <c r="D53">
        <v>692</v>
      </c>
      <c r="E53" t="s">
        <v>104</v>
      </c>
      <c r="F53" t="s">
        <v>95</v>
      </c>
      <c r="G53" t="str">
        <f>E53&amp;$A$1&amp;"="&amp;$A$53&amp;","&amp;$B$1&amp;"="&amp;$B$53&amp;","&amp;$C$1&amp;"="&amp;$C$53&amp;","&amp;$D$1&amp;"="&amp;$D$53&amp;$F$2</f>
        <v>new DegreePlanTermRequirement {DegreePlanTermRequirementId=52,DegreePlanID=13,TermID=5,RequirementID=692},</v>
      </c>
    </row>
    <row r="54" spans="1:7" ht="15.75" customHeight="1">
      <c r="A54">
        <v>53</v>
      </c>
      <c r="B54" s="2">
        <v>18</v>
      </c>
      <c r="C54">
        <v>1</v>
      </c>
      <c r="D54">
        <v>460</v>
      </c>
      <c r="E54" t="s">
        <v>104</v>
      </c>
      <c r="F54" t="s">
        <v>95</v>
      </c>
      <c r="G54" t="str">
        <f>E54&amp;$A$1&amp;"="&amp;$A$54&amp;","&amp;$B$1&amp;"="&amp;$B$54&amp;","&amp;$C$1&amp;"="&amp;$C$54&amp;","&amp;$D$1&amp;"="&amp;$D$54&amp;$F$2</f>
        <v>new DegreePlanTermRequirement {DegreePlanTermRequirementId=53,DegreePlanID=18,TermID=1,RequirementID=460},</v>
      </c>
    </row>
    <row r="55" spans="1:7" ht="15.75" customHeight="1">
      <c r="A55" s="2">
        <v>54</v>
      </c>
      <c r="B55" s="2">
        <v>18</v>
      </c>
      <c r="C55">
        <v>1</v>
      </c>
      <c r="D55">
        <v>356</v>
      </c>
      <c r="E55" t="s">
        <v>104</v>
      </c>
      <c r="F55" t="s">
        <v>95</v>
      </c>
      <c r="G55" t="str">
        <f>E55&amp;$A$1&amp;"="&amp;$A$55&amp;","&amp;$B$1&amp;"="&amp;$B$55&amp;","&amp;$C$1&amp;"="&amp;$C$55&amp;","&amp;$D$1&amp;"="&amp;$D$55&amp;$F$2</f>
        <v>new DegreePlanTermRequirement {DegreePlanTermRequirementId=54,DegreePlanID=18,TermID=1,RequirementID=356},</v>
      </c>
    </row>
    <row r="56" spans="1:7" ht="15.75" customHeight="1">
      <c r="A56">
        <v>55</v>
      </c>
      <c r="B56" s="2">
        <v>18</v>
      </c>
      <c r="C56">
        <v>1</v>
      </c>
      <c r="D56">
        <v>542</v>
      </c>
      <c r="E56" t="s">
        <v>104</v>
      </c>
      <c r="F56" t="s">
        <v>95</v>
      </c>
      <c r="G56" t="str">
        <f>E56&amp;$A$1&amp;"="&amp;$A$56&amp;","&amp;$B$1&amp;"="&amp;$B$56&amp;","&amp;$C$1&amp;"="&amp;$C$56&amp;","&amp;$D$1&amp;"="&amp;$D$56&amp;$F$2</f>
        <v>new DegreePlanTermRequirement {DegreePlanTermRequirementId=55,DegreePlanID=18,TermID=1,RequirementID=542},</v>
      </c>
    </row>
    <row r="57" spans="1:7" ht="15.75" customHeight="1">
      <c r="A57" s="2">
        <v>56</v>
      </c>
      <c r="B57" s="2">
        <v>18</v>
      </c>
      <c r="C57">
        <v>1</v>
      </c>
      <c r="D57">
        <v>563</v>
      </c>
      <c r="E57" t="s">
        <v>104</v>
      </c>
      <c r="F57" t="s">
        <v>95</v>
      </c>
      <c r="G57" t="str">
        <f>E57&amp;$A$1&amp;"="&amp;$A$57&amp;","&amp;$B$1&amp;"="&amp;$B$57&amp;","&amp;$C$1&amp;"="&amp;$C$57&amp;","&amp;$D$1&amp;"="&amp;$D$57&amp;$F$2</f>
        <v>new DegreePlanTermRequirement {DegreePlanTermRequirementId=56,DegreePlanID=18,TermID=1,RequirementID=563},</v>
      </c>
    </row>
    <row r="58" spans="1:7" ht="15.75" customHeight="1">
      <c r="A58">
        <v>57</v>
      </c>
      <c r="B58" s="2">
        <v>18</v>
      </c>
      <c r="C58">
        <v>2</v>
      </c>
      <c r="D58">
        <v>560</v>
      </c>
      <c r="E58" t="s">
        <v>104</v>
      </c>
      <c r="F58" t="s">
        <v>95</v>
      </c>
      <c r="G58" t="str">
        <f>E58&amp;$A$1&amp;"="&amp;$A$58&amp;","&amp;$B$1&amp;"="&amp;$B$58&amp;","&amp;$C$1&amp;"="&amp;$C$58&amp;","&amp;$D$1&amp;"="&amp;$D$58&amp;$F$2</f>
        <v>new DegreePlanTermRequirement {DegreePlanTermRequirementId=57,DegreePlanID=18,TermID=2,RequirementID=560},</v>
      </c>
    </row>
    <row r="59" spans="1:7" ht="15.75" customHeight="1">
      <c r="A59" s="2">
        <v>58</v>
      </c>
      <c r="B59" s="2">
        <v>18</v>
      </c>
      <c r="C59">
        <v>2</v>
      </c>
      <c r="D59">
        <v>555</v>
      </c>
      <c r="E59" t="s">
        <v>104</v>
      </c>
      <c r="F59" t="s">
        <v>95</v>
      </c>
      <c r="G59" t="str">
        <f>E59&amp;$A$1&amp;"="&amp;$A$59&amp;","&amp;$B$1&amp;"="&amp;$B$59&amp;","&amp;$C$1&amp;"="&amp;$C$59&amp;","&amp;$D$1&amp;"="&amp;$D$59&amp;$F$2</f>
        <v>new DegreePlanTermRequirement {DegreePlanTermRequirementId=58,DegreePlanID=18,TermID=2,RequirementID=555},</v>
      </c>
    </row>
    <row r="60" spans="1:7" ht="15.75" customHeight="1">
      <c r="A60">
        <v>59</v>
      </c>
      <c r="B60" s="2">
        <v>18</v>
      </c>
      <c r="C60">
        <v>2</v>
      </c>
      <c r="D60">
        <v>618</v>
      </c>
      <c r="E60" t="s">
        <v>104</v>
      </c>
      <c r="F60" t="s">
        <v>95</v>
      </c>
      <c r="G60" t="str">
        <f>E60&amp;$A$1&amp;"="&amp;$A$60&amp;","&amp;$B$1&amp;"="&amp;$B$60&amp;","&amp;$C$1&amp;"="&amp;$C$60&amp;","&amp;$D$1&amp;"="&amp;$D$60&amp;$F$2</f>
        <v>new DegreePlanTermRequirement {DegreePlanTermRequirementId=59,DegreePlanID=18,TermID=2,RequirementID=618},</v>
      </c>
    </row>
    <row r="61" spans="1:7" ht="15.75" customHeight="1">
      <c r="A61" s="2">
        <v>60</v>
      </c>
      <c r="B61" s="2">
        <v>18</v>
      </c>
      <c r="C61">
        <v>3</v>
      </c>
      <c r="D61">
        <v>1</v>
      </c>
      <c r="E61" t="s">
        <v>104</v>
      </c>
      <c r="F61" t="s">
        <v>95</v>
      </c>
      <c r="G61" t="str">
        <f>E61&amp;$A$1&amp;"="&amp;$A$61&amp;","&amp;$B$1&amp;"="&amp;$B$61&amp;","&amp;$C$1&amp;"="&amp;$C$61&amp;","&amp;$D$1&amp;"="&amp;$D$61&amp;$F$2</f>
        <v>new DegreePlanTermRequirement {DegreePlanTermRequirementId=60,DegreePlanID=18,TermID=3,RequirementID=1},</v>
      </c>
    </row>
    <row r="62" spans="1:7" ht="15.75" customHeight="1">
      <c r="A62">
        <v>61</v>
      </c>
      <c r="B62" s="2">
        <v>18</v>
      </c>
      <c r="C62">
        <v>3</v>
      </c>
      <c r="D62">
        <v>664</v>
      </c>
      <c r="E62" t="s">
        <v>104</v>
      </c>
      <c r="F62" t="s">
        <v>95</v>
      </c>
      <c r="G62" t="str">
        <f>E62&amp;$A$1&amp;"="&amp;$A$62&amp;","&amp;$B$1&amp;"="&amp;$B$62&amp;","&amp;$C$1&amp;"="&amp;$C$62&amp;","&amp;$D$1&amp;"="&amp;$D$62&amp;$F$2</f>
        <v>new DegreePlanTermRequirement {DegreePlanTermRequirementId=61,DegreePlanID=18,TermID=3,RequirementID=664},</v>
      </c>
    </row>
    <row r="63" spans="1:7" ht="15.75" customHeight="1">
      <c r="A63" s="2">
        <v>62</v>
      </c>
      <c r="B63" s="2">
        <v>18</v>
      </c>
      <c r="C63">
        <v>4</v>
      </c>
      <c r="D63">
        <v>691</v>
      </c>
      <c r="E63" t="s">
        <v>104</v>
      </c>
      <c r="F63" t="s">
        <v>95</v>
      </c>
      <c r="G63" t="str">
        <f>E63&amp;$A$1&amp;"="&amp;$A$63&amp;","&amp;$B$1&amp;"="&amp;$B$63&amp;","&amp;$C$1&amp;"="&amp;$C$63&amp;","&amp;$D$1&amp;"="&amp;$D$63&amp;$F$2</f>
        <v>new DegreePlanTermRequirement {DegreePlanTermRequirementId=62,DegreePlanID=18,TermID=4,RequirementID=691},</v>
      </c>
    </row>
    <row r="64" spans="1:7" ht="15.75" customHeight="1">
      <c r="A64">
        <v>63</v>
      </c>
      <c r="B64" s="2">
        <v>18</v>
      </c>
      <c r="C64">
        <v>4</v>
      </c>
      <c r="D64">
        <v>10</v>
      </c>
      <c r="E64" t="s">
        <v>104</v>
      </c>
      <c r="F64" t="s">
        <v>95</v>
      </c>
      <c r="G64" t="str">
        <f>E64&amp;$A$1&amp;"="&amp;$A$64&amp;","&amp;$B$1&amp;"="&amp;$B$64&amp;","&amp;$C$1&amp;"="&amp;$C$64&amp;","&amp;$D$1&amp;"="&amp;$D$64&amp;$F$2</f>
        <v>new DegreePlanTermRequirement {DegreePlanTermRequirementId=63,DegreePlanID=18,TermID=4,RequirementID=10},</v>
      </c>
    </row>
    <row r="65" spans="1:7" ht="15.75" customHeight="1">
      <c r="A65" s="2">
        <v>64</v>
      </c>
      <c r="B65" s="2">
        <v>18</v>
      </c>
      <c r="C65">
        <v>4</v>
      </c>
      <c r="D65">
        <v>20</v>
      </c>
      <c r="E65" t="s">
        <v>104</v>
      </c>
      <c r="F65" t="s">
        <v>95</v>
      </c>
      <c r="G65" t="str">
        <f>E65&amp;$A$1&amp;"="&amp;$A$65&amp;","&amp;$B$1&amp;"="&amp;$B$65&amp;","&amp;$C$1&amp;"="&amp;$C$65&amp;","&amp;$D$1&amp;"="&amp;$D$65&amp;$F$2</f>
        <v>new DegreePlanTermRequirement {DegreePlanTermRequirementId=64,DegreePlanID=18,TermID=4,RequirementID=20},</v>
      </c>
    </row>
    <row r="66" spans="1:7" ht="15.75" customHeight="1">
      <c r="A66">
        <v>65</v>
      </c>
      <c r="B66" s="2">
        <v>18</v>
      </c>
      <c r="C66">
        <v>5</v>
      </c>
      <c r="D66">
        <v>692</v>
      </c>
      <c r="E66" t="s">
        <v>104</v>
      </c>
      <c r="F66" t="s">
        <v>95</v>
      </c>
      <c r="G66" t="str">
        <f>E66&amp;$A$1&amp;"="&amp;$A$66&amp;","&amp;$B$1&amp;"="&amp;$B$66&amp;","&amp;$C$1&amp;"="&amp;$C$66&amp;","&amp;$D$1&amp;"="&amp;$D$66&amp;$F$2</f>
        <v>new DegreePlanTermRequirement {DegreePlanTermRequirementId=65,DegreePlanID=18,TermID=5,RequirementID=692},</v>
      </c>
    </row>
    <row r="67" spans="1:7" ht="15.75" customHeight="1">
      <c r="A67" s="2">
        <v>66</v>
      </c>
      <c r="B67" s="2">
        <v>19</v>
      </c>
      <c r="C67">
        <v>1</v>
      </c>
      <c r="D67">
        <v>460</v>
      </c>
      <c r="E67" t="s">
        <v>104</v>
      </c>
      <c r="F67" t="s">
        <v>95</v>
      </c>
      <c r="G67" t="str">
        <f>E67&amp;$A$1&amp;"="&amp;$A$67&amp;","&amp;$B$1&amp;"="&amp;$B$67&amp;","&amp;$C$1&amp;"="&amp;$C$67&amp;","&amp;$D$1&amp;"="&amp;$D$67&amp;$F$2</f>
        <v>new DegreePlanTermRequirement {DegreePlanTermRequirementId=66,DegreePlanID=19,TermID=1,RequirementID=460},</v>
      </c>
    </row>
    <row r="68" spans="1:7" ht="15.75" customHeight="1">
      <c r="A68">
        <v>67</v>
      </c>
      <c r="B68" s="2">
        <v>19</v>
      </c>
      <c r="C68">
        <v>1</v>
      </c>
      <c r="D68">
        <v>356</v>
      </c>
      <c r="E68" t="s">
        <v>104</v>
      </c>
      <c r="F68" t="s">
        <v>95</v>
      </c>
      <c r="G68" t="str">
        <f>E68&amp;$A$1&amp;"="&amp;$A$68&amp;","&amp;$B$1&amp;"="&amp;$B$68&amp;","&amp;$C$1&amp;"="&amp;$C$68&amp;","&amp;$D$1&amp;"="&amp;$D$68&amp;$F$2</f>
        <v>new DegreePlanTermRequirement {DegreePlanTermRequirementId=67,DegreePlanID=19,TermID=1,RequirementID=356},</v>
      </c>
    </row>
    <row r="69" spans="1:7" ht="15.75" customHeight="1">
      <c r="A69" s="2">
        <v>68</v>
      </c>
      <c r="B69" s="2">
        <v>19</v>
      </c>
      <c r="C69">
        <v>1</v>
      </c>
      <c r="D69">
        <v>542</v>
      </c>
      <c r="E69" t="s">
        <v>104</v>
      </c>
      <c r="F69" t="s">
        <v>95</v>
      </c>
      <c r="G69" t="str">
        <f>E69&amp;$A$1&amp;"="&amp;$A$69&amp;","&amp;$B$1&amp;"="&amp;$B$69&amp;","&amp;$C$1&amp;"="&amp;$C$69&amp;","&amp;$D$1&amp;"="&amp;$D$69&amp;$F$2</f>
        <v>new DegreePlanTermRequirement {DegreePlanTermRequirementId=68,DegreePlanID=19,TermID=1,RequirementID=542},</v>
      </c>
    </row>
    <row r="70" spans="1:7" ht="15.75" customHeight="1">
      <c r="A70">
        <v>69</v>
      </c>
      <c r="B70" s="2">
        <v>19</v>
      </c>
      <c r="C70">
        <v>1</v>
      </c>
      <c r="D70">
        <v>563</v>
      </c>
      <c r="E70" t="s">
        <v>104</v>
      </c>
      <c r="F70" t="s">
        <v>95</v>
      </c>
      <c r="G70" t="str">
        <f>E70&amp;$A$1&amp;"="&amp;$A$70&amp;","&amp;$B$1&amp;"="&amp;$B$70&amp;","&amp;$C$1&amp;"="&amp;$C$70&amp;","&amp;$D$1&amp;"="&amp;$D$70&amp;$F$2</f>
        <v>new DegreePlanTermRequirement {DegreePlanTermRequirementId=69,DegreePlanID=19,TermID=1,RequirementID=563},</v>
      </c>
    </row>
    <row r="71" spans="1:7" ht="15.75" customHeight="1">
      <c r="A71" s="2">
        <v>70</v>
      </c>
      <c r="B71" s="2">
        <v>19</v>
      </c>
      <c r="C71">
        <v>3</v>
      </c>
      <c r="D71">
        <v>560</v>
      </c>
      <c r="E71" t="s">
        <v>104</v>
      </c>
      <c r="F71" t="s">
        <v>95</v>
      </c>
      <c r="G71" t="str">
        <f>E71&amp;$A$1&amp;"="&amp;$A$71&amp;","&amp;$B$1&amp;"="&amp;$B$71&amp;","&amp;$C$1&amp;"="&amp;$C$71&amp;","&amp;$D$1&amp;"="&amp;$D$71&amp;$F$2</f>
        <v>new DegreePlanTermRequirement {DegreePlanTermRequirementId=70,DegreePlanID=19,TermID=3,RequirementID=560},</v>
      </c>
    </row>
    <row r="72" spans="1:7" ht="15.75" customHeight="1">
      <c r="A72">
        <v>71</v>
      </c>
      <c r="B72" s="2">
        <v>19</v>
      </c>
      <c r="C72">
        <v>3</v>
      </c>
      <c r="D72">
        <v>555</v>
      </c>
      <c r="E72" t="s">
        <v>104</v>
      </c>
      <c r="F72" t="s">
        <v>95</v>
      </c>
      <c r="G72" t="str">
        <f>E72&amp;$A$1&amp;"="&amp;$A$72&amp;","&amp;$B$1&amp;"="&amp;$B$72&amp;","&amp;$C$1&amp;"="&amp;$C$72&amp;","&amp;$D$1&amp;"="&amp;$D$72&amp;$F$2</f>
        <v>new DegreePlanTermRequirement {DegreePlanTermRequirementId=71,DegreePlanID=19,TermID=3,RequirementID=555},</v>
      </c>
    </row>
    <row r="73" spans="1:7" ht="15.75" customHeight="1">
      <c r="A73" s="2">
        <v>72</v>
      </c>
      <c r="B73" s="2">
        <v>19</v>
      </c>
      <c r="C73">
        <v>3</v>
      </c>
      <c r="D73">
        <v>618</v>
      </c>
      <c r="E73" t="s">
        <v>104</v>
      </c>
      <c r="F73" t="s">
        <v>95</v>
      </c>
      <c r="G73" t="str">
        <f>E73&amp;$A$1&amp;"="&amp;$A$73&amp;","&amp;$B$1&amp;"="&amp;$B$73&amp;","&amp;$C$1&amp;"="&amp;$C$73&amp;","&amp;$D$1&amp;"="&amp;$D$73&amp;$F$2</f>
        <v>new DegreePlanTermRequirement {DegreePlanTermRequirementId=72,DegreePlanID=19,TermID=3,RequirementID=618},</v>
      </c>
    </row>
    <row r="74" spans="1:7" ht="15.75" customHeight="1">
      <c r="A74">
        <v>73</v>
      </c>
      <c r="B74" s="2">
        <v>19</v>
      </c>
      <c r="C74">
        <v>4</v>
      </c>
      <c r="D74">
        <v>1</v>
      </c>
      <c r="E74" t="s">
        <v>104</v>
      </c>
      <c r="F74" t="s">
        <v>95</v>
      </c>
      <c r="G74" t="str">
        <f>E74&amp;$A$1&amp;"="&amp;$A$74&amp;","&amp;$B$1&amp;"="&amp;$B$74&amp;","&amp;$C$1&amp;"="&amp;$C$74&amp;","&amp;$D$1&amp;"="&amp;$D$74&amp;$F$2</f>
        <v>new DegreePlanTermRequirement {DegreePlanTermRequirementId=73,DegreePlanID=19,TermID=4,RequirementID=1},</v>
      </c>
    </row>
    <row r="75" spans="1:7" ht="15.75" customHeight="1">
      <c r="A75" s="2">
        <v>74</v>
      </c>
      <c r="B75" s="2">
        <v>19</v>
      </c>
      <c r="C75">
        <v>4</v>
      </c>
      <c r="D75">
        <v>664</v>
      </c>
      <c r="E75" t="s">
        <v>104</v>
      </c>
      <c r="F75" t="s">
        <v>95</v>
      </c>
      <c r="G75" t="str">
        <f>E75&amp;$A$1&amp;"="&amp;$A$75&amp;","&amp;$B$1&amp;"="&amp;$B$75&amp;","&amp;$C$1&amp;"="&amp;$C$75&amp;","&amp;$D$1&amp;"="&amp;$D$75&amp;$F$2</f>
        <v>new DegreePlanTermRequirement {DegreePlanTermRequirementId=74,DegreePlanID=19,TermID=4,RequirementID=664},</v>
      </c>
    </row>
    <row r="76" spans="1:7" ht="15.75" customHeight="1">
      <c r="A76">
        <v>75</v>
      </c>
      <c r="B76" s="2">
        <v>19</v>
      </c>
      <c r="C76">
        <v>4</v>
      </c>
      <c r="D76">
        <v>691</v>
      </c>
      <c r="E76" t="s">
        <v>104</v>
      </c>
      <c r="F76" t="s">
        <v>95</v>
      </c>
      <c r="G76" t="str">
        <f>E76&amp;$A$1&amp;"="&amp;$A$76&amp;","&amp;$B$1&amp;"="&amp;$B$76&amp;","&amp;$C$1&amp;"="&amp;$C$76&amp;","&amp;$D$1&amp;"="&amp;$D$76&amp;$F$2</f>
        <v>new DegreePlanTermRequirement {DegreePlanTermRequirementId=75,DegreePlanID=19,TermID=4,RequirementID=691},</v>
      </c>
    </row>
    <row r="77" spans="1:7" ht="15.75" customHeight="1">
      <c r="A77" s="2">
        <v>76</v>
      </c>
      <c r="B77" s="2">
        <v>19</v>
      </c>
      <c r="C77">
        <v>5</v>
      </c>
      <c r="D77">
        <v>10</v>
      </c>
      <c r="E77" t="s">
        <v>104</v>
      </c>
      <c r="F77" t="s">
        <v>95</v>
      </c>
      <c r="G77" t="str">
        <f>E77&amp;$A$1&amp;"="&amp;$A$77&amp;","&amp;$B$1&amp;"="&amp;$B$77&amp;","&amp;$C$1&amp;"="&amp;$C$77&amp;","&amp;$D$1&amp;"="&amp;$D$77&amp;$F$2</f>
        <v>new DegreePlanTermRequirement {DegreePlanTermRequirementId=76,DegreePlanID=19,TermID=5,RequirementID=10},</v>
      </c>
    </row>
    <row r="78" spans="1:7" ht="15.75" customHeight="1">
      <c r="A78">
        <v>77</v>
      </c>
      <c r="B78" s="2">
        <v>19</v>
      </c>
      <c r="C78">
        <v>5</v>
      </c>
      <c r="D78">
        <v>20</v>
      </c>
      <c r="E78" t="s">
        <v>104</v>
      </c>
      <c r="F78" t="s">
        <v>95</v>
      </c>
      <c r="G78" t="str">
        <f>E78&amp;$A$1&amp;"="&amp;$A$78&amp;","&amp;$B$1&amp;"="&amp;$B$78&amp;","&amp;$C$1&amp;"="&amp;$C$78&amp;","&amp;$D$1&amp;"="&amp;$D$78&amp;$F$2</f>
        <v>new DegreePlanTermRequirement {DegreePlanTermRequirementId=77,DegreePlanID=19,TermID=5,RequirementID=20},</v>
      </c>
    </row>
    <row r="79" spans="1:7" ht="15.75" customHeight="1">
      <c r="A79" s="2">
        <v>78</v>
      </c>
      <c r="B79" s="2">
        <v>19</v>
      </c>
      <c r="C79">
        <v>5</v>
      </c>
      <c r="D79">
        <v>692</v>
      </c>
      <c r="E79" t="s">
        <v>104</v>
      </c>
      <c r="F79" t="s">
        <v>95</v>
      </c>
      <c r="G79" t="str">
        <f>E79&amp;$A$1&amp;"="&amp;$A$79&amp;","&amp;$B$1&amp;"="&amp;$B$79&amp;","&amp;$C$1&amp;"="&amp;$C$79&amp;","&amp;$D$1&amp;"="&amp;$D$79&amp;$F$2</f>
        <v>new DegreePlanTermRequirement {DegreePlanTermRequirementId=78,DegreePlanID=19,TermID=5,RequirementID=692},</v>
      </c>
    </row>
    <row r="80" spans="1:7" ht="15.75" customHeight="1">
      <c r="A80">
        <v>79</v>
      </c>
      <c r="B80" s="2">
        <v>16</v>
      </c>
      <c r="C80">
        <v>1</v>
      </c>
      <c r="D80">
        <v>460</v>
      </c>
      <c r="E80" t="s">
        <v>104</v>
      </c>
      <c r="F80" t="s">
        <v>95</v>
      </c>
      <c r="G80" t="str">
        <f>E80&amp;$A$1&amp;"="&amp;$A$80&amp;","&amp;$B$1&amp;"="&amp;$B$80&amp;","&amp;$C$1&amp;"="&amp;$C$80&amp;","&amp;$D$1&amp;"="&amp;$D$80&amp;$F$2</f>
        <v>new DegreePlanTermRequirement {DegreePlanTermRequirementId=79,DegreePlanID=16,TermID=1,RequirementID=460},</v>
      </c>
    </row>
    <row r="81" spans="1:7" ht="15.75" customHeight="1">
      <c r="A81" s="2">
        <v>80</v>
      </c>
      <c r="B81" s="2">
        <v>16</v>
      </c>
      <c r="C81">
        <v>1</v>
      </c>
      <c r="D81">
        <v>356</v>
      </c>
      <c r="E81" t="s">
        <v>104</v>
      </c>
      <c r="F81" t="s">
        <v>95</v>
      </c>
      <c r="G81" t="str">
        <f>E81&amp;$A$1&amp;"="&amp;$A$81&amp;","&amp;$B$1&amp;"="&amp;$B$81&amp;","&amp;$C$1&amp;"="&amp;$C$81&amp;","&amp;$D$1&amp;"="&amp;$D$81&amp;$F$2</f>
        <v>new DegreePlanTermRequirement {DegreePlanTermRequirementId=80,DegreePlanID=16,TermID=1,RequirementID=356},</v>
      </c>
    </row>
    <row r="82" spans="1:7" ht="15.75" customHeight="1">
      <c r="A82">
        <v>81</v>
      </c>
      <c r="B82" s="2">
        <v>16</v>
      </c>
      <c r="C82">
        <v>1</v>
      </c>
      <c r="D82">
        <v>542</v>
      </c>
      <c r="E82" t="s">
        <v>104</v>
      </c>
      <c r="F82" t="s">
        <v>95</v>
      </c>
      <c r="G82" t="str">
        <f>E82&amp;$A$1&amp;"="&amp;$A$82&amp;","&amp;$B$1&amp;"="&amp;$B$82&amp;","&amp;$C$1&amp;"="&amp;$C$82&amp;","&amp;$D$1&amp;"="&amp;$D$82&amp;$F$2</f>
        <v>new DegreePlanTermRequirement {DegreePlanTermRequirementId=81,DegreePlanID=16,TermID=1,RequirementID=542},</v>
      </c>
    </row>
    <row r="83" spans="1:7" ht="15.75" customHeight="1">
      <c r="A83" s="2">
        <v>82</v>
      </c>
      <c r="B83" s="2">
        <v>16</v>
      </c>
      <c r="C83">
        <v>1</v>
      </c>
      <c r="D83">
        <v>563</v>
      </c>
      <c r="E83" t="s">
        <v>104</v>
      </c>
      <c r="F83" t="s">
        <v>95</v>
      </c>
      <c r="G83" t="str">
        <f>E83&amp;$A$1&amp;"="&amp;$A$83&amp;","&amp;$B$1&amp;"="&amp;$B$83&amp;","&amp;$C$1&amp;"="&amp;$C$83&amp;","&amp;$D$1&amp;"="&amp;$D$83&amp;$F$2</f>
        <v>new DegreePlanTermRequirement {DegreePlanTermRequirementId=82,DegreePlanID=16,TermID=1,RequirementID=563},</v>
      </c>
    </row>
    <row r="84" spans="1:7" ht="15.75" customHeight="1">
      <c r="A84">
        <v>83</v>
      </c>
      <c r="B84" s="2">
        <v>16</v>
      </c>
      <c r="C84">
        <v>2</v>
      </c>
      <c r="D84">
        <v>560</v>
      </c>
      <c r="E84" t="s">
        <v>104</v>
      </c>
      <c r="F84" t="s">
        <v>95</v>
      </c>
      <c r="G84" t="str">
        <f>E84&amp;$A$1&amp;"="&amp;$A$84&amp;","&amp;$B$1&amp;"="&amp;$B$84&amp;","&amp;$C$1&amp;"="&amp;$C$84&amp;","&amp;$D$1&amp;"="&amp;$D$84&amp;$F$2</f>
        <v>new DegreePlanTermRequirement {DegreePlanTermRequirementId=83,DegreePlanID=16,TermID=2,RequirementID=560},</v>
      </c>
    </row>
    <row r="85" spans="1:7" ht="15.75" customHeight="1">
      <c r="A85" s="2">
        <v>84</v>
      </c>
      <c r="B85" s="2">
        <v>16</v>
      </c>
      <c r="C85">
        <v>2</v>
      </c>
      <c r="D85">
        <v>555</v>
      </c>
      <c r="E85" t="s">
        <v>104</v>
      </c>
      <c r="F85" t="s">
        <v>95</v>
      </c>
      <c r="G85" t="str">
        <f>E85&amp;$A$1&amp;"="&amp;$A$85&amp;","&amp;$B$1&amp;"="&amp;$B$85&amp;","&amp;$C$1&amp;"="&amp;$C$85&amp;","&amp;$D$1&amp;"="&amp;$D$85&amp;$F$2</f>
        <v>new DegreePlanTermRequirement {DegreePlanTermRequirementId=84,DegreePlanID=16,TermID=2,RequirementID=555},</v>
      </c>
    </row>
    <row r="86" spans="1:7" ht="15.75" customHeight="1">
      <c r="A86">
        <v>85</v>
      </c>
      <c r="B86" s="2">
        <v>16</v>
      </c>
      <c r="C86">
        <v>2</v>
      </c>
      <c r="D86">
        <v>618</v>
      </c>
      <c r="E86" t="s">
        <v>104</v>
      </c>
      <c r="F86" t="s">
        <v>95</v>
      </c>
      <c r="G86" t="str">
        <f>E86&amp;$A$1&amp;"="&amp;$A$86&amp;","&amp;$B$1&amp;"="&amp;$B$86&amp;","&amp;$C$1&amp;"="&amp;$C$86&amp;","&amp;$D$1&amp;"="&amp;$D$86&amp;$F$2</f>
        <v>new DegreePlanTermRequirement {DegreePlanTermRequirementId=85,DegreePlanID=16,TermID=2,RequirementID=618},</v>
      </c>
    </row>
    <row r="87" spans="1:7" ht="15.75" customHeight="1">
      <c r="A87" s="2">
        <v>86</v>
      </c>
      <c r="B87" s="2">
        <v>16</v>
      </c>
      <c r="C87">
        <v>3</v>
      </c>
      <c r="D87">
        <v>1</v>
      </c>
      <c r="E87" t="s">
        <v>104</v>
      </c>
      <c r="F87" t="s">
        <v>95</v>
      </c>
      <c r="G87" t="str">
        <f>E87&amp;$A$1&amp;"="&amp;$A$87&amp;","&amp;$B$1&amp;"="&amp;$B$87&amp;","&amp;$C$1&amp;"="&amp;$C$87&amp;","&amp;$D$1&amp;"="&amp;$D$87&amp;$F$2</f>
        <v>new DegreePlanTermRequirement {DegreePlanTermRequirementId=86,DegreePlanID=16,TermID=3,RequirementID=1},</v>
      </c>
    </row>
    <row r="88" spans="1:7" ht="15.75" customHeight="1">
      <c r="A88">
        <v>87</v>
      </c>
      <c r="B88" s="2">
        <v>16</v>
      </c>
      <c r="C88">
        <v>3</v>
      </c>
      <c r="D88">
        <v>664</v>
      </c>
      <c r="E88" t="s">
        <v>104</v>
      </c>
      <c r="F88" t="s">
        <v>95</v>
      </c>
      <c r="G88" t="str">
        <f>E88&amp;$A$1&amp;"="&amp;$A$88&amp;","&amp;$B$1&amp;"="&amp;$B$88&amp;","&amp;$C$1&amp;"="&amp;$C$88&amp;","&amp;$D$1&amp;"="&amp;$D$88&amp;$F$2</f>
        <v>new DegreePlanTermRequirement {DegreePlanTermRequirementId=87,DegreePlanID=16,TermID=3,RequirementID=664},</v>
      </c>
    </row>
    <row r="89" spans="1:7" ht="15.75" customHeight="1">
      <c r="A89" s="2">
        <v>88</v>
      </c>
      <c r="B89" s="2">
        <v>16</v>
      </c>
      <c r="C89">
        <v>3</v>
      </c>
      <c r="D89">
        <v>691</v>
      </c>
      <c r="E89" t="s">
        <v>104</v>
      </c>
      <c r="F89" t="s">
        <v>95</v>
      </c>
      <c r="G89" t="str">
        <f>E89&amp;$A$1&amp;"="&amp;$A$89&amp;","&amp;$B$1&amp;"="&amp;$B$89&amp;","&amp;$C$1&amp;"="&amp;$C$89&amp;","&amp;$D$1&amp;"="&amp;$D$89&amp;$F$2</f>
        <v>new DegreePlanTermRequirement {DegreePlanTermRequirementId=88,DegreePlanID=16,TermID=3,RequirementID=691},</v>
      </c>
    </row>
    <row r="90" spans="1:7" ht="15.75" customHeight="1">
      <c r="A90">
        <v>89</v>
      </c>
      <c r="B90" s="2">
        <v>16</v>
      </c>
      <c r="C90">
        <v>4</v>
      </c>
      <c r="D90">
        <v>10</v>
      </c>
      <c r="E90" t="s">
        <v>104</v>
      </c>
      <c r="F90" t="s">
        <v>95</v>
      </c>
      <c r="G90" t="str">
        <f>E90&amp;$A$1&amp;"="&amp;$A$90&amp;","&amp;$B$1&amp;"="&amp;$B$90&amp;","&amp;$C$1&amp;"="&amp;$C$90&amp;","&amp;$D$1&amp;"="&amp;$D$90&amp;$F$2</f>
        <v>new DegreePlanTermRequirement {DegreePlanTermRequirementId=89,DegreePlanID=16,TermID=4,RequirementID=10},</v>
      </c>
    </row>
    <row r="91" spans="1:7" ht="15.75" customHeight="1">
      <c r="A91" s="2">
        <v>90</v>
      </c>
      <c r="B91" s="2">
        <v>16</v>
      </c>
      <c r="C91">
        <v>4</v>
      </c>
      <c r="D91">
        <v>20</v>
      </c>
      <c r="E91" t="s">
        <v>104</v>
      </c>
      <c r="F91" t="s">
        <v>95</v>
      </c>
      <c r="G91" t="str">
        <f>E91&amp;$A$1&amp;"="&amp;$A$91&amp;","&amp;$B$1&amp;"="&amp;$B$91&amp;","&amp;$C$1&amp;"="&amp;$C$91&amp;","&amp;$D$1&amp;"="&amp;$D$91&amp;$F$2</f>
        <v>new DegreePlanTermRequirement {DegreePlanTermRequirementId=90,DegreePlanID=16,TermID=4,RequirementID=20},</v>
      </c>
    </row>
    <row r="92" spans="1:7" ht="15.75" customHeight="1">
      <c r="A92">
        <v>91</v>
      </c>
      <c r="B92" s="2">
        <v>16</v>
      </c>
      <c r="C92" s="2">
        <v>5</v>
      </c>
      <c r="D92">
        <v>692</v>
      </c>
      <c r="E92" t="s">
        <v>104</v>
      </c>
      <c r="F92" t="s">
        <v>95</v>
      </c>
      <c r="G92" t="str">
        <f>E92&amp;$A$1&amp;"="&amp;$A$92&amp;","&amp;$B$1&amp;"="&amp;$B$92&amp;","&amp;$C$1&amp;"="&amp;$C$92&amp;","&amp;$D$1&amp;"="&amp;$D$92&amp;$F$2</f>
        <v>new DegreePlanTermRequirement {DegreePlanTermRequirementId=91,DegreePlanID=16,TermID=5,RequirementID=692},</v>
      </c>
    </row>
    <row r="93" spans="1:7" ht="15.75" customHeight="1">
      <c r="A93" s="2">
        <v>92</v>
      </c>
      <c r="B93" s="2">
        <v>17</v>
      </c>
      <c r="C93">
        <v>1</v>
      </c>
      <c r="D93">
        <v>460</v>
      </c>
      <c r="E93" t="s">
        <v>104</v>
      </c>
      <c r="F93" t="s">
        <v>95</v>
      </c>
      <c r="G93" t="str">
        <f>E93&amp;$A$1&amp;"="&amp;$A$93&amp;","&amp;$B$1&amp;"="&amp;$B$93&amp;","&amp;$C$1&amp;"="&amp;$C$93&amp;","&amp;$D$1&amp;"="&amp;$D$93&amp;$F$2</f>
        <v>new DegreePlanTermRequirement {DegreePlanTermRequirementId=92,DegreePlanID=17,TermID=1,RequirementID=460},</v>
      </c>
    </row>
    <row r="94" spans="1:7" ht="15.75" customHeight="1">
      <c r="A94">
        <v>93</v>
      </c>
      <c r="B94" s="2">
        <v>17</v>
      </c>
      <c r="C94">
        <v>1</v>
      </c>
      <c r="D94">
        <v>356</v>
      </c>
      <c r="E94" t="s">
        <v>104</v>
      </c>
      <c r="F94" t="s">
        <v>95</v>
      </c>
      <c r="G94" t="str">
        <f>E94&amp;$A$1&amp;"="&amp;$A$94&amp;","&amp;$B$1&amp;"="&amp;$B$94&amp;","&amp;$C$1&amp;"="&amp;$C$94&amp;","&amp;$D$1&amp;"="&amp;$D$94&amp;$F$2</f>
        <v>new DegreePlanTermRequirement {DegreePlanTermRequirementId=93,DegreePlanID=17,TermID=1,RequirementID=356},</v>
      </c>
    </row>
    <row r="95" spans="1:7" ht="15.75" customHeight="1">
      <c r="A95" s="2">
        <v>94</v>
      </c>
      <c r="B95" s="2">
        <v>17</v>
      </c>
      <c r="C95">
        <v>1</v>
      </c>
      <c r="D95">
        <v>542</v>
      </c>
      <c r="E95" t="s">
        <v>104</v>
      </c>
      <c r="F95" t="s">
        <v>95</v>
      </c>
      <c r="G95" t="str">
        <f>E95&amp;$A$1&amp;"="&amp;$A$95&amp;","&amp;$B$1&amp;"="&amp;$B$95&amp;","&amp;$C$1&amp;"="&amp;$C$95&amp;","&amp;$D$1&amp;"="&amp;$D$95&amp;$F$2</f>
        <v>new DegreePlanTermRequirement {DegreePlanTermRequirementId=94,DegreePlanID=17,TermID=1,RequirementID=542},</v>
      </c>
    </row>
    <row r="96" spans="1:7" ht="15.75" customHeight="1">
      <c r="A96">
        <v>95</v>
      </c>
      <c r="B96" s="2">
        <v>17</v>
      </c>
      <c r="C96">
        <v>1</v>
      </c>
      <c r="D96">
        <v>563</v>
      </c>
      <c r="E96" t="s">
        <v>104</v>
      </c>
      <c r="F96" t="s">
        <v>95</v>
      </c>
      <c r="G96" t="str">
        <f>E96&amp;$A$1&amp;"="&amp;$A$96&amp;","&amp;$B$1&amp;"="&amp;$B$96&amp;","&amp;$C$1&amp;"="&amp;$C$96&amp;","&amp;$D$1&amp;"="&amp;$D$96&amp;$F$2</f>
        <v>new DegreePlanTermRequirement {DegreePlanTermRequirementId=95,DegreePlanID=17,TermID=1,RequirementID=563},</v>
      </c>
    </row>
    <row r="97" spans="1:7" ht="15.75" customHeight="1">
      <c r="A97" s="2">
        <v>96</v>
      </c>
      <c r="B97" s="2">
        <v>17</v>
      </c>
      <c r="C97">
        <v>2</v>
      </c>
      <c r="D97">
        <v>560</v>
      </c>
      <c r="E97" t="s">
        <v>104</v>
      </c>
      <c r="F97" t="s">
        <v>95</v>
      </c>
      <c r="G97" t="str">
        <f>E97&amp;$A$1&amp;"="&amp;$A$97&amp;","&amp;$B$1&amp;"="&amp;$B$97&amp;","&amp;$C$1&amp;"="&amp;$C$97&amp;","&amp;$D$1&amp;"="&amp;$D$97&amp;$F$2</f>
        <v>new DegreePlanTermRequirement {DegreePlanTermRequirementId=96,DegreePlanID=17,TermID=2,RequirementID=560},</v>
      </c>
    </row>
    <row r="98" spans="1:7" ht="15.75" customHeight="1">
      <c r="A98">
        <v>97</v>
      </c>
      <c r="B98" s="2">
        <v>17</v>
      </c>
      <c r="C98">
        <v>2</v>
      </c>
      <c r="D98">
        <v>555</v>
      </c>
      <c r="E98" t="s">
        <v>104</v>
      </c>
      <c r="F98" t="s">
        <v>95</v>
      </c>
      <c r="G98" t="str">
        <f>E98&amp;$A$1&amp;"="&amp;$A$98&amp;","&amp;$B$1&amp;"="&amp;$B$98&amp;","&amp;$C$1&amp;"="&amp;$C$98&amp;","&amp;$D$1&amp;"="&amp;$D$98&amp;$F$2</f>
        <v>new DegreePlanTermRequirement {DegreePlanTermRequirementId=97,DegreePlanID=17,TermID=2,RequirementID=555},</v>
      </c>
    </row>
    <row r="99" spans="1:7" ht="15.75" customHeight="1">
      <c r="A99" s="2">
        <v>98</v>
      </c>
      <c r="B99" s="2">
        <v>17</v>
      </c>
      <c r="C99">
        <v>2</v>
      </c>
      <c r="D99">
        <v>618</v>
      </c>
      <c r="E99" t="s">
        <v>104</v>
      </c>
      <c r="F99" t="s">
        <v>95</v>
      </c>
      <c r="G99" t="str">
        <f>E99&amp;$A$1&amp;"="&amp;$A$99&amp;","&amp;$B$1&amp;"="&amp;$B$99&amp;","&amp;$C$1&amp;"="&amp;$C$99&amp;","&amp;$D$1&amp;"="&amp;$D$99&amp;$F$2</f>
        <v>new DegreePlanTermRequirement {DegreePlanTermRequirementId=98,DegreePlanID=17,TermID=2,RequirementID=618},</v>
      </c>
    </row>
    <row r="100" spans="1:7" ht="15.75" customHeight="1">
      <c r="A100">
        <v>99</v>
      </c>
      <c r="B100" s="2">
        <v>17</v>
      </c>
      <c r="C100">
        <v>4</v>
      </c>
      <c r="D100">
        <v>1</v>
      </c>
      <c r="E100" t="s">
        <v>104</v>
      </c>
      <c r="F100" t="s">
        <v>95</v>
      </c>
      <c r="G100" t="str">
        <f>E100&amp;$A$1&amp;"="&amp;$A$100&amp;","&amp;$B$1&amp;"="&amp;$B$100&amp;","&amp;$C$1&amp;"="&amp;$C$100&amp;","&amp;$D$1&amp;"="&amp;$D$100&amp;$F$2</f>
        <v>new DegreePlanTermRequirement {DegreePlanTermRequirementId=99,DegreePlanID=17,TermID=4,RequirementID=1},</v>
      </c>
    </row>
    <row r="101" spans="1:7" ht="15.75" customHeight="1">
      <c r="A101" s="2">
        <v>100</v>
      </c>
      <c r="B101" s="2">
        <v>17</v>
      </c>
      <c r="C101">
        <v>4</v>
      </c>
      <c r="D101">
        <v>664</v>
      </c>
      <c r="E101" t="s">
        <v>104</v>
      </c>
      <c r="F101" t="s">
        <v>95</v>
      </c>
      <c r="G101" t="str">
        <f>E101&amp;$A$1&amp;"="&amp;$A$101&amp;","&amp;$B$1&amp;"="&amp;$B$101&amp;","&amp;$C$1&amp;"="&amp;$C$101&amp;","&amp;$D$1&amp;"="&amp;$D$101&amp;$F$2</f>
        <v>new DegreePlanTermRequirement {DegreePlanTermRequirementId=100,DegreePlanID=17,TermID=4,RequirementID=664},</v>
      </c>
    </row>
    <row r="102" spans="1:7" ht="15.75" customHeight="1">
      <c r="A102">
        <v>101</v>
      </c>
      <c r="B102" s="2">
        <v>17</v>
      </c>
      <c r="C102">
        <v>4</v>
      </c>
      <c r="D102">
        <v>691</v>
      </c>
      <c r="E102" t="s">
        <v>104</v>
      </c>
      <c r="F102" t="s">
        <v>95</v>
      </c>
      <c r="G102" t="str">
        <f>E102&amp;$A$1&amp;"="&amp;$A$102&amp;","&amp;$B$1&amp;"="&amp;$B$102&amp;","&amp;$C$1&amp;"="&amp;$C$102&amp;","&amp;$D$1&amp;"="&amp;$D$102&amp;$F$2</f>
        <v>new DegreePlanTermRequirement {DegreePlanTermRequirementId=101,DegreePlanID=17,TermID=4,RequirementID=691},</v>
      </c>
    </row>
    <row r="103" spans="1:7" ht="15.75" customHeight="1">
      <c r="A103" s="2">
        <v>102</v>
      </c>
      <c r="B103" s="2">
        <v>17</v>
      </c>
      <c r="C103">
        <v>5</v>
      </c>
      <c r="D103">
        <v>10</v>
      </c>
      <c r="E103" t="s">
        <v>104</v>
      </c>
      <c r="F103" t="s">
        <v>95</v>
      </c>
      <c r="G103" t="str">
        <f>E103&amp;$A$1&amp;"="&amp;$A$103&amp;","&amp;$B$1&amp;"="&amp;$B$103&amp;","&amp;$C$1&amp;"="&amp;$C$103&amp;","&amp;$D$1&amp;"="&amp;$D$103&amp;$F$2</f>
        <v>new DegreePlanTermRequirement {DegreePlanTermRequirementId=102,DegreePlanID=17,TermID=5,RequirementID=10},</v>
      </c>
    </row>
    <row r="104" spans="1:7" ht="15.75" customHeight="1">
      <c r="A104">
        <v>103</v>
      </c>
      <c r="B104" s="2">
        <v>17</v>
      </c>
      <c r="C104">
        <v>5</v>
      </c>
      <c r="D104">
        <v>20</v>
      </c>
      <c r="E104" t="s">
        <v>104</v>
      </c>
      <c r="F104" t="s">
        <v>95</v>
      </c>
      <c r="G104" t="str">
        <f>E104&amp;$A$1&amp;"="&amp;$A$104&amp;","&amp;$B$1&amp;"="&amp;$B$104&amp;","&amp;$C$1&amp;"="&amp;$C$104&amp;","&amp;$D$1&amp;"="&amp;$D$104&amp;$F$2</f>
        <v>new DegreePlanTermRequirement {DegreePlanTermRequirementId=103,DegreePlanID=17,TermID=5,RequirementID=20},</v>
      </c>
    </row>
    <row r="105" spans="1:7" ht="15.75" customHeight="1">
      <c r="A105" s="2">
        <v>104</v>
      </c>
      <c r="B105" s="2">
        <v>17</v>
      </c>
      <c r="C105">
        <v>5</v>
      </c>
      <c r="D105">
        <v>692</v>
      </c>
      <c r="E105" t="s">
        <v>104</v>
      </c>
      <c r="F105" t="s">
        <v>95</v>
      </c>
      <c r="G105" t="str">
        <f>E105&amp;$A$1&amp;"="&amp;$A$105&amp;","&amp;$B$1&amp;"="&amp;$B$105&amp;","&amp;$C$1&amp;"="&amp;$C$105&amp;","&amp;$D$1&amp;"="&amp;$D$105&amp;$F$2</f>
        <v>new DegreePlanTermRequirement {DegreePlanTermRequirementId=104,DegreePlanID=17,TermID=5,RequirementID=692},</v>
      </c>
    </row>
    <row r="106" spans="1:7" ht="15.75" customHeight="1">
      <c r="A106">
        <v>105</v>
      </c>
      <c r="B106" s="2">
        <v>14</v>
      </c>
      <c r="C106">
        <v>1</v>
      </c>
      <c r="D106">
        <v>460</v>
      </c>
      <c r="E106" t="s">
        <v>104</v>
      </c>
      <c r="F106" t="s">
        <v>95</v>
      </c>
      <c r="G106" t="str">
        <f>E106&amp;$A$1&amp;"="&amp;$A$106&amp;","&amp;$B$1&amp;"="&amp;$B$106&amp;","&amp;$C$1&amp;"="&amp;$C$106&amp;","&amp;$D$1&amp;"="&amp;$D$106&amp;$F$2</f>
        <v>new DegreePlanTermRequirement {DegreePlanTermRequirementId=105,DegreePlanID=14,TermID=1,RequirementID=460},</v>
      </c>
    </row>
    <row r="107" spans="1:7" ht="15.75" customHeight="1">
      <c r="A107" s="2">
        <v>106</v>
      </c>
      <c r="B107" s="2">
        <v>14</v>
      </c>
      <c r="C107">
        <v>1</v>
      </c>
      <c r="D107">
        <v>356</v>
      </c>
      <c r="E107" t="s">
        <v>104</v>
      </c>
      <c r="F107" t="s">
        <v>95</v>
      </c>
      <c r="G107" t="str">
        <f>E107&amp;$A$1&amp;"="&amp;$A$107&amp;","&amp;$B$1&amp;"="&amp;$B$107&amp;","&amp;$C$1&amp;"="&amp;$C$107&amp;","&amp;$D$1&amp;"="&amp;$D$107&amp;$F$2</f>
        <v>new DegreePlanTermRequirement {DegreePlanTermRequirementId=106,DegreePlanID=14,TermID=1,RequirementID=356},</v>
      </c>
    </row>
    <row r="108" spans="1:7" ht="15.75" customHeight="1">
      <c r="A108">
        <v>107</v>
      </c>
      <c r="B108" s="2">
        <v>15</v>
      </c>
      <c r="C108">
        <v>1</v>
      </c>
      <c r="D108">
        <v>542</v>
      </c>
      <c r="E108" t="s">
        <v>104</v>
      </c>
      <c r="F108" t="s">
        <v>95</v>
      </c>
      <c r="G108" t="str">
        <f>E108&amp;$A$1&amp;"="&amp;$A$108&amp;","&amp;$B$1&amp;"="&amp;$B$108&amp;","&amp;$C$1&amp;"="&amp;$C$108&amp;","&amp;$D$1&amp;"="&amp;$D$108&amp;$F$2</f>
        <v>new DegreePlanTermRequirement {DegreePlanTermRequirementId=107,DegreePlanID=15,TermID=1,RequirementID=542},</v>
      </c>
    </row>
    <row r="109" spans="1:7" ht="15.75" customHeight="1">
      <c r="A109" s="2">
        <v>108</v>
      </c>
      <c r="B109" s="2">
        <v>15</v>
      </c>
      <c r="C109">
        <v>1</v>
      </c>
      <c r="D109">
        <v>563</v>
      </c>
      <c r="E109" t="s">
        <v>104</v>
      </c>
      <c r="F109" t="s">
        <v>95</v>
      </c>
      <c r="G109" t="str">
        <f>E109&amp;$A$1&amp;"="&amp;$A$109&amp;","&amp;$B$1&amp;"="&amp;$B$109&amp;","&amp;$C$1&amp;"="&amp;$C$109&amp;","&amp;$D$1&amp;"="&amp;$D$109&amp;$F$2</f>
        <v>new DegreePlanTermRequirement {DegreePlanTermRequirementId=108,DegreePlanID=15,TermID=1,RequirementID=563},</v>
      </c>
    </row>
    <row r="110" spans="1:7" ht="15.75" customHeight="1">
      <c r="A110">
        <v>109</v>
      </c>
      <c r="B110" s="2">
        <v>15</v>
      </c>
      <c r="C110">
        <v>2</v>
      </c>
      <c r="D110">
        <v>560</v>
      </c>
      <c r="E110" t="s">
        <v>104</v>
      </c>
      <c r="F110" t="s">
        <v>95</v>
      </c>
      <c r="G110" t="str">
        <f>E110&amp;$A$1&amp;"="&amp;$A$110&amp;","&amp;$B$1&amp;"="&amp;$B$110&amp;","&amp;$C$1&amp;"="&amp;$C$110&amp;","&amp;$D$1&amp;"="&amp;$D$110&amp;$F$2</f>
        <v>new DegreePlanTermRequirement {DegreePlanTermRequirementId=109,DegreePlanID=15,TermID=2,RequirementID=560},</v>
      </c>
    </row>
    <row r="111" spans="1:7" ht="15.75" customHeight="1">
      <c r="A111" s="2">
        <v>110</v>
      </c>
      <c r="B111" s="2">
        <v>15</v>
      </c>
      <c r="C111">
        <v>2</v>
      </c>
      <c r="D111">
        <v>555</v>
      </c>
      <c r="E111" t="s">
        <v>104</v>
      </c>
      <c r="F111" t="s">
        <v>95</v>
      </c>
      <c r="G111" t="str">
        <f>E111&amp;$A$1&amp;"="&amp;$A$111&amp;","&amp;$B$1&amp;"="&amp;$B$111&amp;","&amp;$C$1&amp;"="&amp;$C$111&amp;","&amp;$D$1&amp;"="&amp;$D$111&amp;$F$2</f>
        <v>new DegreePlanTermRequirement {DegreePlanTermRequirementId=110,DegreePlanID=15,TermID=2,RequirementID=555},</v>
      </c>
    </row>
    <row r="112" spans="1:7" ht="15.75" customHeight="1">
      <c r="A112">
        <v>111</v>
      </c>
      <c r="B112" s="2">
        <v>15</v>
      </c>
      <c r="C112">
        <v>2</v>
      </c>
      <c r="D112">
        <v>618</v>
      </c>
      <c r="E112" t="s">
        <v>104</v>
      </c>
      <c r="F112" t="s">
        <v>95</v>
      </c>
      <c r="G112" t="str">
        <f>E112&amp;$A$1&amp;"="&amp;$A$112&amp;","&amp;$B$1&amp;"="&amp;$B$112&amp;","&amp;$C$1&amp;"="&amp;$C$112&amp;","&amp;$D$1&amp;"="&amp;$D$112&amp;$F$2</f>
        <v>new DegreePlanTermRequirement {DegreePlanTermRequirementId=111,DegreePlanID=15,TermID=2,RequirementID=618},</v>
      </c>
    </row>
    <row r="113" spans="1:7" ht="15.75" customHeight="1">
      <c r="A113" s="2">
        <v>112</v>
      </c>
      <c r="B113" s="2">
        <v>15</v>
      </c>
      <c r="C113">
        <v>3</v>
      </c>
      <c r="D113">
        <v>1</v>
      </c>
      <c r="E113" t="s">
        <v>104</v>
      </c>
      <c r="F113" t="s">
        <v>95</v>
      </c>
      <c r="G113" t="str">
        <f>E113&amp;$A$1&amp;"="&amp;$A$113&amp;","&amp;$B$1&amp;"="&amp;$B$113&amp;","&amp;$C$1&amp;"="&amp;$C$113&amp;","&amp;$D$1&amp;"="&amp;$D$113&amp;$F$2</f>
        <v>new DegreePlanTermRequirement {DegreePlanTermRequirementId=112,DegreePlanID=15,TermID=3,RequirementID=1},</v>
      </c>
    </row>
    <row r="114" spans="1:7" ht="15.75" customHeight="1">
      <c r="A114">
        <v>113</v>
      </c>
      <c r="B114" s="2">
        <v>15</v>
      </c>
      <c r="C114">
        <v>3</v>
      </c>
      <c r="D114">
        <v>664</v>
      </c>
      <c r="E114" t="s">
        <v>104</v>
      </c>
      <c r="F114" t="s">
        <v>95</v>
      </c>
      <c r="G114" t="str">
        <f>E114&amp;$A$1&amp;"="&amp;$A$114&amp;","&amp;$B$1&amp;"="&amp;$B$114&amp;","&amp;$C$1&amp;"="&amp;$C$114&amp;","&amp;$D$1&amp;"="&amp;$D$114&amp;$F$2</f>
        <v>new DegreePlanTermRequirement {DegreePlanTermRequirementId=113,DegreePlanID=15,TermID=3,RequirementID=664},</v>
      </c>
    </row>
    <row r="115" spans="1:7" ht="15.75" customHeight="1">
      <c r="A115" s="2">
        <v>114</v>
      </c>
      <c r="B115" s="2">
        <v>15</v>
      </c>
      <c r="C115">
        <v>4</v>
      </c>
      <c r="D115">
        <v>691</v>
      </c>
      <c r="E115" t="s">
        <v>104</v>
      </c>
      <c r="F115" t="s">
        <v>95</v>
      </c>
      <c r="G115" t="str">
        <f>E115&amp;$A$1&amp;"="&amp;$A$115&amp;","&amp;$B$1&amp;"="&amp;$B$115&amp;","&amp;$C$1&amp;"="&amp;$C$115&amp;","&amp;$D$1&amp;"="&amp;$D$115&amp;$F$2</f>
        <v>new DegreePlanTermRequirement {DegreePlanTermRequirementId=114,DegreePlanID=15,TermID=4,RequirementID=691},</v>
      </c>
    </row>
    <row r="116" spans="1:7" ht="15.75" customHeight="1">
      <c r="A116">
        <v>115</v>
      </c>
      <c r="B116" s="2">
        <v>15</v>
      </c>
      <c r="C116">
        <v>4</v>
      </c>
      <c r="D116">
        <v>10</v>
      </c>
      <c r="E116" t="s">
        <v>104</v>
      </c>
      <c r="F116" t="s">
        <v>95</v>
      </c>
      <c r="G116" t="str">
        <f>E116&amp;$A$1&amp;"="&amp;$A$116&amp;","&amp;$B$1&amp;"="&amp;$B$116&amp;","&amp;$C$1&amp;"="&amp;$C$116&amp;","&amp;$D$1&amp;"="&amp;$D$116&amp;$F$2</f>
        <v>new DegreePlanTermRequirement {DegreePlanTermRequirementId=115,DegreePlanID=15,TermID=4,RequirementID=10},</v>
      </c>
    </row>
    <row r="117" spans="1:7" ht="15.75" customHeight="1">
      <c r="A117" s="2">
        <v>116</v>
      </c>
      <c r="B117" s="2">
        <v>15</v>
      </c>
      <c r="C117">
        <v>4</v>
      </c>
      <c r="D117">
        <v>20</v>
      </c>
      <c r="E117" t="s">
        <v>104</v>
      </c>
      <c r="F117" t="s">
        <v>95</v>
      </c>
      <c r="G117" t="str">
        <f>E117&amp;$A$1&amp;"="&amp;$A$117&amp;","&amp;$B$1&amp;"="&amp;$B$117&amp;","&amp;$C$1&amp;"="&amp;$C$117&amp;","&amp;$D$1&amp;"="&amp;$D$117&amp;$F$2</f>
        <v>new DegreePlanTermRequirement {DegreePlanTermRequirementId=116,DegreePlanID=15,TermID=4,RequirementID=20},</v>
      </c>
    </row>
    <row r="118" spans="1:7" ht="15.75" customHeight="1">
      <c r="A118">
        <v>117</v>
      </c>
      <c r="B118" s="2">
        <v>15</v>
      </c>
      <c r="C118">
        <v>5</v>
      </c>
      <c r="D118">
        <v>692</v>
      </c>
      <c r="E118" t="s">
        <v>104</v>
      </c>
      <c r="F118" t="s">
        <v>95</v>
      </c>
      <c r="G118" t="str">
        <f>E118&amp;$A$1&amp;"="&amp;$A$118&amp;","&amp;$B$1&amp;"="&amp;$B$118&amp;","&amp;$C$1&amp;"="&amp;$C$118&amp;","&amp;$D$1&amp;"="&amp;$D$118&amp;$F$2</f>
        <v>new DegreePlanTermRequirement {DegreePlanTermRequirementId=117,DegreePlanID=15,TermID=5,RequirementID=692},</v>
      </c>
    </row>
    <row r="119" spans="1:7" ht="15.75" customHeight="1">
      <c r="A119" s="2">
        <v>118</v>
      </c>
      <c r="B119" s="2">
        <v>15</v>
      </c>
      <c r="C119">
        <v>1</v>
      </c>
      <c r="D119">
        <v>460</v>
      </c>
      <c r="E119" t="s">
        <v>104</v>
      </c>
      <c r="F119" t="s">
        <v>95</v>
      </c>
      <c r="G119" t="str">
        <f>E119&amp;$A$1&amp;"="&amp;$A$119&amp;","&amp;$B$1&amp;"="&amp;$B$119&amp;","&amp;$C$1&amp;"="&amp;$C$119&amp;","&amp;$D$1&amp;"="&amp;$D$119&amp;$F$2</f>
        <v>new DegreePlanTermRequirement {DegreePlanTermRequirementId=118,DegreePlanID=15,TermID=1,RequirementID=460},</v>
      </c>
    </row>
    <row r="120" spans="1:7" ht="15.75" customHeight="1">
      <c r="A120">
        <v>119</v>
      </c>
      <c r="B120" s="2">
        <v>15</v>
      </c>
      <c r="C120">
        <v>1</v>
      </c>
      <c r="D120">
        <v>356</v>
      </c>
      <c r="E120" t="s">
        <v>104</v>
      </c>
      <c r="F120" t="s">
        <v>95</v>
      </c>
      <c r="G120" t="str">
        <f>E120&amp;$A$1&amp;"="&amp;$A$120&amp;","&amp;$B$1&amp;"="&amp;$B$120&amp;","&amp;$C$1&amp;"="&amp;$C$120&amp;","&amp;$D$1&amp;"="&amp;$D$120&amp;$F$2</f>
        <v>new DegreePlanTermRequirement {DegreePlanTermRequirementId=119,DegreePlanID=15,TermID=1,RequirementID=356},</v>
      </c>
    </row>
    <row r="121" spans="1:7" ht="15.75" customHeight="1">
      <c r="A121" s="2">
        <v>120</v>
      </c>
      <c r="B121" s="2">
        <v>15</v>
      </c>
      <c r="C121">
        <v>1</v>
      </c>
      <c r="D121">
        <v>542</v>
      </c>
      <c r="E121" t="s">
        <v>104</v>
      </c>
      <c r="F121" t="s">
        <v>95</v>
      </c>
      <c r="G121" t="str">
        <f>E121&amp;$A$1&amp;"="&amp;$A$121&amp;","&amp;$B$1&amp;"="&amp;$B$121&amp;","&amp;$C$1&amp;"="&amp;$C$121&amp;","&amp;$D$1&amp;"="&amp;$D$121&amp;$F$2</f>
        <v>new DegreePlanTermRequirement {DegreePlanTermRequirementId=120,DegreePlanID=15,TermID=1,RequirementID=542},</v>
      </c>
    </row>
    <row r="122" spans="1:7" ht="15.75" customHeight="1">
      <c r="A122">
        <v>121</v>
      </c>
      <c r="B122" s="2">
        <v>15</v>
      </c>
      <c r="C122">
        <v>1</v>
      </c>
      <c r="D122">
        <v>563</v>
      </c>
      <c r="E122" t="s">
        <v>104</v>
      </c>
      <c r="F122" t="s">
        <v>95</v>
      </c>
      <c r="G122" t="str">
        <f>E122&amp;$A$1&amp;"="&amp;$A$122&amp;","&amp;$B$1&amp;"="&amp;$B$122&amp;","&amp;$C$1&amp;"="&amp;$C$122&amp;","&amp;$D$1&amp;"="&amp;$D$122&amp;$F$2</f>
        <v>new DegreePlanTermRequirement {DegreePlanTermRequirementId=121,DegreePlanID=15,TermID=1,RequirementID=563},</v>
      </c>
    </row>
    <row r="123" spans="1:7" ht="15.75" customHeight="1">
      <c r="A123" s="2">
        <v>122</v>
      </c>
      <c r="B123" s="2">
        <v>15</v>
      </c>
      <c r="C123">
        <v>3</v>
      </c>
      <c r="D123">
        <v>560</v>
      </c>
      <c r="E123" t="s">
        <v>104</v>
      </c>
      <c r="F123" t="s">
        <v>95</v>
      </c>
      <c r="G123" t="str">
        <f>E123&amp;$A$1&amp;"="&amp;$A$123&amp;","&amp;$B$1&amp;"="&amp;$B$123&amp;","&amp;$C$1&amp;"="&amp;$C$123&amp;","&amp;$D$1&amp;"="&amp;$D$123&amp;$F$2</f>
        <v>new DegreePlanTermRequirement {DegreePlanTermRequirementId=122,DegreePlanID=15,TermID=3,RequirementID=560},</v>
      </c>
    </row>
    <row r="124" spans="1:7" ht="15.75" customHeight="1">
      <c r="A124">
        <v>123</v>
      </c>
      <c r="B124" s="2">
        <v>15</v>
      </c>
      <c r="C124">
        <v>3</v>
      </c>
      <c r="D124">
        <v>555</v>
      </c>
      <c r="E124" t="s">
        <v>104</v>
      </c>
      <c r="F124" t="s">
        <v>95</v>
      </c>
      <c r="G124" t="str">
        <f>E124&amp;$A$1&amp;"="&amp;$A$124&amp;","&amp;$B$1&amp;"="&amp;$B$124&amp;","&amp;$C$1&amp;"="&amp;$C$124&amp;","&amp;$D$1&amp;"="&amp;$D$124&amp;$F$2</f>
        <v>new DegreePlanTermRequirement {DegreePlanTermRequirementId=123,DegreePlanID=15,TermID=3,RequirementID=555},</v>
      </c>
    </row>
    <row r="125" spans="1:7" ht="15.75" customHeight="1">
      <c r="A125" s="2">
        <v>124</v>
      </c>
      <c r="B125" s="2">
        <v>15</v>
      </c>
      <c r="C125">
        <v>3</v>
      </c>
      <c r="D125">
        <v>618</v>
      </c>
      <c r="E125" t="s">
        <v>104</v>
      </c>
      <c r="F125" t="s">
        <v>95</v>
      </c>
      <c r="G125" t="str">
        <f>E125&amp;$A$1&amp;"="&amp;$A$125&amp;","&amp;$B$1&amp;"="&amp;$B$125&amp;","&amp;$C$1&amp;"="&amp;$C$125&amp;","&amp;$D$1&amp;"="&amp;$D$125&amp;$F$2</f>
        <v>new DegreePlanTermRequirement {DegreePlanTermRequirementId=124,DegreePlanID=15,TermID=3,RequirementID=618},</v>
      </c>
    </row>
    <row r="126" spans="1:7" ht="15.75" customHeight="1">
      <c r="A126">
        <v>125</v>
      </c>
      <c r="B126" s="2">
        <v>15</v>
      </c>
      <c r="C126">
        <v>4</v>
      </c>
      <c r="D126">
        <v>1</v>
      </c>
      <c r="E126" t="s">
        <v>104</v>
      </c>
      <c r="F126" t="s">
        <v>95</v>
      </c>
      <c r="G126" t="str">
        <f>E126&amp;$A$1&amp;"="&amp;$A$126&amp;","&amp;$B$1&amp;"="&amp;$B$126&amp;","&amp;$C$1&amp;"="&amp;$C$126&amp;","&amp;$D$1&amp;"="&amp;$D$126&amp;$F$2</f>
        <v>new DegreePlanTermRequirement {DegreePlanTermRequirementId=125,DegreePlanID=15,TermID=4,RequirementID=1},</v>
      </c>
    </row>
    <row r="127" spans="1:7" ht="15.75" customHeight="1">
      <c r="A127" s="2">
        <v>126</v>
      </c>
      <c r="B127" s="2">
        <v>15</v>
      </c>
      <c r="C127">
        <v>4</v>
      </c>
      <c r="D127">
        <v>664</v>
      </c>
      <c r="E127" t="s">
        <v>104</v>
      </c>
      <c r="F127" t="s">
        <v>95</v>
      </c>
      <c r="G127" t="str">
        <f>E127&amp;$A$1&amp;"="&amp;$A$127&amp;","&amp;$B$1&amp;"="&amp;$B$127&amp;","&amp;$C$1&amp;"="&amp;$C$127&amp;","&amp;$D$1&amp;"="&amp;$D$127&amp;$F$2</f>
        <v>new DegreePlanTermRequirement {DegreePlanTermRequirementId=126,DegreePlanID=15,TermID=4,RequirementID=664},</v>
      </c>
    </row>
    <row r="128" spans="1:7" ht="15.75" customHeight="1">
      <c r="A128">
        <v>127</v>
      </c>
      <c r="B128" s="2">
        <v>15</v>
      </c>
      <c r="C128">
        <v>4</v>
      </c>
      <c r="D128">
        <v>691</v>
      </c>
      <c r="E128" t="s">
        <v>104</v>
      </c>
      <c r="F128" t="s">
        <v>95</v>
      </c>
      <c r="G128" t="str">
        <f>E128&amp;$A$1&amp;"="&amp;$A$128&amp;","&amp;$B$1&amp;"="&amp;$B$128&amp;","&amp;$C$1&amp;"="&amp;$C$128&amp;","&amp;$D$1&amp;"="&amp;$D$128&amp;$F$2</f>
        <v>new DegreePlanTermRequirement {DegreePlanTermRequirementId=127,DegreePlanID=15,TermID=4,RequirementID=691},</v>
      </c>
    </row>
    <row r="129" spans="1:7" ht="15.75" customHeight="1">
      <c r="A129" s="2">
        <v>128</v>
      </c>
      <c r="B129" s="2">
        <v>15</v>
      </c>
      <c r="C129">
        <v>5</v>
      </c>
      <c r="D129">
        <v>10</v>
      </c>
      <c r="E129" t="s">
        <v>104</v>
      </c>
      <c r="F129" t="s">
        <v>95</v>
      </c>
      <c r="G129" t="str">
        <f>E129&amp;$A$1&amp;"="&amp;$A$129&amp;","&amp;$B$1&amp;"="&amp;$B$129&amp;","&amp;$C$1&amp;"="&amp;$C$129&amp;","&amp;$D$1&amp;"="&amp;$D$129&amp;$F$2</f>
        <v>new DegreePlanTermRequirement {DegreePlanTermRequirementId=128,DegreePlanID=15,TermID=5,RequirementID=10},</v>
      </c>
    </row>
    <row r="130" spans="1:7" ht="15.75" customHeight="1">
      <c r="A130">
        <v>129</v>
      </c>
      <c r="B130" s="2">
        <v>15</v>
      </c>
      <c r="C130">
        <v>5</v>
      </c>
      <c r="D130">
        <v>20</v>
      </c>
      <c r="E130" t="s">
        <v>104</v>
      </c>
      <c r="F130" t="s">
        <v>95</v>
      </c>
      <c r="G130" t="str">
        <f>E130&amp;$A$1&amp;"="&amp;$A$130&amp;","&amp;$B$1&amp;"="&amp;$B$130&amp;","&amp;$C$1&amp;"="&amp;$C$130&amp;","&amp;$D$1&amp;"="&amp;$D$130&amp;$F$2</f>
        <v>new DegreePlanTermRequirement {DegreePlanTermRequirementId=129,DegreePlanID=15,TermID=5,RequirementID=20},</v>
      </c>
    </row>
    <row r="131" spans="1:7" ht="15.75" customHeight="1">
      <c r="A131" s="2">
        <v>130</v>
      </c>
      <c r="B131" s="2">
        <v>15</v>
      </c>
      <c r="C131">
        <v>5</v>
      </c>
      <c r="D131">
        <v>692</v>
      </c>
      <c r="E131" t="s">
        <v>104</v>
      </c>
      <c r="F131" t="s">
        <v>95</v>
      </c>
      <c r="G131" t="str">
        <f>E131&amp;$A$1&amp;"="&amp;$A$131&amp;","&amp;$B$1&amp;"="&amp;$B$131&amp;","&amp;$C$1&amp;"="&amp;$C$131&amp;","&amp;$D$1&amp;"="&amp;$D$131&amp;$F$2</f>
        <v>new DegreePlanTermRequirement {DegreePlanTermRequirementId=130,DegreePlanID=15,TermID=5,RequirementID=692},</v>
      </c>
    </row>
    <row r="132" spans="1:7" ht="15.75" customHeight="1"/>
    <row r="133" spans="1:7" ht="15.75" customHeight="1"/>
    <row r="134" spans="1:7" ht="15.75" customHeight="1"/>
    <row r="135" spans="1:7" ht="15.75" customHeight="1"/>
    <row r="136" spans="1:7" ht="15.75" customHeight="1"/>
    <row r="137" spans="1:7" ht="15.75" customHeight="1"/>
    <row r="138" spans="1:7" ht="15.75" customHeight="1"/>
    <row r="139" spans="1:7" ht="15.75" customHeight="1"/>
    <row r="140" spans="1:7" ht="15.75" customHeight="1"/>
    <row r="141" spans="1:7" ht="15.75" customHeight="1"/>
    <row r="142" spans="1:7" ht="15.75" customHeight="1"/>
    <row r="143" spans="1:7" ht="15.75" customHeight="1"/>
    <row r="144" spans="1:7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ignoredErrors>
    <ignoredError sqref="G70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98"/>
  <sheetViews>
    <sheetView tabSelected="1" workbookViewId="0">
      <selection activeCell="D1" sqref="D1"/>
    </sheetView>
  </sheetViews>
  <sheetFormatPr defaultColWidth="14.42578125" defaultRowHeight="15" customHeight="1"/>
  <cols>
    <col min="1" max="1" width="15" customWidth="1"/>
    <col min="2" max="2" width="10.5703125" customWidth="1"/>
    <col min="3" max="3" width="9.7109375" customWidth="1"/>
    <col min="4" max="4" width="9.140625" customWidth="1"/>
    <col min="5" max="5" width="20.5703125" customWidth="1"/>
    <col min="6" max="6" width="22.5703125" customWidth="1"/>
    <col min="7" max="26" width="8.7109375" customWidth="1"/>
  </cols>
  <sheetData>
    <row r="1" spans="1:8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91</v>
      </c>
      <c r="G1" t="s">
        <v>92</v>
      </c>
      <c r="H1" t="s">
        <v>93</v>
      </c>
    </row>
    <row r="2" spans="1:8">
      <c r="A2">
        <v>12</v>
      </c>
      <c r="B2" s="2">
        <v>1</v>
      </c>
      <c r="C2" t="s">
        <v>47</v>
      </c>
      <c r="D2" t="s">
        <v>51</v>
      </c>
      <c r="E2" t="s">
        <v>52</v>
      </c>
      <c r="F2" t="s">
        <v>107</v>
      </c>
      <c r="G2" t="s">
        <v>95</v>
      </c>
      <c r="H2" t="str">
        <f>F2&amp;$A$1&amp;"="&amp;A2&amp;","&amp;$B$1&amp;"="&amp;B2&amp;","&amp;$C$1&amp;"="&amp;C2&amp;","&amp;$D$1&amp;"="&amp;D2&amp;""&amp;$E$1&amp;"="""&amp;E2&amp;G2</f>
        <v>new Models.DegreePlan{DegreePlanId=12,DegreeID=1,StudentId=S531494,DegreePlanAbbrev(u,8)=NSODegreePlanName(u,20)="No summer off},</v>
      </c>
    </row>
    <row r="3" spans="1:8">
      <c r="A3">
        <v>13</v>
      </c>
      <c r="B3" s="2">
        <v>1</v>
      </c>
      <c r="C3" t="s">
        <v>47</v>
      </c>
      <c r="D3" t="s">
        <v>55</v>
      </c>
      <c r="E3" t="s">
        <v>56</v>
      </c>
      <c r="F3" t="s">
        <v>107</v>
      </c>
      <c r="G3" t="s">
        <v>95</v>
      </c>
      <c r="H3" t="str">
        <f t="shared" ref="H3:H11" si="0">F3&amp;$A$1&amp;"="&amp;A3&amp;","&amp;$B$1&amp;"="&amp;B3&amp;","&amp;$C$1&amp;"="&amp;C3&amp;","&amp;$D$1&amp;"="&amp;D3&amp;""&amp;$E$1&amp;"="""&amp;E3&amp;G3</f>
        <v>new Models.DegreePlan{DegreePlanId=13,DegreeID=1,StudentId=S531494,DegreePlanAbbrev(u,8)=SODegreePlanName(u,20)="summer off},</v>
      </c>
    </row>
    <row r="4" spans="1:8">
      <c r="A4" s="2">
        <v>14</v>
      </c>
      <c r="B4" s="2">
        <v>1</v>
      </c>
      <c r="C4" s="2" t="s">
        <v>57</v>
      </c>
      <c r="D4" s="2" t="s">
        <v>55</v>
      </c>
      <c r="E4" s="2" t="s">
        <v>56</v>
      </c>
      <c r="F4" t="s">
        <v>107</v>
      </c>
      <c r="G4" t="s">
        <v>95</v>
      </c>
      <c r="H4" t="str">
        <f t="shared" si="0"/>
        <v>new Models.DegreePlan{DegreePlanId=14,DegreeID=1,StudentId=s531507,DegreePlanAbbrev(u,8)=SODegreePlanName(u,20)="summer off},</v>
      </c>
    </row>
    <row r="5" spans="1:8">
      <c r="A5" s="2">
        <v>15</v>
      </c>
      <c r="B5" s="2">
        <v>1</v>
      </c>
      <c r="C5" s="2" t="s">
        <v>57</v>
      </c>
      <c r="D5" s="2" t="s">
        <v>51</v>
      </c>
      <c r="E5" s="2" t="s">
        <v>52</v>
      </c>
      <c r="F5" t="s">
        <v>107</v>
      </c>
      <c r="G5" t="s">
        <v>95</v>
      </c>
      <c r="H5" t="str">
        <f t="shared" si="0"/>
        <v>new Models.DegreePlan{DegreePlanId=15,DegreeID=1,StudentId=s531507,DegreePlanAbbrev(u,8)=NSODegreePlanName(u,20)="No summer off},</v>
      </c>
    </row>
    <row r="6" spans="1:8">
      <c r="A6" s="2">
        <v>16</v>
      </c>
      <c r="B6" s="2">
        <v>1</v>
      </c>
      <c r="C6" s="2" t="s">
        <v>61</v>
      </c>
      <c r="D6" s="2" t="s">
        <v>55</v>
      </c>
      <c r="E6" s="2" t="s">
        <v>56</v>
      </c>
      <c r="F6" t="s">
        <v>107</v>
      </c>
      <c r="G6" t="s">
        <v>95</v>
      </c>
      <c r="H6" t="str">
        <f t="shared" si="0"/>
        <v>new Models.DegreePlan{DegreePlanId=16,DegreeID=1,StudentId=s533707,DegreePlanAbbrev(u,8)=SODegreePlanName(u,20)="summer off},</v>
      </c>
    </row>
    <row r="7" spans="1:8">
      <c r="A7" s="2">
        <v>17</v>
      </c>
      <c r="B7" s="2">
        <v>1</v>
      </c>
      <c r="C7" s="2" t="s">
        <v>61</v>
      </c>
      <c r="D7" s="2" t="s">
        <v>51</v>
      </c>
      <c r="E7" s="2" t="s">
        <v>52</v>
      </c>
      <c r="F7" t="s">
        <v>107</v>
      </c>
      <c r="G7" t="s">
        <v>95</v>
      </c>
      <c r="H7" t="str">
        <f t="shared" si="0"/>
        <v>new Models.DegreePlan{DegreePlanId=17,DegreeID=1,StudentId=s533707,DegreePlanAbbrev(u,8)=NSODegreePlanName(u,20)="No summer off},</v>
      </c>
    </row>
    <row r="8" spans="1:8">
      <c r="A8" s="2">
        <v>18</v>
      </c>
      <c r="B8" s="2">
        <v>1</v>
      </c>
      <c r="C8" s="2" t="s">
        <v>58</v>
      </c>
      <c r="D8" s="2" t="s">
        <v>51</v>
      </c>
      <c r="E8" s="3" t="s">
        <v>52</v>
      </c>
      <c r="F8" t="s">
        <v>107</v>
      </c>
      <c r="G8" t="s">
        <v>95</v>
      </c>
      <c r="H8" t="str">
        <f t="shared" si="0"/>
        <v>new Models.DegreePlan{DegreePlanId=18,DegreeID=1,StudentId=s531384,DegreePlanAbbrev(u,8)=NSODegreePlanName(u,20)="No summer off},</v>
      </c>
    </row>
    <row r="9" spans="1:8">
      <c r="A9" s="2">
        <v>19</v>
      </c>
      <c r="B9" s="2">
        <v>1</v>
      </c>
      <c r="C9" s="2" t="s">
        <v>58</v>
      </c>
      <c r="D9" s="2" t="s">
        <v>55</v>
      </c>
      <c r="E9" s="3" t="s">
        <v>56</v>
      </c>
      <c r="F9" t="s">
        <v>107</v>
      </c>
      <c r="G9" t="s">
        <v>95</v>
      </c>
      <c r="H9" t="str">
        <f t="shared" si="0"/>
        <v>new Models.DegreePlan{DegreePlanId=19,DegreeID=1,StudentId=s531384,DegreePlanAbbrev(u,8)=SODegreePlanName(u,20)="summer off},</v>
      </c>
    </row>
    <row r="10" spans="1:8">
      <c r="A10" s="2">
        <v>20</v>
      </c>
      <c r="B10" s="2">
        <v>1</v>
      </c>
      <c r="C10" s="2" t="s">
        <v>50</v>
      </c>
      <c r="D10" s="2" t="s">
        <v>51</v>
      </c>
      <c r="E10" s="3" t="s">
        <v>52</v>
      </c>
      <c r="F10" t="s">
        <v>107</v>
      </c>
      <c r="G10" t="s">
        <v>95</v>
      </c>
      <c r="H10" t="str">
        <f t="shared" si="0"/>
        <v>new Models.DegreePlan{DegreePlanId=20,DegreeID=1,StudentId=S531503,DegreePlanAbbrev(u,8)=NSODegreePlanName(u,20)="No summer off},</v>
      </c>
    </row>
    <row r="11" spans="1:8">
      <c r="A11" s="2">
        <v>21</v>
      </c>
      <c r="B11" s="2">
        <v>1</v>
      </c>
      <c r="C11" s="2" t="s">
        <v>65</v>
      </c>
      <c r="D11" s="2" t="s">
        <v>55</v>
      </c>
      <c r="E11" s="3" t="s">
        <v>56</v>
      </c>
      <c r="F11" t="s">
        <v>107</v>
      </c>
      <c r="G11" t="s">
        <v>95</v>
      </c>
      <c r="H11" t="str">
        <f t="shared" si="0"/>
        <v>new Models.DegreePlan{DegreePlanId=21,DegreeID=1,StudentId=s531503,DegreePlanAbbrev(u,8)=SODegreePlanName(u,20)="summer off},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0"/>
  <sheetViews>
    <sheetView workbookViewId="0">
      <selection activeCell="H7" sqref="H7"/>
    </sheetView>
  </sheetViews>
  <sheetFormatPr defaultColWidth="14.42578125" defaultRowHeight="15" customHeight="1"/>
  <cols>
    <col min="1" max="1" width="8.7109375" customWidth="1"/>
    <col min="2" max="2" width="16" customWidth="1"/>
    <col min="3" max="4" width="8.7109375" customWidth="1"/>
    <col min="5" max="5" width="10" customWidth="1"/>
    <col min="6" max="26" width="8.7109375" customWidth="1"/>
  </cols>
  <sheetData>
    <row r="1" spans="1:8">
      <c r="A1" t="s">
        <v>39</v>
      </c>
      <c r="B1" t="s">
        <v>99</v>
      </c>
      <c r="C1" t="s">
        <v>100</v>
      </c>
      <c r="D1" t="s">
        <v>44</v>
      </c>
      <c r="E1" t="s">
        <v>101</v>
      </c>
      <c r="F1" t="s">
        <v>91</v>
      </c>
      <c r="G1" t="s">
        <v>92</v>
      </c>
      <c r="H1" t="s">
        <v>93</v>
      </c>
    </row>
    <row r="2" spans="1:8">
      <c r="A2">
        <v>531494</v>
      </c>
      <c r="B2" t="s">
        <v>45</v>
      </c>
      <c r="C2" t="s">
        <v>46</v>
      </c>
      <c r="D2" t="s">
        <v>47</v>
      </c>
      <c r="E2">
        <v>919564348</v>
      </c>
      <c r="F2" t="s">
        <v>105</v>
      </c>
      <c r="G2" t="s">
        <v>95</v>
      </c>
      <c r="H2" t="str">
        <f>$F$2&amp;$A$1&amp;"="&amp;$A$2&amp;","&amp;$B$1&amp;"="&amp;$B$2&amp;","&amp;$C$1&amp;"="&amp;$C$2&amp;","&amp;$D$1&amp;"="&amp;$D$2&amp;","&amp;$E$1&amp;"="&amp;$E$2&amp;$G$2</f>
        <v>new Student{StudentId=531494,FirstName=Shivani,LastName=Busireddy,Snumber=S531494,NineOneNineNumber=919564348},</v>
      </c>
    </row>
    <row r="3" spans="1:8">
      <c r="A3" s="2">
        <v>531503</v>
      </c>
      <c r="B3" s="2" t="s">
        <v>48</v>
      </c>
      <c r="C3" s="2" t="s">
        <v>49</v>
      </c>
      <c r="D3" s="2" t="s">
        <v>50</v>
      </c>
      <c r="E3" s="2">
        <v>919561527</v>
      </c>
      <c r="H3" t="str">
        <f>$F$2&amp;$A$1&amp;"="&amp;$A$3&amp;","&amp;$B$1&amp;"="&amp;$B$3&amp;","&amp;$C$1&amp;"="&amp;$C$3&amp;","&amp;$D$1&amp;"="&amp;$D$3&amp;","&amp;$E$1&amp;"="&amp;$E$3&amp;$G$2</f>
        <v>new Student{StudentId=531503,FirstName=Santosh ,LastName=Muchkur,Snumber=S531503,NineOneNineNumber=919561527},</v>
      </c>
    </row>
    <row r="4" spans="1:8">
      <c r="A4" s="2">
        <v>531384</v>
      </c>
      <c r="B4" s="2" t="s">
        <v>53</v>
      </c>
      <c r="C4" s="3" t="s">
        <v>54</v>
      </c>
      <c r="D4" s="2" t="s">
        <v>58</v>
      </c>
      <c r="E4" s="2">
        <v>919561950</v>
      </c>
      <c r="H4" t="str">
        <f>$F$2&amp;$A$1&amp;"="&amp;$A$4&amp;","&amp;$B$1&amp;"="&amp;$B$4&amp;","&amp;$C$1&amp;"="&amp;$C$4&amp;","&amp;$D$1&amp;"="&amp;$D$4&amp;","&amp;$E$1&amp;"="&amp;$E$4&amp;$G$2</f>
        <v>new Student{StudentId=531384,FirstName=Srimai Reddy ,LastName=Yanala,Snumber=s531384,NineOneNineNumber=919561950},</v>
      </c>
    </row>
    <row r="5" spans="1:8">
      <c r="A5" s="2">
        <v>533707</v>
      </c>
      <c r="B5" s="2" t="s">
        <v>59</v>
      </c>
      <c r="C5" s="2" t="s">
        <v>60</v>
      </c>
      <c r="D5" s="2" t="s">
        <v>61</v>
      </c>
      <c r="E5" s="2">
        <v>919571235</v>
      </c>
      <c r="H5" t="str">
        <f>$F$2&amp;$A$1&amp;"="&amp;$A$5&amp;","&amp;$B$1&amp;"="&amp;$B$5&amp;","&amp;$C$1&amp;"="&amp;$C$5&amp;","&amp;$D$1&amp;"="&amp;$D$5&amp;","&amp;$E$1&amp;"="&amp;$E$5&amp;$G$2</f>
        <v>new Student{StudentId=533707,FirstName=Lakshmi Seshu,LastName=Kalvakuri,Snumber=s533707,NineOneNineNumber=919571235},</v>
      </c>
    </row>
    <row r="6" spans="1:8">
      <c r="A6" s="2">
        <v>531507</v>
      </c>
      <c r="B6" s="2" t="s">
        <v>62</v>
      </c>
      <c r="C6" s="2" t="s">
        <v>63</v>
      </c>
      <c r="D6" s="2" t="s">
        <v>64</v>
      </c>
      <c r="E6" s="2">
        <v>919564693</v>
      </c>
      <c r="H6" t="str">
        <f>$F$2&amp;$A$1&amp;"="&amp;$A$6&amp;","&amp;$B$1&amp;"="&amp;$B$6&amp;","&amp;$C$1&amp;"="&amp;$C$6&amp;","&amp;$D$1&amp;"="&amp;$D$6&amp;","&amp;$E$1&amp;"="&amp;$E$6&amp;$G$2</f>
        <v>new Student{StudentId=531507,FirstName=Vijay,LastName=Thupakala,Snumber=S531507,NineOneNineNumber=919564693},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995"/>
  <sheetViews>
    <sheetView topLeftCell="A11" workbookViewId="0">
      <selection activeCell="E1" sqref="E1"/>
    </sheetView>
  </sheetViews>
  <sheetFormatPr defaultColWidth="14.42578125" defaultRowHeight="15" customHeight="1"/>
  <cols>
    <col min="1" max="1" width="26.140625" customWidth="1"/>
    <col min="2" max="4" width="8.7109375" customWidth="1"/>
    <col min="5" max="5" width="13.85546875" customWidth="1"/>
    <col min="6" max="27" width="8.7109375" customWidth="1"/>
  </cols>
  <sheetData>
    <row r="1" spans="1:5">
      <c r="A1" t="s">
        <v>66</v>
      </c>
      <c r="B1" t="s">
        <v>67</v>
      </c>
      <c r="C1" t="s">
        <v>102</v>
      </c>
      <c r="D1" s="2" t="s">
        <v>97</v>
      </c>
      <c r="E1" t="s">
        <v>98</v>
      </c>
    </row>
    <row r="2" spans="1:5">
      <c r="A2" s="2">
        <v>1</v>
      </c>
      <c r="B2">
        <v>531494</v>
      </c>
      <c r="C2">
        <v>1</v>
      </c>
      <c r="D2" s="2" t="s">
        <v>68</v>
      </c>
      <c r="E2" t="s">
        <v>69</v>
      </c>
    </row>
    <row r="3" spans="1:5">
      <c r="A3" s="2">
        <v>2</v>
      </c>
      <c r="B3">
        <v>531494</v>
      </c>
      <c r="C3">
        <v>2</v>
      </c>
      <c r="D3" s="2" t="s">
        <v>70</v>
      </c>
      <c r="E3" t="s">
        <v>71</v>
      </c>
    </row>
    <row r="4" spans="1:5">
      <c r="A4" s="2">
        <v>3</v>
      </c>
      <c r="B4">
        <v>531494</v>
      </c>
      <c r="C4">
        <v>3</v>
      </c>
      <c r="D4" s="2" t="s">
        <v>72</v>
      </c>
      <c r="E4" t="s">
        <v>73</v>
      </c>
    </row>
    <row r="5" spans="1:5">
      <c r="A5" s="2">
        <v>4</v>
      </c>
      <c r="B5">
        <v>531494</v>
      </c>
      <c r="C5">
        <v>4</v>
      </c>
      <c r="D5" s="2" t="s">
        <v>74</v>
      </c>
      <c r="E5" t="s">
        <v>75</v>
      </c>
    </row>
    <row r="6" spans="1:5">
      <c r="A6" s="2">
        <v>5</v>
      </c>
      <c r="B6">
        <v>531494</v>
      </c>
      <c r="C6">
        <v>5</v>
      </c>
      <c r="D6" s="2" t="s">
        <v>76</v>
      </c>
      <c r="E6" t="s">
        <v>77</v>
      </c>
    </row>
    <row r="7" spans="1:5">
      <c r="A7" s="2">
        <v>6</v>
      </c>
      <c r="B7" s="2">
        <v>531503</v>
      </c>
      <c r="C7" s="2">
        <v>1</v>
      </c>
      <c r="D7" s="3" t="s">
        <v>78</v>
      </c>
      <c r="E7" t="s">
        <v>79</v>
      </c>
    </row>
    <row r="8" spans="1:5">
      <c r="A8" s="2">
        <v>7</v>
      </c>
      <c r="B8" s="3">
        <v>531503</v>
      </c>
      <c r="C8" s="2">
        <v>2</v>
      </c>
      <c r="D8" s="3" t="s">
        <v>68</v>
      </c>
      <c r="E8" t="s">
        <v>69</v>
      </c>
    </row>
    <row r="9" spans="1:5">
      <c r="A9" s="2">
        <v>8</v>
      </c>
      <c r="B9" s="3">
        <v>531503</v>
      </c>
      <c r="C9" s="2">
        <v>3</v>
      </c>
      <c r="D9" s="3" t="s">
        <v>70</v>
      </c>
      <c r="E9" t="s">
        <v>71</v>
      </c>
    </row>
    <row r="10" spans="1:5">
      <c r="A10" s="2">
        <v>9</v>
      </c>
      <c r="B10" s="3">
        <v>531503</v>
      </c>
      <c r="C10" s="2">
        <v>4</v>
      </c>
      <c r="D10" s="3" t="s">
        <v>72</v>
      </c>
      <c r="E10" t="s">
        <v>73</v>
      </c>
    </row>
    <row r="11" spans="1:5">
      <c r="A11" s="2">
        <v>10</v>
      </c>
      <c r="B11" s="3">
        <v>531503</v>
      </c>
      <c r="C11" s="2">
        <v>5</v>
      </c>
      <c r="D11" s="3" t="s">
        <v>74</v>
      </c>
      <c r="E11" t="s">
        <v>75</v>
      </c>
    </row>
    <row r="12" spans="1:5">
      <c r="A12" s="2">
        <v>11</v>
      </c>
      <c r="B12" s="2">
        <v>531384</v>
      </c>
      <c r="C12" s="2">
        <v>1</v>
      </c>
      <c r="D12" s="2" t="s">
        <v>68</v>
      </c>
      <c r="E12" s="2" t="s">
        <v>80</v>
      </c>
    </row>
    <row r="13" spans="1:5">
      <c r="A13" s="2">
        <v>12</v>
      </c>
      <c r="B13" s="3">
        <v>531384</v>
      </c>
      <c r="C13" s="2">
        <v>2</v>
      </c>
      <c r="D13" s="2" t="s">
        <v>70</v>
      </c>
      <c r="E13" s="2" t="s">
        <v>81</v>
      </c>
    </row>
    <row r="14" spans="1:5">
      <c r="A14" s="2">
        <v>13</v>
      </c>
      <c r="B14" s="3">
        <v>531384</v>
      </c>
      <c r="C14" s="2">
        <v>3</v>
      </c>
      <c r="D14" s="2" t="s">
        <v>72</v>
      </c>
      <c r="E14" s="2" t="s">
        <v>82</v>
      </c>
    </row>
    <row r="15" spans="1:5">
      <c r="A15" s="2">
        <v>14</v>
      </c>
      <c r="B15" s="3">
        <v>531384</v>
      </c>
      <c r="C15" s="2">
        <v>4</v>
      </c>
      <c r="D15" s="2" t="s">
        <v>74</v>
      </c>
      <c r="E15" s="2" t="s">
        <v>83</v>
      </c>
    </row>
    <row r="16" spans="1:5" ht="15.75" customHeight="1">
      <c r="A16" s="2">
        <v>15</v>
      </c>
      <c r="B16" s="3">
        <v>531384</v>
      </c>
      <c r="C16" s="2">
        <v>5</v>
      </c>
      <c r="D16" s="2" t="s">
        <v>76</v>
      </c>
      <c r="E16" s="2" t="s">
        <v>84</v>
      </c>
    </row>
    <row r="17" spans="1:5" ht="15.75" customHeight="1">
      <c r="A17" s="2">
        <v>16</v>
      </c>
      <c r="B17" s="2">
        <v>533707</v>
      </c>
      <c r="C17" s="2">
        <v>1</v>
      </c>
      <c r="D17" s="2" t="s">
        <v>72</v>
      </c>
      <c r="E17" s="2" t="s">
        <v>73</v>
      </c>
    </row>
    <row r="18" spans="1:5" ht="15.75" customHeight="1">
      <c r="A18" s="2">
        <v>17</v>
      </c>
      <c r="B18" s="2">
        <v>533707</v>
      </c>
      <c r="C18" s="2">
        <v>2</v>
      </c>
      <c r="D18" s="2" t="s">
        <v>74</v>
      </c>
      <c r="E18" s="2" t="s">
        <v>85</v>
      </c>
    </row>
    <row r="19" spans="1:5" ht="15.75" customHeight="1">
      <c r="A19" s="2">
        <v>18</v>
      </c>
      <c r="B19" s="2">
        <v>533707</v>
      </c>
      <c r="C19" s="2">
        <v>3</v>
      </c>
      <c r="D19" s="2" t="s">
        <v>76</v>
      </c>
      <c r="E19" s="2" t="s">
        <v>86</v>
      </c>
    </row>
    <row r="20" spans="1:5" ht="15.75" customHeight="1">
      <c r="A20" s="2">
        <v>19</v>
      </c>
      <c r="B20" s="2">
        <v>533707</v>
      </c>
      <c r="C20" s="2">
        <v>4</v>
      </c>
      <c r="D20" s="2" t="s">
        <v>87</v>
      </c>
      <c r="E20" s="2" t="s">
        <v>80</v>
      </c>
    </row>
    <row r="21" spans="1:5" ht="15.75" customHeight="1">
      <c r="A21" s="2">
        <v>20</v>
      </c>
      <c r="B21" s="2">
        <v>533707</v>
      </c>
      <c r="C21" s="2">
        <v>5</v>
      </c>
      <c r="D21" s="2" t="s">
        <v>88</v>
      </c>
      <c r="E21" s="2" t="s">
        <v>81</v>
      </c>
    </row>
    <row r="22" spans="1:5" ht="15.75" customHeight="1">
      <c r="A22" s="2">
        <v>21</v>
      </c>
      <c r="B22" s="2">
        <v>531507</v>
      </c>
      <c r="C22" s="2">
        <v>1</v>
      </c>
      <c r="D22" s="4" t="s">
        <v>74</v>
      </c>
      <c r="E22" s="2" t="s">
        <v>75</v>
      </c>
    </row>
    <row r="23" spans="1:5" ht="15.75" customHeight="1">
      <c r="A23" s="2">
        <v>22</v>
      </c>
      <c r="B23" s="2">
        <v>531507</v>
      </c>
      <c r="C23" s="2">
        <v>2</v>
      </c>
      <c r="D23" s="4" t="s">
        <v>76</v>
      </c>
      <c r="E23" s="2" t="s">
        <v>89</v>
      </c>
    </row>
    <row r="24" spans="1:5" ht="15.75" customHeight="1">
      <c r="A24" s="2">
        <v>23</v>
      </c>
      <c r="B24" s="2">
        <v>531507</v>
      </c>
      <c r="C24" s="2">
        <v>3</v>
      </c>
      <c r="D24" s="4" t="s">
        <v>87</v>
      </c>
      <c r="E24" s="2" t="s">
        <v>80</v>
      </c>
    </row>
    <row r="25" spans="1:5" ht="15.75" customHeight="1">
      <c r="A25" s="2">
        <v>24</v>
      </c>
      <c r="B25" s="2">
        <v>531507</v>
      </c>
      <c r="C25" s="2">
        <v>4</v>
      </c>
      <c r="D25" s="4" t="s">
        <v>88</v>
      </c>
      <c r="E25" s="2" t="s">
        <v>81</v>
      </c>
    </row>
    <row r="26" spans="1:5" ht="15.75" customHeight="1">
      <c r="A26" s="2">
        <v>25</v>
      </c>
      <c r="B26" s="2">
        <v>531507</v>
      </c>
      <c r="C26" s="2">
        <v>5</v>
      </c>
      <c r="D26" s="4" t="s">
        <v>90</v>
      </c>
      <c r="E26" s="2" t="s">
        <v>82</v>
      </c>
    </row>
    <row r="27" spans="1:5" ht="15.75" customHeight="1"/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Requirement</vt:lpstr>
      <vt:lpstr>DegreeRequirement</vt:lpstr>
      <vt:lpstr>DegreePlanTermRequirement</vt:lpstr>
      <vt:lpstr>DegreePlan</vt:lpstr>
      <vt:lpstr>Student</vt:lpstr>
      <vt:lpstr>StudentTerm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Yanala,Srimai Reddy</cp:lastModifiedBy>
  <dcterms:modified xsi:type="dcterms:W3CDTF">2019-03-03T23:16:04Z</dcterms:modified>
</cp:coreProperties>
</file>