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padman\USTCode\gitttest\Ex_Files_Excel_Cash_Flows\Exercise Files\Chapter01\"/>
    </mc:Choice>
  </mc:AlternateContent>
  <bookViews>
    <workbookView xWindow="0" yWindow="0" windowWidth="23040" windowHeight="10763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H4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J4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7" i="1"/>
</calcChain>
</file>

<file path=xl/sharedStrings.xml><?xml version="1.0" encoding="utf-8"?>
<sst xmlns="http://schemas.openxmlformats.org/spreadsheetml/2006/main" count="16" uniqueCount="12">
  <si>
    <t>Rate</t>
  </si>
  <si>
    <t>Periods</t>
  </si>
  <si>
    <t>Payments per Year</t>
  </si>
  <si>
    <t>Loan Amount</t>
  </si>
  <si>
    <t>Base Payment</t>
  </si>
  <si>
    <t>Extra Principal</t>
  </si>
  <si>
    <t>Period</t>
  </si>
  <si>
    <t>Interest</t>
  </si>
  <si>
    <t>Principal</t>
  </si>
  <si>
    <t>Remaining Principal</t>
  </si>
  <si>
    <t>Total Interest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</si>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</sst>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1" applyNumberFormat="1" applyFont="1"/>
    <xf numFmtId="8" fontId="0" fillId="0" borderId="0" xfId="1" applyNumberFormat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abSelected="1" zoomScaleNormal="100" zoomScalePageLayoutView="160" workbookViewId="0">
      <selection activeCell="C11" sqref="C11"/>
    </sheetView>
  </sheetViews>
  <sheetFormatPr defaultColWidth="8.796875" defaultRowHeight="14.25" x14ac:dyDescent="0.45"/>
  <cols>
    <col min="1" max="1" width="17.796875" customWidth="1"/>
    <col min="2" max="2" width="14.6640625" customWidth="1"/>
    <col min="3" max="3" width="10.796875" customWidth="1"/>
    <col min="4" max="4" width="12.6640625" bestFit="1" customWidth="1"/>
    <col min="5" max="5" width="15.6640625" customWidth="1"/>
    <col min="6" max="6" width="11.33203125" customWidth="1"/>
    <col min="7" max="7" width="13.6640625" bestFit="1" customWidth="1"/>
    <col min="8" max="8" width="18.796875" bestFit="1" customWidth="1"/>
    <col min="10" max="10" width="13.19921875" customWidth="1"/>
  </cols>
  <sheetData>
    <row r="1" spans="1:12" x14ac:dyDescent="0.45">
      <c r="A1" s="4" t="s">
        <v>0</v>
      </c>
      <c r="B1" s="1">
        <v>5.7500000000000002E-2</v>
      </c>
      <c r="D1" s="4" t="s">
        <v>1</v>
      </c>
      <c r="E1">
        <v>70</v>
      </c>
      <c r="G1" s="4" t="s">
        <v>4</v>
      </c>
      <c r="H1" s="3">
        <v>2200</v>
      </c>
    </row>
    <row r="2" spans="1:12" x14ac:dyDescent="0.45">
      <c r="A2" s="4" t="s">
        <v>2</v>
      </c>
      <c r="B2">
        <v>12</v>
      </c>
      <c r="D2" s="4" t="s">
        <v>3</v>
      </c>
      <c r="E2" s="2">
        <v>130000</v>
      </c>
      <c r="G2" s="4" t="s">
        <v>5</v>
      </c>
      <c r="H2" s="2">
        <v>0</v>
      </c>
    </row>
    <row r="3" spans="1:12" x14ac:dyDescent="0.45">
      <c r="A3" s="4"/>
      <c r="D3" s="4"/>
      <c r="E3" s="2"/>
      <c r="G3" s="4"/>
      <c r="H3" s="2"/>
    </row>
    <row r="4" spans="1:12" x14ac:dyDescent="0.45">
      <c r="A4" s="4" t="s">
        <v>10</v>
      </c>
      <c r="B4" s="8">
        <f>SUM(B7:B76)</f>
        <v>23326.916840270278</v>
      </c>
      <c r="D4" s="4"/>
      <c r="E4" s="2"/>
      <c r="G4" s="4" t="s">
        <v>10</v>
      </c>
      <c r="H4" s="9">
        <f>SUM(F7:F341)</f>
        <v>-560721.16278689867</v>
      </c>
      <c r="J4" s="3">
        <f>B4-H4</f>
        <v>584048.07962716895</v>
      </c>
    </row>
    <row r="6" spans="1:12" x14ac:dyDescent="0.45">
      <c r="A6" s="5" t="s">
        <v>6</v>
      </c>
      <c r="B6" s="5" t="s">
        <v>7</v>
      </c>
      <c r="C6" s="5" t="s">
        <v>8</v>
      </c>
      <c r="E6" s="5" t="s">
        <v>6</v>
      </c>
      <c r="F6" s="5" t="s">
        <v>7</v>
      </c>
      <c r="G6" s="5" t="s">
        <v>8</v>
      </c>
      <c r="H6" s="5" t="s">
        <v>9</v>
      </c>
    </row>
    <row r="7" spans="1:12" x14ac:dyDescent="0.45">
      <c r="A7">
        <v>1</v>
      </c>
      <c r="B7" s="3">
        <f>-IPMT($B$1/$B$2,A7,$E$1,$E$2)</f>
        <v>622.91666666666686</v>
      </c>
      <c r="C7" s="3">
        <f>-PPMT($B$1/$B$2,A7,$E$1,$E$2)</f>
        <v>1567.4678596229089</v>
      </c>
      <c r="E7" s="6">
        <v>0</v>
      </c>
      <c r="F7" s="2">
        <v>0</v>
      </c>
      <c r="G7" s="2">
        <v>0</v>
      </c>
      <c r="H7" s="2">
        <f>E2</f>
        <v>130000</v>
      </c>
    </row>
    <row r="8" spans="1:12" x14ac:dyDescent="0.45">
      <c r="A8">
        <v>2</v>
      </c>
      <c r="B8" s="3">
        <f t="shared" ref="B8:B71" si="0">-IPMT($B$1/$B$2,A8,$E$1,$E$2)</f>
        <v>615.40588317264042</v>
      </c>
      <c r="C8" s="3">
        <f t="shared" ref="C8:C71" si="1">-PPMT($B$1/$B$2,A8,$E$1,$E$2)</f>
        <v>1574.9786431169352</v>
      </c>
      <c r="E8">
        <v>1</v>
      </c>
      <c r="F8" s="7">
        <f>H7*($B$1/$B$2)</f>
        <v>622.91666666666674</v>
      </c>
      <c r="G8" s="8">
        <f>$H$1-F8+$H$2</f>
        <v>1577.0833333333333</v>
      </c>
      <c r="H8" s="2">
        <f>H7-G8</f>
        <v>128422.91666666667</v>
      </c>
      <c r="L8">
        <f>23320/70</f>
        <v>333.14285714285717</v>
      </c>
    </row>
    <row r="9" spans="1:12" x14ac:dyDescent="0.45">
      <c r="A9">
        <v>3</v>
      </c>
      <c r="B9" s="3">
        <f t="shared" si="0"/>
        <v>607.85911050770517</v>
      </c>
      <c r="C9" s="3">
        <f t="shared" si="1"/>
        <v>1582.5254157818706</v>
      </c>
      <c r="E9">
        <v>2</v>
      </c>
      <c r="F9" s="7">
        <f t="shared" ref="F9:F72" si="2">H8*($B$1/$B$2)</f>
        <v>615.35980902777783</v>
      </c>
      <c r="G9" s="8">
        <f t="shared" ref="G9:G72" si="3">$H$1-F9+$H$2</f>
        <v>1584.6401909722222</v>
      </c>
      <c r="H9" s="2">
        <f t="shared" ref="H9:H72" si="4">H8-G9</f>
        <v>126838.27647569445</v>
      </c>
      <c r="L9" t="s">
        <v>11</v>
      </c>
    </row>
    <row r="10" spans="1:12" x14ac:dyDescent="0.45">
      <c r="A10">
        <v>4</v>
      </c>
      <c r="B10" s="3">
        <f t="shared" si="0"/>
        <v>600.27617622375021</v>
      </c>
      <c r="C10" s="3">
        <f t="shared" si="1"/>
        <v>1590.1083500658256</v>
      </c>
      <c r="E10">
        <v>3</v>
      </c>
      <c r="F10" s="7">
        <f t="shared" si="2"/>
        <v>607.76674144603601</v>
      </c>
      <c r="G10" s="8">
        <f t="shared" si="3"/>
        <v>1592.2332585539639</v>
      </c>
      <c r="H10" s="2">
        <f t="shared" si="4"/>
        <v>125246.04321714048</v>
      </c>
    </row>
    <row r="11" spans="1:12" x14ac:dyDescent="0.45">
      <c r="A11">
        <v>5</v>
      </c>
      <c r="B11" s="3">
        <f t="shared" si="0"/>
        <v>592.65690704635153</v>
      </c>
      <c r="C11" s="3">
        <f t="shared" si="1"/>
        <v>1597.7276192432244</v>
      </c>
      <c r="E11">
        <v>4</v>
      </c>
      <c r="F11" s="7">
        <f t="shared" si="2"/>
        <v>600.13729041546492</v>
      </c>
      <c r="G11" s="8">
        <f t="shared" si="3"/>
        <v>1599.862709584535</v>
      </c>
      <c r="H11" s="2">
        <f t="shared" si="4"/>
        <v>123646.18050755595</v>
      </c>
    </row>
    <row r="12" spans="1:12" x14ac:dyDescent="0.45">
      <c r="A12">
        <v>6</v>
      </c>
      <c r="B12" s="3">
        <f t="shared" si="0"/>
        <v>585.00112887081116</v>
      </c>
      <c r="C12" s="3">
        <f t="shared" si="1"/>
        <v>1605.3833974187646</v>
      </c>
      <c r="E12">
        <v>5</v>
      </c>
      <c r="F12" s="7">
        <f t="shared" si="2"/>
        <v>592.47128159870567</v>
      </c>
      <c r="G12" s="8">
        <f t="shared" si="3"/>
        <v>1607.5287184012943</v>
      </c>
      <c r="H12" s="2">
        <f t="shared" si="4"/>
        <v>122038.65178915465</v>
      </c>
    </row>
    <row r="13" spans="1:12" x14ac:dyDescent="0.45">
      <c r="A13">
        <v>7</v>
      </c>
      <c r="B13" s="3">
        <f t="shared" si="0"/>
        <v>577.30866675817947</v>
      </c>
      <c r="C13" s="3">
        <f t="shared" si="1"/>
        <v>1613.0758595313962</v>
      </c>
      <c r="E13">
        <v>6</v>
      </c>
      <c r="F13" s="7">
        <f t="shared" si="2"/>
        <v>584.76853982303282</v>
      </c>
      <c r="G13" s="8">
        <f t="shared" si="3"/>
        <v>1615.2314601769672</v>
      </c>
      <c r="H13" s="2">
        <f t="shared" si="4"/>
        <v>120423.42032897769</v>
      </c>
    </row>
    <row r="14" spans="1:12" x14ac:dyDescent="0.45">
      <c r="A14">
        <v>8</v>
      </c>
      <c r="B14" s="3">
        <f t="shared" si="0"/>
        <v>569.57934493125822</v>
      </c>
      <c r="C14" s="3">
        <f t="shared" si="1"/>
        <v>1620.8051813583177</v>
      </c>
      <c r="E14">
        <v>7</v>
      </c>
      <c r="F14" s="7">
        <f t="shared" si="2"/>
        <v>577.02888907635145</v>
      </c>
      <c r="G14" s="8">
        <f t="shared" si="3"/>
        <v>1622.9711109236487</v>
      </c>
      <c r="H14" s="2">
        <f t="shared" si="4"/>
        <v>118800.44921805404</v>
      </c>
    </row>
    <row r="15" spans="1:12" x14ac:dyDescent="0.45">
      <c r="A15">
        <v>9</v>
      </c>
      <c r="B15" s="3">
        <f t="shared" si="0"/>
        <v>561.81298677058305</v>
      </c>
      <c r="C15" s="3">
        <f t="shared" si="1"/>
        <v>1628.5715395189927</v>
      </c>
      <c r="E15">
        <v>8</v>
      </c>
      <c r="F15" s="7">
        <f t="shared" si="2"/>
        <v>569.25215250317569</v>
      </c>
      <c r="G15" s="8">
        <f t="shared" si="3"/>
        <v>1630.7478474968243</v>
      </c>
      <c r="H15" s="2">
        <f t="shared" si="4"/>
        <v>117169.70137055722</v>
      </c>
    </row>
    <row r="16" spans="1:12" x14ac:dyDescent="0.45">
      <c r="A16">
        <v>10</v>
      </c>
      <c r="B16" s="3">
        <f t="shared" si="0"/>
        <v>554.00941481038785</v>
      </c>
      <c r="C16" s="3">
        <f t="shared" si="1"/>
        <v>1636.375111479188</v>
      </c>
      <c r="E16">
        <v>9</v>
      </c>
      <c r="F16" s="7">
        <f t="shared" si="2"/>
        <v>561.43815240058677</v>
      </c>
      <c r="G16" s="8">
        <f t="shared" si="3"/>
        <v>1638.5618475994133</v>
      </c>
      <c r="H16" s="2">
        <f t="shared" si="4"/>
        <v>115531.1395229578</v>
      </c>
    </row>
    <row r="17" spans="1:8" x14ac:dyDescent="0.45">
      <c r="A17">
        <v>11</v>
      </c>
      <c r="B17" s="3">
        <f t="shared" si="0"/>
        <v>546.16845073454999</v>
      </c>
      <c r="C17" s="3">
        <f t="shared" si="1"/>
        <v>1644.2160755550258</v>
      </c>
      <c r="E17">
        <v>10</v>
      </c>
      <c r="F17" s="7">
        <f t="shared" si="2"/>
        <v>553.58671021417285</v>
      </c>
      <c r="G17" s="8">
        <f t="shared" si="3"/>
        <v>1646.4132897858271</v>
      </c>
      <c r="H17" s="2">
        <f t="shared" si="4"/>
        <v>113884.72623317198</v>
      </c>
    </row>
    <row r="18" spans="1:8" x14ac:dyDescent="0.45">
      <c r="A18">
        <v>12</v>
      </c>
      <c r="B18" s="3">
        <f t="shared" si="0"/>
        <v>538.28991537251545</v>
      </c>
      <c r="C18" s="3">
        <f t="shared" si="1"/>
        <v>1652.0946109170602</v>
      </c>
      <c r="E18">
        <v>11</v>
      </c>
      <c r="F18" s="7">
        <f t="shared" si="2"/>
        <v>545.69764653394918</v>
      </c>
      <c r="G18" s="8">
        <f t="shared" si="3"/>
        <v>1654.3023534660508</v>
      </c>
      <c r="H18" s="2">
        <f t="shared" si="4"/>
        <v>112230.42387970594</v>
      </c>
    </row>
    <row r="19" spans="1:8" x14ac:dyDescent="0.45">
      <c r="A19">
        <v>13</v>
      </c>
      <c r="B19" s="3">
        <f t="shared" si="0"/>
        <v>530.37362869520462</v>
      </c>
      <c r="C19" s="3">
        <f t="shared" si="1"/>
        <v>1660.0108975943713</v>
      </c>
      <c r="E19">
        <v>12</v>
      </c>
      <c r="F19" s="7">
        <f t="shared" si="2"/>
        <v>537.77078109025763</v>
      </c>
      <c r="G19" s="8">
        <f t="shared" si="3"/>
        <v>1662.2292189097425</v>
      </c>
      <c r="H19" s="2">
        <f t="shared" si="4"/>
        <v>110568.1946607962</v>
      </c>
    </row>
    <row r="20" spans="1:8" x14ac:dyDescent="0.45">
      <c r="A20">
        <v>14</v>
      </c>
      <c r="B20" s="3">
        <f t="shared" si="0"/>
        <v>522.4194098108984</v>
      </c>
      <c r="C20" s="3">
        <f t="shared" si="1"/>
        <v>1667.9651164786776</v>
      </c>
      <c r="E20">
        <v>13</v>
      </c>
      <c r="F20" s="7">
        <f t="shared" si="2"/>
        <v>529.80593274964849</v>
      </c>
      <c r="G20" s="8">
        <f t="shared" si="3"/>
        <v>1670.1940672503515</v>
      </c>
      <c r="H20" s="2">
        <f t="shared" si="4"/>
        <v>108898.00059354585</v>
      </c>
    </row>
    <row r="21" spans="1:8" x14ac:dyDescent="0.45">
      <c r="A21">
        <v>15</v>
      </c>
      <c r="B21" s="3">
        <f t="shared" si="0"/>
        <v>514.42707696110449</v>
      </c>
      <c r="C21" s="3">
        <f t="shared" si="1"/>
        <v>1675.9574493284713</v>
      </c>
      <c r="E21">
        <v>14</v>
      </c>
      <c r="F21" s="7">
        <f t="shared" si="2"/>
        <v>521.80291951074059</v>
      </c>
      <c r="G21" s="8">
        <f t="shared" si="3"/>
        <v>1678.1970804892594</v>
      </c>
      <c r="H21" s="2">
        <f t="shared" si="4"/>
        <v>107219.80351305658</v>
      </c>
    </row>
    <row r="22" spans="1:8" x14ac:dyDescent="0.45">
      <c r="A22">
        <v>16</v>
      </c>
      <c r="B22" s="3">
        <f t="shared" si="0"/>
        <v>506.39644751640566</v>
      </c>
      <c r="C22" s="3">
        <f t="shared" si="1"/>
        <v>1683.9880787731699</v>
      </c>
      <c r="E22">
        <v>15</v>
      </c>
      <c r="F22" s="7">
        <f t="shared" si="2"/>
        <v>513.76155850006285</v>
      </c>
      <c r="G22" s="8">
        <f t="shared" si="3"/>
        <v>1686.2384414999372</v>
      </c>
      <c r="H22" s="2">
        <f t="shared" si="4"/>
        <v>105533.56507155664</v>
      </c>
    </row>
    <row r="23" spans="1:8" x14ac:dyDescent="0.45">
      <c r="A23">
        <v>17</v>
      </c>
      <c r="B23" s="3">
        <f t="shared" si="0"/>
        <v>498.32733797228423</v>
      </c>
      <c r="C23" s="3">
        <f t="shared" si="1"/>
        <v>1692.0571883172915</v>
      </c>
      <c r="E23">
        <v>16</v>
      </c>
      <c r="F23" s="7">
        <f t="shared" si="2"/>
        <v>505.68166596787563</v>
      </c>
      <c r="G23" s="8">
        <f t="shared" si="3"/>
        <v>1694.3183340321243</v>
      </c>
      <c r="H23" s="2">
        <f t="shared" si="4"/>
        <v>103839.24673752452</v>
      </c>
    </row>
    <row r="24" spans="1:8" x14ac:dyDescent="0.45">
      <c r="A24">
        <v>18</v>
      </c>
      <c r="B24" s="3">
        <f t="shared" si="0"/>
        <v>490.21956394493048</v>
      </c>
      <c r="C24" s="3">
        <f t="shared" si="1"/>
        <v>1700.1649623446453</v>
      </c>
      <c r="E24">
        <v>17</v>
      </c>
      <c r="F24" s="7">
        <f t="shared" si="2"/>
        <v>497.56305728397172</v>
      </c>
      <c r="G24" s="8">
        <f t="shared" si="3"/>
        <v>1702.4369427160282</v>
      </c>
      <c r="H24" s="2">
        <f t="shared" si="4"/>
        <v>102136.80979480849</v>
      </c>
    </row>
    <row r="25" spans="1:8" x14ac:dyDescent="0.45">
      <c r="A25">
        <v>19</v>
      </c>
      <c r="B25" s="3">
        <f t="shared" si="0"/>
        <v>482.07294016702912</v>
      </c>
      <c r="C25" s="3">
        <f t="shared" si="1"/>
        <v>1708.3115861225469</v>
      </c>
      <c r="E25">
        <v>18</v>
      </c>
      <c r="F25" s="7">
        <f t="shared" si="2"/>
        <v>489.4055469334574</v>
      </c>
      <c r="G25" s="8">
        <f t="shared" si="3"/>
        <v>1710.5944530665427</v>
      </c>
      <c r="H25" s="2">
        <f t="shared" si="4"/>
        <v>100426.21534174195</v>
      </c>
    </row>
    <row r="26" spans="1:8" x14ac:dyDescent="0.45">
      <c r="A26">
        <v>20</v>
      </c>
      <c r="B26" s="3">
        <f t="shared" si="0"/>
        <v>473.88728048352527</v>
      </c>
      <c r="C26" s="3">
        <f t="shared" si="1"/>
        <v>1716.4972458060504</v>
      </c>
      <c r="E26">
        <v>19</v>
      </c>
      <c r="F26" s="7">
        <f t="shared" si="2"/>
        <v>481.20894851251353</v>
      </c>
      <c r="G26" s="8">
        <f t="shared" si="3"/>
        <v>1718.7910514874866</v>
      </c>
      <c r="H26" s="2">
        <f t="shared" si="4"/>
        <v>98707.424290254465</v>
      </c>
    </row>
    <row r="27" spans="1:8" x14ac:dyDescent="0.45">
      <c r="A27">
        <v>21</v>
      </c>
      <c r="B27" s="3">
        <f t="shared" si="0"/>
        <v>465.66239784737121</v>
      </c>
      <c r="C27" s="3">
        <f t="shared" si="1"/>
        <v>1724.7221284422046</v>
      </c>
      <c r="E27">
        <v>20</v>
      </c>
      <c r="F27" s="7">
        <f t="shared" si="2"/>
        <v>472.97307472413604</v>
      </c>
      <c r="G27" s="8">
        <f t="shared" si="3"/>
        <v>1727.026925275864</v>
      </c>
      <c r="H27" s="2">
        <f t="shared" si="4"/>
        <v>96980.397364978606</v>
      </c>
    </row>
    <row r="28" spans="1:8" x14ac:dyDescent="0.45">
      <c r="A28">
        <v>22</v>
      </c>
      <c r="B28" s="3">
        <f t="shared" si="0"/>
        <v>457.39810431525228</v>
      </c>
      <c r="C28" s="3">
        <f t="shared" si="1"/>
        <v>1732.9864219743235</v>
      </c>
      <c r="E28">
        <v>21</v>
      </c>
      <c r="F28" s="7">
        <f t="shared" si="2"/>
        <v>464.69773737385589</v>
      </c>
      <c r="G28" s="8">
        <f t="shared" si="3"/>
        <v>1735.3022626261441</v>
      </c>
      <c r="H28" s="2">
        <f t="shared" si="4"/>
        <v>95245.095102352469</v>
      </c>
    </row>
    <row r="29" spans="1:8" x14ac:dyDescent="0.45">
      <c r="A29">
        <v>23</v>
      </c>
      <c r="B29" s="3">
        <f t="shared" si="0"/>
        <v>449.09421104329203</v>
      </c>
      <c r="C29" s="3">
        <f t="shared" si="1"/>
        <v>1741.2903152462839</v>
      </c>
      <c r="E29">
        <v>22</v>
      </c>
      <c r="F29" s="7">
        <f t="shared" si="2"/>
        <v>456.38274736543895</v>
      </c>
      <c r="G29" s="8">
        <f t="shared" si="3"/>
        <v>1743.6172526345611</v>
      </c>
      <c r="H29" s="2">
        <f t="shared" si="4"/>
        <v>93501.477849717907</v>
      </c>
    </row>
    <row r="30" spans="1:8" x14ac:dyDescent="0.45">
      <c r="A30">
        <v>24</v>
      </c>
      <c r="B30" s="3">
        <f t="shared" si="0"/>
        <v>440.75052828273698</v>
      </c>
      <c r="C30" s="3">
        <f t="shared" si="1"/>
        <v>1749.633998006839</v>
      </c>
      <c r="E30">
        <v>23</v>
      </c>
      <c r="F30" s="7">
        <f t="shared" si="2"/>
        <v>448.02791469656501</v>
      </c>
      <c r="G30" s="8">
        <f t="shared" si="3"/>
        <v>1751.9720853034351</v>
      </c>
      <c r="H30" s="2">
        <f t="shared" si="4"/>
        <v>91749.505764414469</v>
      </c>
    </row>
    <row r="31" spans="1:8" x14ac:dyDescent="0.45">
      <c r="A31">
        <v>25</v>
      </c>
      <c r="B31" s="3">
        <f t="shared" si="0"/>
        <v>432.36686537562088</v>
      </c>
      <c r="C31" s="3">
        <f t="shared" si="1"/>
        <v>1758.0176609139551</v>
      </c>
      <c r="E31">
        <v>24</v>
      </c>
      <c r="F31" s="7">
        <f t="shared" si="2"/>
        <v>439.63304845448602</v>
      </c>
      <c r="G31" s="8">
        <f t="shared" si="3"/>
        <v>1760.366951545514</v>
      </c>
      <c r="H31" s="2">
        <f t="shared" si="4"/>
        <v>89989.138812868958</v>
      </c>
    </row>
    <row r="32" spans="1:8" x14ac:dyDescent="0.45">
      <c r="A32">
        <v>26</v>
      </c>
      <c r="B32" s="3">
        <f t="shared" si="0"/>
        <v>423.94303075040807</v>
      </c>
      <c r="C32" s="3">
        <f t="shared" si="1"/>
        <v>1766.4414955391678</v>
      </c>
      <c r="E32">
        <v>25</v>
      </c>
      <c r="F32" s="7">
        <f t="shared" si="2"/>
        <v>431.1979568116638</v>
      </c>
      <c r="G32" s="8">
        <f t="shared" si="3"/>
        <v>1768.8020431883363</v>
      </c>
      <c r="H32" s="2">
        <f t="shared" si="4"/>
        <v>88220.336769680624</v>
      </c>
    </row>
    <row r="33" spans="1:8" x14ac:dyDescent="0.45">
      <c r="A33">
        <v>27</v>
      </c>
      <c r="B33" s="3">
        <f t="shared" si="0"/>
        <v>415.47883191761628</v>
      </c>
      <c r="C33" s="3">
        <f t="shared" si="1"/>
        <v>1774.9056943719595</v>
      </c>
      <c r="E33">
        <v>26</v>
      </c>
      <c r="F33" s="7">
        <f t="shared" si="2"/>
        <v>422.72244702138636</v>
      </c>
      <c r="G33" s="8">
        <f t="shared" si="3"/>
        <v>1777.2775529786136</v>
      </c>
      <c r="H33" s="2">
        <f t="shared" si="4"/>
        <v>86443.059216702008</v>
      </c>
    </row>
    <row r="34" spans="1:8" x14ac:dyDescent="0.45">
      <c r="A34">
        <v>28</v>
      </c>
      <c r="B34" s="3">
        <f t="shared" si="0"/>
        <v>406.97407546541729</v>
      </c>
      <c r="C34" s="3">
        <f t="shared" si="1"/>
        <v>1783.4104508241585</v>
      </c>
      <c r="E34">
        <v>27</v>
      </c>
      <c r="F34" s="7">
        <f t="shared" si="2"/>
        <v>414.20632541336386</v>
      </c>
      <c r="G34" s="8">
        <f t="shared" si="3"/>
        <v>1785.7936745866361</v>
      </c>
      <c r="H34" s="2">
        <f t="shared" si="4"/>
        <v>84657.265542115376</v>
      </c>
    </row>
    <row r="35" spans="1:8" x14ac:dyDescent="0.45">
      <c r="A35">
        <v>29</v>
      </c>
      <c r="B35" s="3">
        <f t="shared" si="0"/>
        <v>398.42856705521825</v>
      </c>
      <c r="C35" s="3">
        <f t="shared" si="1"/>
        <v>1791.9559592343574</v>
      </c>
      <c r="E35">
        <v>28</v>
      </c>
      <c r="F35" s="7">
        <f t="shared" si="2"/>
        <v>405.64939738930286</v>
      </c>
      <c r="G35" s="8">
        <f t="shared" si="3"/>
        <v>1794.350602610697</v>
      </c>
      <c r="H35" s="2">
        <f t="shared" si="4"/>
        <v>82862.914939504684</v>
      </c>
    </row>
    <row r="36" spans="1:8" x14ac:dyDescent="0.45">
      <c r="A36">
        <v>30</v>
      </c>
      <c r="B36" s="3">
        <f t="shared" si="0"/>
        <v>389.84211141722039</v>
      </c>
      <c r="C36" s="3">
        <f t="shared" si="1"/>
        <v>1800.5424148723555</v>
      </c>
      <c r="E36">
        <v>29</v>
      </c>
      <c r="F36" s="7">
        <f t="shared" si="2"/>
        <v>397.05146741845999</v>
      </c>
      <c r="G36" s="8">
        <f t="shared" si="3"/>
        <v>1802.9485325815399</v>
      </c>
      <c r="H36" s="2">
        <f t="shared" si="4"/>
        <v>81059.966406923151</v>
      </c>
    </row>
    <row r="37" spans="1:8" x14ac:dyDescent="0.45">
      <c r="A37">
        <v>31</v>
      </c>
      <c r="B37" s="3">
        <f t="shared" si="0"/>
        <v>381.21451234595685</v>
      </c>
      <c r="C37" s="3">
        <f t="shared" si="1"/>
        <v>1809.1700139436191</v>
      </c>
      <c r="E37">
        <v>30</v>
      </c>
      <c r="F37" s="7">
        <f t="shared" si="2"/>
        <v>388.41233903317345</v>
      </c>
      <c r="G37" s="8">
        <f t="shared" si="3"/>
        <v>1811.5876609668267</v>
      </c>
      <c r="H37" s="2">
        <f t="shared" si="4"/>
        <v>79248.378745956317</v>
      </c>
    </row>
    <row r="38" spans="1:8" x14ac:dyDescent="0.45">
      <c r="A38">
        <v>32</v>
      </c>
      <c r="B38" s="3">
        <f t="shared" si="0"/>
        <v>372.54557269581034</v>
      </c>
      <c r="C38" s="3">
        <f t="shared" si="1"/>
        <v>1817.8389535937656</v>
      </c>
      <c r="E38">
        <v>31</v>
      </c>
      <c r="F38" s="7">
        <f t="shared" si="2"/>
        <v>379.73181482437406</v>
      </c>
      <c r="G38" s="8">
        <f t="shared" si="3"/>
        <v>1820.2681851756261</v>
      </c>
      <c r="H38" s="2">
        <f t="shared" si="4"/>
        <v>77428.110560780697</v>
      </c>
    </row>
    <row r="39" spans="1:8" x14ac:dyDescent="0.45">
      <c r="A39">
        <v>33</v>
      </c>
      <c r="B39" s="3">
        <f t="shared" si="0"/>
        <v>363.8350943765069</v>
      </c>
      <c r="C39" s="3">
        <f t="shared" si="1"/>
        <v>1826.5494319130689</v>
      </c>
      <c r="E39">
        <v>32</v>
      </c>
      <c r="F39" s="7">
        <f t="shared" si="2"/>
        <v>371.00969643707418</v>
      </c>
      <c r="G39" s="8">
        <f t="shared" si="3"/>
        <v>1828.9903035629259</v>
      </c>
      <c r="H39" s="2">
        <f t="shared" si="4"/>
        <v>75599.120257217772</v>
      </c>
    </row>
    <row r="40" spans="1:8" x14ac:dyDescent="0.45">
      <c r="A40">
        <v>34</v>
      </c>
      <c r="B40" s="3">
        <f t="shared" si="0"/>
        <v>355.0828783485901</v>
      </c>
      <c r="C40" s="3">
        <f t="shared" si="1"/>
        <v>1835.3016479409857</v>
      </c>
      <c r="E40">
        <v>33</v>
      </c>
      <c r="F40" s="7">
        <f t="shared" si="2"/>
        <v>362.24578456583521</v>
      </c>
      <c r="G40" s="8">
        <f t="shared" si="3"/>
        <v>1837.7542154341647</v>
      </c>
      <c r="H40" s="2">
        <f t="shared" si="4"/>
        <v>73761.366041783607</v>
      </c>
    </row>
    <row r="41" spans="1:8" x14ac:dyDescent="0.45">
      <c r="A41">
        <v>35</v>
      </c>
      <c r="B41" s="3">
        <f t="shared" si="0"/>
        <v>346.28872461887295</v>
      </c>
      <c r="C41" s="3">
        <f t="shared" si="1"/>
        <v>1844.0958016707027</v>
      </c>
      <c r="E41">
        <v>34</v>
      </c>
      <c r="F41" s="7">
        <f t="shared" si="2"/>
        <v>353.43987895021314</v>
      </c>
      <c r="G41" s="8">
        <f t="shared" si="3"/>
        <v>1846.5601210497869</v>
      </c>
      <c r="H41" s="2">
        <f t="shared" si="4"/>
        <v>71914.805920733823</v>
      </c>
    </row>
    <row r="42" spans="1:8" x14ac:dyDescent="0.45">
      <c r="A42">
        <v>36</v>
      </c>
      <c r="B42" s="3">
        <f t="shared" si="0"/>
        <v>337.45243223586743</v>
      </c>
      <c r="C42" s="3">
        <f t="shared" si="1"/>
        <v>1852.9320940537084</v>
      </c>
      <c r="E42">
        <v>35</v>
      </c>
      <c r="F42" s="7">
        <f t="shared" si="2"/>
        <v>344.59177837018296</v>
      </c>
      <c r="G42" s="8">
        <f t="shared" si="3"/>
        <v>1855.408221629817</v>
      </c>
      <c r="H42" s="2">
        <f t="shared" si="4"/>
        <v>70059.397699104011</v>
      </c>
    </row>
    <row r="43" spans="1:8" x14ac:dyDescent="0.45">
      <c r="A43">
        <v>37</v>
      </c>
      <c r="B43" s="3">
        <f t="shared" si="0"/>
        <v>328.57379928519345</v>
      </c>
      <c r="C43" s="3">
        <f t="shared" si="1"/>
        <v>1861.8107270043824</v>
      </c>
      <c r="E43">
        <v>36</v>
      </c>
      <c r="F43" s="7">
        <f t="shared" si="2"/>
        <v>335.70128064154011</v>
      </c>
      <c r="G43" s="8">
        <f t="shared" si="3"/>
        <v>1864.2987193584599</v>
      </c>
      <c r="H43" s="2">
        <f t="shared" si="4"/>
        <v>68195.098979745555</v>
      </c>
    </row>
    <row r="44" spans="1:8" x14ac:dyDescent="0.45">
      <c r="A44">
        <v>38</v>
      </c>
      <c r="B44" s="3">
        <f t="shared" si="0"/>
        <v>319.65262288496405</v>
      </c>
      <c r="C44" s="3">
        <f t="shared" si="1"/>
        <v>1870.7319034046118</v>
      </c>
      <c r="E44">
        <v>37</v>
      </c>
      <c r="F44" s="7">
        <f t="shared" si="2"/>
        <v>326.76818261128079</v>
      </c>
      <c r="G44" s="8">
        <f t="shared" si="3"/>
        <v>1873.2318173887193</v>
      </c>
      <c r="H44" s="2">
        <f t="shared" si="4"/>
        <v>66321.867162356837</v>
      </c>
    </row>
    <row r="45" spans="1:8" x14ac:dyDescent="0.45">
      <c r="A45">
        <v>39</v>
      </c>
      <c r="B45" s="3">
        <f t="shared" si="0"/>
        <v>310.68869918115035</v>
      </c>
      <c r="C45" s="3">
        <f t="shared" si="1"/>
        <v>1879.6958271084254</v>
      </c>
      <c r="E45">
        <v>38</v>
      </c>
      <c r="F45" s="7">
        <f t="shared" si="2"/>
        <v>317.7922801529599</v>
      </c>
      <c r="G45" s="8">
        <f t="shared" si="3"/>
        <v>1882.2077198470402</v>
      </c>
      <c r="H45" s="2">
        <f t="shared" si="4"/>
        <v>64439.659442509794</v>
      </c>
    </row>
    <row r="46" spans="1:8" x14ac:dyDescent="0.45">
      <c r="A46">
        <v>40</v>
      </c>
      <c r="B46" s="3">
        <f t="shared" si="0"/>
        <v>301.68182334292243</v>
      </c>
      <c r="C46" s="3">
        <f t="shared" si="1"/>
        <v>1888.7027029466533</v>
      </c>
      <c r="E46">
        <v>39</v>
      </c>
      <c r="F46" s="7">
        <f t="shared" si="2"/>
        <v>308.77336816202615</v>
      </c>
      <c r="G46" s="8">
        <f t="shared" si="3"/>
        <v>1891.2266318379739</v>
      </c>
      <c r="H46" s="2">
        <f t="shared" si="4"/>
        <v>62548.432810671817</v>
      </c>
    </row>
    <row r="47" spans="1:8" x14ac:dyDescent="0.45">
      <c r="A47">
        <v>41</v>
      </c>
      <c r="B47" s="3">
        <f t="shared" si="0"/>
        <v>292.63178955796974</v>
      </c>
      <c r="C47" s="3">
        <f t="shared" si="1"/>
        <v>1897.7527367316061</v>
      </c>
      <c r="E47">
        <v>40</v>
      </c>
      <c r="F47" s="7">
        <f t="shared" si="2"/>
        <v>299.7112405511358</v>
      </c>
      <c r="G47" s="8">
        <f t="shared" si="3"/>
        <v>1900.2887594488643</v>
      </c>
      <c r="H47" s="2">
        <f t="shared" si="4"/>
        <v>60648.144051222953</v>
      </c>
    </row>
    <row r="48" spans="1:8" x14ac:dyDescent="0.45">
      <c r="A48">
        <v>42</v>
      </c>
      <c r="B48" s="3">
        <f t="shared" si="0"/>
        <v>283.53839102779745</v>
      </c>
      <c r="C48" s="3">
        <f t="shared" si="1"/>
        <v>1906.8461352617785</v>
      </c>
      <c r="E48">
        <v>41</v>
      </c>
      <c r="F48" s="7">
        <f t="shared" si="2"/>
        <v>290.60569024544333</v>
      </c>
      <c r="G48" s="8">
        <f t="shared" si="3"/>
        <v>1909.3943097545566</v>
      </c>
      <c r="H48" s="2">
        <f t="shared" si="4"/>
        <v>58738.749741468397</v>
      </c>
    </row>
    <row r="49" spans="1:8" x14ac:dyDescent="0.45">
      <c r="A49">
        <v>43</v>
      </c>
      <c r="B49" s="3">
        <f t="shared" si="0"/>
        <v>274.40141996300139</v>
      </c>
      <c r="C49" s="3">
        <f t="shared" si="1"/>
        <v>1915.9831063265744</v>
      </c>
      <c r="E49">
        <v>42</v>
      </c>
      <c r="F49" s="7">
        <f t="shared" si="2"/>
        <v>281.45650917786941</v>
      </c>
      <c r="G49" s="8">
        <f t="shared" si="3"/>
        <v>1918.5434908221305</v>
      </c>
      <c r="H49" s="2">
        <f t="shared" si="4"/>
        <v>56820.206250646268</v>
      </c>
    </row>
    <row r="50" spans="1:8" x14ac:dyDescent="0.45">
      <c r="A50">
        <v>44</v>
      </c>
      <c r="B50" s="3">
        <f t="shared" si="0"/>
        <v>265.22066757851991</v>
      </c>
      <c r="C50" s="3">
        <f t="shared" si="1"/>
        <v>1925.163858711056</v>
      </c>
      <c r="E50">
        <v>43</v>
      </c>
      <c r="F50" s="7">
        <f t="shared" si="2"/>
        <v>272.26348828434675</v>
      </c>
      <c r="G50" s="8">
        <f t="shared" si="3"/>
        <v>1927.7365117156533</v>
      </c>
      <c r="H50" s="2">
        <f t="shared" si="4"/>
        <v>54892.469738930617</v>
      </c>
    </row>
    <row r="51" spans="1:8" x14ac:dyDescent="0.45">
      <c r="A51">
        <v>45</v>
      </c>
      <c r="B51" s="3">
        <f t="shared" si="0"/>
        <v>255.99592408886278</v>
      </c>
      <c r="C51" s="3">
        <f t="shared" si="1"/>
        <v>1934.388602200713</v>
      </c>
      <c r="E51">
        <v>44</v>
      </c>
      <c r="F51" s="7">
        <f t="shared" si="2"/>
        <v>263.02641749904257</v>
      </c>
      <c r="G51" s="8">
        <f t="shared" si="3"/>
        <v>1936.9735825009575</v>
      </c>
      <c r="H51" s="2">
        <f t="shared" si="4"/>
        <v>52955.496156429661</v>
      </c>
    </row>
    <row r="52" spans="1:8" x14ac:dyDescent="0.45">
      <c r="A52">
        <v>46</v>
      </c>
      <c r="B52" s="3">
        <f t="shared" si="0"/>
        <v>246.72697870331774</v>
      </c>
      <c r="C52" s="3">
        <f t="shared" si="1"/>
        <v>1943.657547586258</v>
      </c>
      <c r="E52">
        <v>45</v>
      </c>
      <c r="F52" s="7">
        <f t="shared" si="2"/>
        <v>253.74508574955883</v>
      </c>
      <c r="G52" s="8">
        <f t="shared" si="3"/>
        <v>1946.2549142504413</v>
      </c>
      <c r="H52" s="2">
        <f t="shared" si="4"/>
        <v>51009.241242179218</v>
      </c>
    </row>
    <row r="53" spans="1:8" x14ac:dyDescent="0.45">
      <c r="A53">
        <v>47</v>
      </c>
      <c r="B53" s="3">
        <f t="shared" si="0"/>
        <v>237.41361962113356</v>
      </c>
      <c r="C53" s="3">
        <f t="shared" si="1"/>
        <v>1952.9709066684422</v>
      </c>
      <c r="E53">
        <v>46</v>
      </c>
      <c r="F53" s="7">
        <f t="shared" si="2"/>
        <v>244.41928095210878</v>
      </c>
      <c r="G53" s="8">
        <f t="shared" si="3"/>
        <v>1955.5807190478913</v>
      </c>
      <c r="H53" s="2">
        <f t="shared" si="4"/>
        <v>49053.66052313133</v>
      </c>
    </row>
    <row r="54" spans="1:8" x14ac:dyDescent="0.45">
      <c r="A54">
        <v>48</v>
      </c>
      <c r="B54" s="3">
        <f t="shared" si="0"/>
        <v>228.05563402668059</v>
      </c>
      <c r="C54" s="3">
        <f t="shared" si="1"/>
        <v>1962.3288922628954</v>
      </c>
      <c r="E54">
        <v>47</v>
      </c>
      <c r="F54" s="7">
        <f t="shared" si="2"/>
        <v>235.04879000667097</v>
      </c>
      <c r="G54" s="8">
        <f t="shared" si="3"/>
        <v>1964.951209993329</v>
      </c>
      <c r="H54" s="2">
        <f t="shared" si="4"/>
        <v>47088.709313138002</v>
      </c>
    </row>
    <row r="55" spans="1:8" x14ac:dyDescent="0.45">
      <c r="A55">
        <v>49</v>
      </c>
      <c r="B55" s="3">
        <f t="shared" si="0"/>
        <v>218.65280808458755</v>
      </c>
      <c r="C55" s="3">
        <f t="shared" si="1"/>
        <v>1971.7317182049883</v>
      </c>
      <c r="E55">
        <v>48</v>
      </c>
      <c r="F55" s="7">
        <f t="shared" si="2"/>
        <v>225.63339879211961</v>
      </c>
      <c r="G55" s="8">
        <f t="shared" si="3"/>
        <v>1974.3666012078804</v>
      </c>
      <c r="H55" s="2">
        <f t="shared" si="4"/>
        <v>45114.34271193012</v>
      </c>
    </row>
    <row r="56" spans="1:8" x14ac:dyDescent="0.45">
      <c r="A56">
        <v>50</v>
      </c>
      <c r="B56" s="3">
        <f t="shared" si="0"/>
        <v>209.20492693485534</v>
      </c>
      <c r="C56" s="3">
        <f t="shared" si="1"/>
        <v>1981.1795993547205</v>
      </c>
      <c r="E56">
        <v>49</v>
      </c>
      <c r="F56" s="7">
        <f t="shared" si="2"/>
        <v>216.17289216133184</v>
      </c>
      <c r="G56" s="8">
        <f t="shared" si="3"/>
        <v>1983.8271078386681</v>
      </c>
      <c r="H56" s="2">
        <f t="shared" si="4"/>
        <v>43130.515604091452</v>
      </c>
    </row>
    <row r="57" spans="1:8" x14ac:dyDescent="0.45">
      <c r="A57">
        <v>51</v>
      </c>
      <c r="B57" s="3">
        <f t="shared" si="0"/>
        <v>199.71177468794724</v>
      </c>
      <c r="C57" s="3">
        <f t="shared" si="1"/>
        <v>1990.6727516016285</v>
      </c>
      <c r="E57">
        <v>50</v>
      </c>
      <c r="F57" s="7">
        <f t="shared" si="2"/>
        <v>206.66705393627157</v>
      </c>
      <c r="G57" s="8">
        <f t="shared" si="3"/>
        <v>1993.3329460637285</v>
      </c>
      <c r="H57" s="2">
        <f t="shared" si="4"/>
        <v>41137.182658027727</v>
      </c>
    </row>
    <row r="58" spans="1:8" x14ac:dyDescent="0.45">
      <c r="A58">
        <v>52</v>
      </c>
      <c r="B58" s="3">
        <f t="shared" si="0"/>
        <v>190.17313441985615</v>
      </c>
      <c r="C58" s="3">
        <f t="shared" si="1"/>
        <v>2000.2113918697196</v>
      </c>
      <c r="E58">
        <v>51</v>
      </c>
      <c r="F58" s="7">
        <f t="shared" si="2"/>
        <v>197.11566690304954</v>
      </c>
      <c r="G58" s="8">
        <f t="shared" si="3"/>
        <v>2002.8843330969505</v>
      </c>
      <c r="H58" s="2">
        <f t="shared" si="4"/>
        <v>39134.298324930773</v>
      </c>
    </row>
    <row r="59" spans="1:8" x14ac:dyDescent="0.45">
      <c r="A59">
        <v>53</v>
      </c>
      <c r="B59" s="3">
        <f t="shared" si="0"/>
        <v>180.58878816714707</v>
      </c>
      <c r="C59" s="3">
        <f t="shared" si="1"/>
        <v>2009.7957381224287</v>
      </c>
      <c r="E59">
        <v>52</v>
      </c>
      <c r="F59" s="7">
        <f t="shared" si="2"/>
        <v>187.51851280695996</v>
      </c>
      <c r="G59" s="8">
        <f t="shared" si="3"/>
        <v>2012.48148719304</v>
      </c>
      <c r="H59" s="2">
        <f t="shared" si="4"/>
        <v>37121.81683773773</v>
      </c>
    </row>
    <row r="60" spans="1:8" x14ac:dyDescent="0.45">
      <c r="A60">
        <v>54</v>
      </c>
      <c r="B60" s="3">
        <f t="shared" si="0"/>
        <v>170.95851692197712</v>
      </c>
      <c r="C60" s="3">
        <f t="shared" si="1"/>
        <v>2019.4260093675989</v>
      </c>
      <c r="E60">
        <v>53</v>
      </c>
      <c r="F60" s="7">
        <f t="shared" si="2"/>
        <v>177.87537234749331</v>
      </c>
      <c r="G60" s="8">
        <f t="shared" si="3"/>
        <v>2022.1246276525067</v>
      </c>
      <c r="H60" s="2">
        <f t="shared" si="4"/>
        <v>35099.692210085224</v>
      </c>
    </row>
    <row r="61" spans="1:8" x14ac:dyDescent="0.45">
      <c r="A61">
        <v>55</v>
      </c>
      <c r="B61" s="3">
        <f t="shared" si="0"/>
        <v>161.28210062709067</v>
      </c>
      <c r="C61" s="3">
        <f t="shared" si="1"/>
        <v>2029.1024256624851</v>
      </c>
      <c r="E61">
        <v>54</v>
      </c>
      <c r="F61" s="7">
        <f t="shared" si="2"/>
        <v>168.18602517332505</v>
      </c>
      <c r="G61" s="8">
        <f t="shared" si="3"/>
        <v>2031.8139748266749</v>
      </c>
      <c r="H61" s="2">
        <f t="shared" si="4"/>
        <v>33067.878235258548</v>
      </c>
    </row>
    <row r="62" spans="1:8" x14ac:dyDescent="0.45">
      <c r="A62">
        <v>56</v>
      </c>
      <c r="B62" s="3">
        <f t="shared" si="0"/>
        <v>151.55931817079127</v>
      </c>
      <c r="C62" s="3">
        <f t="shared" si="1"/>
        <v>2038.8252081187845</v>
      </c>
      <c r="E62">
        <v>55</v>
      </c>
      <c r="F62" s="7">
        <f t="shared" si="2"/>
        <v>158.45024987728056</v>
      </c>
      <c r="G62" s="8">
        <f t="shared" si="3"/>
        <v>2041.5497501227194</v>
      </c>
      <c r="H62" s="2">
        <f t="shared" si="4"/>
        <v>31026.328485135829</v>
      </c>
    </row>
    <row r="63" spans="1:8" x14ac:dyDescent="0.45">
      <c r="A63">
        <v>57</v>
      </c>
      <c r="B63" s="3">
        <f t="shared" si="0"/>
        <v>141.78994738188877</v>
      </c>
      <c r="C63" s="3">
        <f t="shared" si="1"/>
        <v>2048.5945789076873</v>
      </c>
      <c r="E63">
        <v>56</v>
      </c>
      <c r="F63" s="7">
        <f t="shared" si="2"/>
        <v>148.66782399127587</v>
      </c>
      <c r="G63" s="8">
        <f t="shared" si="3"/>
        <v>2051.3321760087242</v>
      </c>
      <c r="H63" s="2">
        <f t="shared" si="4"/>
        <v>28974.996309127106</v>
      </c>
    </row>
    <row r="64" spans="1:8" x14ac:dyDescent="0.45">
      <c r="A64">
        <v>58</v>
      </c>
      <c r="B64" s="3">
        <f t="shared" si="0"/>
        <v>131.97376502462276</v>
      </c>
      <c r="C64" s="3">
        <f t="shared" si="1"/>
        <v>2058.4107612649532</v>
      </c>
      <c r="E64">
        <v>57</v>
      </c>
      <c r="F64" s="7">
        <f t="shared" si="2"/>
        <v>138.83852398123406</v>
      </c>
      <c r="G64" s="8">
        <f t="shared" si="3"/>
        <v>2061.1614760187658</v>
      </c>
      <c r="H64" s="2">
        <f t="shared" si="4"/>
        <v>26913.83483310834</v>
      </c>
    </row>
    <row r="65" spans="1:8" x14ac:dyDescent="0.45">
      <c r="A65">
        <v>59</v>
      </c>
      <c r="B65" s="3">
        <f t="shared" si="0"/>
        <v>122.11054679356154</v>
      </c>
      <c r="C65" s="3">
        <f t="shared" si="1"/>
        <v>2068.2739794960144</v>
      </c>
      <c r="E65">
        <v>58</v>
      </c>
      <c r="F65" s="7">
        <f t="shared" si="2"/>
        <v>128.96212524197747</v>
      </c>
      <c r="G65" s="8">
        <f t="shared" si="3"/>
        <v>2071.0378747580226</v>
      </c>
      <c r="H65" s="2">
        <f t="shared" si="4"/>
        <v>24842.796958350318</v>
      </c>
    </row>
    <row r="66" spans="1:8" x14ac:dyDescent="0.45">
      <c r="A66">
        <v>60</v>
      </c>
      <c r="B66" s="3">
        <f t="shared" si="0"/>
        <v>112.20006730847648</v>
      </c>
      <c r="C66" s="3">
        <f t="shared" si="1"/>
        <v>2078.1844589810994</v>
      </c>
      <c r="E66">
        <v>59</v>
      </c>
      <c r="F66" s="7">
        <f t="shared" si="2"/>
        <v>119.03840209209528</v>
      </c>
      <c r="G66" s="8">
        <f t="shared" si="3"/>
        <v>2080.9615979079049</v>
      </c>
      <c r="H66" s="2">
        <f t="shared" si="4"/>
        <v>22761.835360442412</v>
      </c>
    </row>
    <row r="67" spans="1:8" x14ac:dyDescent="0.45">
      <c r="A67">
        <v>61</v>
      </c>
      <c r="B67" s="3">
        <f t="shared" si="0"/>
        <v>102.24210010919205</v>
      </c>
      <c r="C67" s="3">
        <f t="shared" si="1"/>
        <v>2088.1424261803841</v>
      </c>
      <c r="E67">
        <v>60</v>
      </c>
      <c r="F67" s="7">
        <f t="shared" si="2"/>
        <v>109.06712776878656</v>
      </c>
      <c r="G67" s="8">
        <f t="shared" si="3"/>
        <v>2090.9328722312134</v>
      </c>
      <c r="H67" s="2">
        <f t="shared" si="4"/>
        <v>20670.902488211199</v>
      </c>
    </row>
    <row r="68" spans="1:8" x14ac:dyDescent="0.45">
      <c r="A68">
        <v>62</v>
      </c>
      <c r="B68" s="3">
        <f t="shared" si="0"/>
        <v>92.236417650411042</v>
      </c>
      <c r="C68" s="3">
        <f t="shared" si="1"/>
        <v>2098.148108639165</v>
      </c>
      <c r="E68">
        <v>61</v>
      </c>
      <c r="F68" s="7">
        <f t="shared" si="2"/>
        <v>99.048074422678667</v>
      </c>
      <c r="G68" s="8">
        <f t="shared" si="3"/>
        <v>2100.9519255773212</v>
      </c>
      <c r="H68" s="2">
        <f t="shared" si="4"/>
        <v>18569.95056263388</v>
      </c>
    </row>
    <row r="69" spans="1:8" x14ac:dyDescent="0.45">
      <c r="A69">
        <v>63</v>
      </c>
      <c r="B69" s="3">
        <f t="shared" si="0"/>
        <v>82.182791296515035</v>
      </c>
      <c r="C69" s="3">
        <f t="shared" si="1"/>
        <v>2108.2017349930611</v>
      </c>
      <c r="E69">
        <v>62</v>
      </c>
      <c r="F69" s="7">
        <f t="shared" si="2"/>
        <v>88.981013112620687</v>
      </c>
      <c r="G69" s="8">
        <f t="shared" si="3"/>
        <v>2111.0189868873795</v>
      </c>
      <c r="H69" s="2">
        <f t="shared" si="4"/>
        <v>16458.931575746501</v>
      </c>
    </row>
    <row r="70" spans="1:8" x14ac:dyDescent="0.45">
      <c r="A70">
        <v>64</v>
      </c>
      <c r="B70" s="3">
        <f t="shared" si="0"/>
        <v>72.080991316339947</v>
      </c>
      <c r="C70" s="3">
        <f t="shared" si="1"/>
        <v>2118.3035349732359</v>
      </c>
      <c r="E70">
        <v>63</v>
      </c>
      <c r="F70" s="7">
        <f t="shared" si="2"/>
        <v>78.865713800451999</v>
      </c>
      <c r="G70" s="8">
        <f t="shared" si="3"/>
        <v>2121.1342861995481</v>
      </c>
      <c r="H70" s="2">
        <f t="shared" si="4"/>
        <v>14337.797289546954</v>
      </c>
    </row>
    <row r="71" spans="1:8" x14ac:dyDescent="0.45">
      <c r="A71">
        <v>65</v>
      </c>
      <c r="B71" s="3">
        <f t="shared" si="0"/>
        <v>61.930786877926529</v>
      </c>
      <c r="C71" s="3">
        <f t="shared" si="1"/>
        <v>2128.4537394116492</v>
      </c>
      <c r="E71">
        <v>64</v>
      </c>
      <c r="F71" s="7">
        <f t="shared" si="2"/>
        <v>68.701945345745827</v>
      </c>
      <c r="G71" s="8">
        <f t="shared" si="3"/>
        <v>2131.298054654254</v>
      </c>
      <c r="H71" s="2">
        <f t="shared" si="4"/>
        <v>12206.499234892701</v>
      </c>
    </row>
    <row r="72" spans="1:8" x14ac:dyDescent="0.45">
      <c r="A72">
        <v>66</v>
      </c>
      <c r="B72" s="3">
        <f t="shared" ref="B72:B135" si="5">-IPMT($B$1/$B$2,A72,$E$1,$E$2)</f>
        <v>51.731946043245699</v>
      </c>
      <c r="C72" s="3">
        <f t="shared" ref="C72:C135" si="6">-PPMT($B$1/$B$2,A72,$E$1,$E$2)</f>
        <v>2138.6525802463302</v>
      </c>
      <c r="E72">
        <v>65</v>
      </c>
      <c r="F72" s="7">
        <f t="shared" si="2"/>
        <v>58.489475500527533</v>
      </c>
      <c r="G72" s="8">
        <f t="shared" si="3"/>
        <v>2141.5105244994725</v>
      </c>
      <c r="H72" s="2">
        <f t="shared" si="4"/>
        <v>10064.988710393229</v>
      </c>
    </row>
    <row r="73" spans="1:8" x14ac:dyDescent="0.45">
      <c r="A73">
        <v>67</v>
      </c>
      <c r="B73" s="3">
        <f t="shared" si="5"/>
        <v>41.484235762898706</v>
      </c>
      <c r="C73" s="3">
        <f t="shared" si="6"/>
        <v>2148.9002905266771</v>
      </c>
      <c r="E73">
        <v>66</v>
      </c>
      <c r="F73" s="7">
        <f t="shared" ref="F73:F136" si="7">H72*($B$1/$B$2)</f>
        <v>48.228070903967563</v>
      </c>
      <c r="G73" s="8">
        <f t="shared" ref="G73:G136" si="8">$H$1-F73+$H$2</f>
        <v>2151.7719290960326</v>
      </c>
      <c r="H73" s="2">
        <f t="shared" ref="H73:H136" si="9">H72-G73</f>
        <v>7913.2167812971966</v>
      </c>
    </row>
    <row r="74" spans="1:8" x14ac:dyDescent="0.45">
      <c r="A74">
        <v>68</v>
      </c>
      <c r="B74" s="3">
        <f t="shared" si="5"/>
        <v>31.187421870791709</v>
      </c>
      <c r="C74" s="3">
        <f t="shared" si="6"/>
        <v>2159.1971044187844</v>
      </c>
      <c r="E74">
        <v>67</v>
      </c>
      <c r="F74" s="7">
        <f t="shared" si="7"/>
        <v>37.91749707704907</v>
      </c>
      <c r="G74" s="8">
        <f t="shared" si="8"/>
        <v>2162.0825029229509</v>
      </c>
      <c r="H74" s="2">
        <f t="shared" si="9"/>
        <v>5751.1342783742457</v>
      </c>
    </row>
    <row r="75" spans="1:8" x14ac:dyDescent="0.45">
      <c r="A75">
        <v>69</v>
      </c>
      <c r="B75" s="3">
        <f t="shared" si="5"/>
        <v>20.841269078785032</v>
      </c>
      <c r="C75" s="3">
        <f t="shared" si="6"/>
        <v>2169.5432572107907</v>
      </c>
      <c r="E75">
        <v>68</v>
      </c>
      <c r="F75" s="7">
        <f t="shared" si="7"/>
        <v>27.557518417209931</v>
      </c>
      <c r="G75" s="8">
        <f t="shared" si="8"/>
        <v>2172.4424815827902</v>
      </c>
      <c r="H75" s="2">
        <f t="shared" si="9"/>
        <v>3578.6917967914555</v>
      </c>
    </row>
    <row r="76" spans="1:8" x14ac:dyDescent="0.45">
      <c r="A76">
        <v>70</v>
      </c>
      <c r="B76" s="3">
        <f t="shared" si="5"/>
        <v>10.44554097131666</v>
      </c>
      <c r="C76" s="3">
        <f t="shared" si="6"/>
        <v>2179.9389853182593</v>
      </c>
      <c r="E76">
        <v>69</v>
      </c>
      <c r="F76" s="7">
        <f t="shared" si="7"/>
        <v>17.147898192959058</v>
      </c>
      <c r="G76" s="8">
        <f t="shared" si="8"/>
        <v>2182.852101807041</v>
      </c>
      <c r="H76" s="2">
        <f t="shared" si="9"/>
        <v>1395.8396949844146</v>
      </c>
    </row>
    <row r="77" spans="1:8" x14ac:dyDescent="0.45">
      <c r="A77">
        <v>71</v>
      </c>
      <c r="B77" s="3" t="e">
        <f t="shared" si="5"/>
        <v>#NUM!</v>
      </c>
      <c r="C77" s="3" t="e">
        <f t="shared" si="6"/>
        <v>#NUM!</v>
      </c>
      <c r="E77">
        <v>70</v>
      </c>
      <c r="F77" s="7">
        <f t="shared" si="7"/>
        <v>6.6883985384669868</v>
      </c>
      <c r="G77" s="8">
        <f t="shared" si="8"/>
        <v>2193.311601461533</v>
      </c>
      <c r="H77" s="2">
        <f t="shared" si="9"/>
        <v>-797.47190647711841</v>
      </c>
    </row>
    <row r="78" spans="1:8" x14ac:dyDescent="0.45">
      <c r="A78">
        <v>72</v>
      </c>
      <c r="B78" s="3" t="e">
        <f t="shared" si="5"/>
        <v>#NUM!</v>
      </c>
      <c r="C78" s="3" t="e">
        <f t="shared" si="6"/>
        <v>#NUM!</v>
      </c>
      <c r="E78">
        <v>71</v>
      </c>
      <c r="F78" s="7">
        <f t="shared" si="7"/>
        <v>-3.8212195518695262</v>
      </c>
      <c r="G78" s="8">
        <f t="shared" si="8"/>
        <v>2203.8212195518695</v>
      </c>
      <c r="H78" s="2">
        <f t="shared" si="9"/>
        <v>-3001.2931260289879</v>
      </c>
    </row>
    <row r="79" spans="1:8" x14ac:dyDescent="0.45">
      <c r="A79">
        <v>73</v>
      </c>
      <c r="B79" s="3" t="e">
        <f t="shared" si="5"/>
        <v>#NUM!</v>
      </c>
      <c r="C79" s="3" t="e">
        <f t="shared" si="6"/>
        <v>#NUM!</v>
      </c>
      <c r="E79">
        <v>72</v>
      </c>
      <c r="F79" s="7">
        <f t="shared" si="7"/>
        <v>-14.381196228888902</v>
      </c>
      <c r="G79" s="8">
        <f t="shared" si="8"/>
        <v>2214.3811962288887</v>
      </c>
      <c r="H79" s="2">
        <f t="shared" si="9"/>
        <v>-5215.6743222578771</v>
      </c>
    </row>
    <row r="80" spans="1:8" x14ac:dyDescent="0.45">
      <c r="A80">
        <v>74</v>
      </c>
      <c r="B80" s="3" t="e">
        <f t="shared" si="5"/>
        <v>#NUM!</v>
      </c>
      <c r="C80" s="3" t="e">
        <f t="shared" si="6"/>
        <v>#NUM!</v>
      </c>
      <c r="E80">
        <v>73</v>
      </c>
      <c r="F80" s="7">
        <f t="shared" si="7"/>
        <v>-24.991772794152329</v>
      </c>
      <c r="G80" s="8">
        <f t="shared" si="8"/>
        <v>2224.9917727941524</v>
      </c>
      <c r="H80" s="2">
        <f t="shared" si="9"/>
        <v>-7440.666095052029</v>
      </c>
    </row>
    <row r="81" spans="1:8" x14ac:dyDescent="0.45">
      <c r="A81">
        <v>75</v>
      </c>
      <c r="B81" s="3" t="e">
        <f t="shared" si="5"/>
        <v>#NUM!</v>
      </c>
      <c r="C81" s="3" t="e">
        <f t="shared" si="6"/>
        <v>#NUM!</v>
      </c>
      <c r="E81">
        <v>74</v>
      </c>
      <c r="F81" s="7">
        <f t="shared" si="7"/>
        <v>-35.653191705457644</v>
      </c>
      <c r="G81" s="8">
        <f t="shared" si="8"/>
        <v>2235.6531917054576</v>
      </c>
      <c r="H81" s="2">
        <f t="shared" si="9"/>
        <v>-9676.3192867574871</v>
      </c>
    </row>
    <row r="82" spans="1:8" x14ac:dyDescent="0.45">
      <c r="A82">
        <v>76</v>
      </c>
      <c r="B82" s="3" t="e">
        <f t="shared" si="5"/>
        <v>#NUM!</v>
      </c>
      <c r="C82" s="3" t="e">
        <f t="shared" si="6"/>
        <v>#NUM!</v>
      </c>
      <c r="E82">
        <v>75</v>
      </c>
      <c r="F82" s="7">
        <f t="shared" si="7"/>
        <v>-46.365696582379634</v>
      </c>
      <c r="G82" s="8">
        <f t="shared" si="8"/>
        <v>2246.3656965823798</v>
      </c>
      <c r="H82" s="2">
        <f t="shared" si="9"/>
        <v>-11922.684983339866</v>
      </c>
    </row>
    <row r="83" spans="1:8" x14ac:dyDescent="0.45">
      <c r="A83">
        <v>77</v>
      </c>
      <c r="B83" s="3" t="e">
        <f t="shared" si="5"/>
        <v>#NUM!</v>
      </c>
      <c r="C83" s="3" t="e">
        <f t="shared" si="6"/>
        <v>#NUM!</v>
      </c>
      <c r="E83">
        <v>76</v>
      </c>
      <c r="F83" s="7">
        <f t="shared" si="7"/>
        <v>-57.129532211836867</v>
      </c>
      <c r="G83" s="8">
        <f t="shared" si="8"/>
        <v>2257.1295322118367</v>
      </c>
      <c r="H83" s="2">
        <f t="shared" si="9"/>
        <v>-14179.814515551703</v>
      </c>
    </row>
    <row r="84" spans="1:8" x14ac:dyDescent="0.45">
      <c r="A84">
        <v>78</v>
      </c>
      <c r="B84" s="3" t="e">
        <f t="shared" si="5"/>
        <v>#NUM!</v>
      </c>
      <c r="C84" s="3" t="e">
        <f t="shared" si="6"/>
        <v>#NUM!</v>
      </c>
      <c r="E84">
        <v>77</v>
      </c>
      <c r="F84" s="7">
        <f t="shared" si="7"/>
        <v>-67.944944553685247</v>
      </c>
      <c r="G84" s="8">
        <f t="shared" si="8"/>
        <v>2267.9449445536852</v>
      </c>
      <c r="H84" s="2">
        <f t="shared" si="9"/>
        <v>-16447.75946010539</v>
      </c>
    </row>
    <row r="85" spans="1:8" x14ac:dyDescent="0.45">
      <c r="A85">
        <v>79</v>
      </c>
      <c r="B85" s="3" t="e">
        <f t="shared" si="5"/>
        <v>#NUM!</v>
      </c>
      <c r="C85" s="3" t="e">
        <f t="shared" si="6"/>
        <v>#NUM!</v>
      </c>
      <c r="E85">
        <v>78</v>
      </c>
      <c r="F85" s="7">
        <f t="shared" si="7"/>
        <v>-78.812180746338328</v>
      </c>
      <c r="G85" s="8">
        <f t="shared" si="8"/>
        <v>2278.8121807463385</v>
      </c>
      <c r="H85" s="2">
        <f t="shared" si="9"/>
        <v>-18726.571640851729</v>
      </c>
    </row>
    <row r="86" spans="1:8" x14ac:dyDescent="0.45">
      <c r="A86">
        <v>80</v>
      </c>
      <c r="B86" s="3" t="e">
        <f t="shared" si="5"/>
        <v>#NUM!</v>
      </c>
      <c r="C86" s="3" t="e">
        <f t="shared" si="6"/>
        <v>#NUM!</v>
      </c>
      <c r="E86">
        <v>79</v>
      </c>
      <c r="F86" s="7">
        <f t="shared" si="7"/>
        <v>-89.73148911241455</v>
      </c>
      <c r="G86" s="8">
        <f t="shared" si="8"/>
        <v>2289.7314891124147</v>
      </c>
      <c r="H86" s="2">
        <f t="shared" si="9"/>
        <v>-21016.303129964144</v>
      </c>
    </row>
    <row r="87" spans="1:8" x14ac:dyDescent="0.45">
      <c r="A87">
        <v>81</v>
      </c>
      <c r="B87" s="3" t="e">
        <f t="shared" si="5"/>
        <v>#NUM!</v>
      </c>
      <c r="C87" s="3" t="e">
        <f t="shared" si="6"/>
        <v>#NUM!</v>
      </c>
      <c r="E87">
        <v>80</v>
      </c>
      <c r="F87" s="7">
        <f t="shared" si="7"/>
        <v>-100.70311916441153</v>
      </c>
      <c r="G87" s="8">
        <f t="shared" si="8"/>
        <v>2300.7031191644114</v>
      </c>
      <c r="H87" s="2">
        <f t="shared" si="9"/>
        <v>-23317.006249128557</v>
      </c>
    </row>
    <row r="88" spans="1:8" x14ac:dyDescent="0.45">
      <c r="A88">
        <v>82</v>
      </c>
      <c r="B88" s="3" t="e">
        <f t="shared" si="5"/>
        <v>#NUM!</v>
      </c>
      <c r="C88" s="3" t="e">
        <f t="shared" si="6"/>
        <v>#NUM!</v>
      </c>
      <c r="E88">
        <v>81</v>
      </c>
      <c r="F88" s="7">
        <f t="shared" si="7"/>
        <v>-111.72732161040769</v>
      </c>
      <c r="G88" s="8">
        <f t="shared" si="8"/>
        <v>2311.7273216104077</v>
      </c>
      <c r="H88" s="2">
        <f t="shared" si="9"/>
        <v>-25628.733570738965</v>
      </c>
    </row>
    <row r="89" spans="1:8" x14ac:dyDescent="0.45">
      <c r="A89">
        <v>83</v>
      </c>
      <c r="B89" s="3" t="e">
        <f t="shared" si="5"/>
        <v>#NUM!</v>
      </c>
      <c r="C89" s="3" t="e">
        <f t="shared" si="6"/>
        <v>#NUM!</v>
      </c>
      <c r="E89">
        <v>82</v>
      </c>
      <c r="F89" s="7">
        <f t="shared" si="7"/>
        <v>-122.80434835979088</v>
      </c>
      <c r="G89" s="8">
        <f t="shared" si="8"/>
        <v>2322.8043483597908</v>
      </c>
      <c r="H89" s="2">
        <f t="shared" si="9"/>
        <v>-27951.537919098755</v>
      </c>
    </row>
    <row r="90" spans="1:8" x14ac:dyDescent="0.45">
      <c r="A90">
        <v>84</v>
      </c>
      <c r="B90" s="3" t="e">
        <f t="shared" si="5"/>
        <v>#NUM!</v>
      </c>
      <c r="C90" s="3" t="e">
        <f t="shared" si="6"/>
        <v>#NUM!</v>
      </c>
      <c r="E90">
        <v>83</v>
      </c>
      <c r="F90" s="7">
        <f t="shared" si="7"/>
        <v>-133.93445252901489</v>
      </c>
      <c r="G90" s="8">
        <f t="shared" si="8"/>
        <v>2333.9344525290148</v>
      </c>
      <c r="H90" s="2">
        <f t="shared" si="9"/>
        <v>-30285.472371627769</v>
      </c>
    </row>
    <row r="91" spans="1:8" x14ac:dyDescent="0.45">
      <c r="A91">
        <v>85</v>
      </c>
      <c r="B91" s="3" t="e">
        <f t="shared" si="5"/>
        <v>#NUM!</v>
      </c>
      <c r="C91" s="3" t="e">
        <f t="shared" si="6"/>
        <v>#NUM!</v>
      </c>
      <c r="E91">
        <v>84</v>
      </c>
      <c r="F91" s="7">
        <f t="shared" si="7"/>
        <v>-145.11788844738308</v>
      </c>
      <c r="G91" s="8">
        <f t="shared" si="8"/>
        <v>2345.1178884473829</v>
      </c>
      <c r="H91" s="2">
        <f t="shared" si="9"/>
        <v>-32630.590260075151</v>
      </c>
    </row>
    <row r="92" spans="1:8" x14ac:dyDescent="0.45">
      <c r="A92">
        <v>86</v>
      </c>
      <c r="B92" s="3" t="e">
        <f t="shared" si="5"/>
        <v>#NUM!</v>
      </c>
      <c r="C92" s="3" t="e">
        <f t="shared" si="6"/>
        <v>#NUM!</v>
      </c>
      <c r="E92">
        <v>85</v>
      </c>
      <c r="F92" s="7">
        <f t="shared" si="7"/>
        <v>-156.3549116628601</v>
      </c>
      <c r="G92" s="8">
        <f t="shared" si="8"/>
        <v>2356.3549116628601</v>
      </c>
      <c r="H92" s="2">
        <f t="shared" si="9"/>
        <v>-34986.945171738014</v>
      </c>
    </row>
    <row r="93" spans="1:8" x14ac:dyDescent="0.45">
      <c r="A93">
        <v>87</v>
      </c>
      <c r="B93" s="3" t="e">
        <f t="shared" si="5"/>
        <v>#NUM!</v>
      </c>
      <c r="C93" s="3" t="e">
        <f t="shared" si="6"/>
        <v>#NUM!</v>
      </c>
      <c r="E93">
        <v>86</v>
      </c>
      <c r="F93" s="7">
        <f t="shared" si="7"/>
        <v>-167.64577894791134</v>
      </c>
      <c r="G93" s="8">
        <f t="shared" si="8"/>
        <v>2367.6457789479114</v>
      </c>
      <c r="H93" s="2">
        <f t="shared" si="9"/>
        <v>-37354.590950685924</v>
      </c>
    </row>
    <row r="94" spans="1:8" x14ac:dyDescent="0.45">
      <c r="A94">
        <v>88</v>
      </c>
      <c r="B94" s="3" t="e">
        <f t="shared" si="5"/>
        <v>#NUM!</v>
      </c>
      <c r="C94" s="3" t="e">
        <f t="shared" si="6"/>
        <v>#NUM!</v>
      </c>
      <c r="E94">
        <v>87</v>
      </c>
      <c r="F94" s="7">
        <f t="shared" si="7"/>
        <v>-178.99074830537006</v>
      </c>
      <c r="G94" s="8">
        <f t="shared" si="8"/>
        <v>2378.9907483053703</v>
      </c>
      <c r="H94" s="2">
        <f t="shared" si="9"/>
        <v>-39733.581698991293</v>
      </c>
    </row>
    <row r="95" spans="1:8" x14ac:dyDescent="0.45">
      <c r="A95">
        <v>89</v>
      </c>
      <c r="B95" s="3" t="e">
        <f t="shared" si="5"/>
        <v>#NUM!</v>
      </c>
      <c r="C95" s="3" t="e">
        <f t="shared" si="6"/>
        <v>#NUM!</v>
      </c>
      <c r="E95">
        <v>88</v>
      </c>
      <c r="F95" s="7">
        <f t="shared" si="7"/>
        <v>-190.39007897433331</v>
      </c>
      <c r="G95" s="8">
        <f t="shared" si="8"/>
        <v>2390.3900789743334</v>
      </c>
      <c r="H95" s="2">
        <f t="shared" si="9"/>
        <v>-42123.971777965628</v>
      </c>
    </row>
    <row r="96" spans="1:8" x14ac:dyDescent="0.45">
      <c r="A96">
        <v>90</v>
      </c>
      <c r="B96" s="3" t="e">
        <f t="shared" si="5"/>
        <v>#NUM!</v>
      </c>
      <c r="C96" s="3" t="e">
        <f t="shared" si="6"/>
        <v>#NUM!</v>
      </c>
      <c r="E96">
        <v>89</v>
      </c>
      <c r="F96" s="7">
        <f t="shared" si="7"/>
        <v>-201.84403143608532</v>
      </c>
      <c r="G96" s="8">
        <f t="shared" si="8"/>
        <v>2401.8440314360855</v>
      </c>
      <c r="H96" s="2">
        <f t="shared" si="9"/>
        <v>-44525.815809401713</v>
      </c>
    </row>
    <row r="97" spans="1:8" x14ac:dyDescent="0.45">
      <c r="A97">
        <v>91</v>
      </c>
      <c r="B97" s="3" t="e">
        <f t="shared" si="5"/>
        <v>#NUM!</v>
      </c>
      <c r="C97" s="3" t="e">
        <f t="shared" si="6"/>
        <v>#NUM!</v>
      </c>
      <c r="E97">
        <v>90</v>
      </c>
      <c r="F97" s="7">
        <f t="shared" si="7"/>
        <v>-213.3528674200499</v>
      </c>
      <c r="G97" s="8">
        <f t="shared" si="8"/>
        <v>2413.3528674200497</v>
      </c>
      <c r="H97" s="2">
        <f t="shared" si="9"/>
        <v>-46939.168676821762</v>
      </c>
    </row>
    <row r="98" spans="1:8" x14ac:dyDescent="0.45">
      <c r="A98">
        <v>92</v>
      </c>
      <c r="B98" s="3" t="e">
        <f t="shared" si="5"/>
        <v>#NUM!</v>
      </c>
      <c r="C98" s="3" t="e">
        <f t="shared" si="6"/>
        <v>#NUM!</v>
      </c>
      <c r="E98">
        <v>91</v>
      </c>
      <c r="F98" s="7">
        <f t="shared" si="7"/>
        <v>-224.91684990977097</v>
      </c>
      <c r="G98" s="8">
        <f t="shared" si="8"/>
        <v>2424.9168499097709</v>
      </c>
      <c r="H98" s="2">
        <f t="shared" si="9"/>
        <v>-49364.085526731535</v>
      </c>
    </row>
    <row r="99" spans="1:8" x14ac:dyDescent="0.45">
      <c r="A99">
        <v>93</v>
      </c>
      <c r="B99" s="3" t="e">
        <f t="shared" si="5"/>
        <v>#NUM!</v>
      </c>
      <c r="C99" s="3" t="e">
        <f t="shared" si="6"/>
        <v>#NUM!</v>
      </c>
      <c r="E99">
        <v>92</v>
      </c>
      <c r="F99" s="7">
        <f t="shared" si="7"/>
        <v>-236.53624314892195</v>
      </c>
      <c r="G99" s="8">
        <f t="shared" si="8"/>
        <v>2436.536243148922</v>
      </c>
      <c r="H99" s="2">
        <f t="shared" si="9"/>
        <v>-51800.621769880454</v>
      </c>
    </row>
    <row r="100" spans="1:8" x14ac:dyDescent="0.45">
      <c r="A100">
        <v>94</v>
      </c>
      <c r="B100" s="3" t="e">
        <f t="shared" si="5"/>
        <v>#NUM!</v>
      </c>
      <c r="C100" s="3" t="e">
        <f t="shared" si="6"/>
        <v>#NUM!</v>
      </c>
      <c r="E100">
        <v>93</v>
      </c>
      <c r="F100" s="7">
        <f t="shared" si="7"/>
        <v>-248.21131264734387</v>
      </c>
      <c r="G100" s="8">
        <f t="shared" si="8"/>
        <v>2448.2113126473437</v>
      </c>
      <c r="H100" s="2">
        <f t="shared" si="9"/>
        <v>-54248.833082527795</v>
      </c>
    </row>
    <row r="101" spans="1:8" x14ac:dyDescent="0.45">
      <c r="A101">
        <v>95</v>
      </c>
      <c r="B101" s="3" t="e">
        <f t="shared" si="5"/>
        <v>#NUM!</v>
      </c>
      <c r="C101" s="3" t="e">
        <f t="shared" si="6"/>
        <v>#NUM!</v>
      </c>
      <c r="E101">
        <v>94</v>
      </c>
      <c r="F101" s="7">
        <f t="shared" si="7"/>
        <v>-259.94232518711237</v>
      </c>
      <c r="G101" s="8">
        <f t="shared" si="8"/>
        <v>2459.9423251871121</v>
      </c>
      <c r="H101" s="2">
        <f t="shared" si="9"/>
        <v>-56708.775407714907</v>
      </c>
    </row>
    <row r="102" spans="1:8" x14ac:dyDescent="0.45">
      <c r="A102">
        <v>96</v>
      </c>
      <c r="B102" s="3" t="e">
        <f t="shared" si="5"/>
        <v>#NUM!</v>
      </c>
      <c r="C102" s="3" t="e">
        <f t="shared" si="6"/>
        <v>#NUM!</v>
      </c>
      <c r="E102">
        <v>95</v>
      </c>
      <c r="F102" s="7">
        <f t="shared" si="7"/>
        <v>-271.72954882863394</v>
      </c>
      <c r="G102" s="8">
        <f t="shared" si="8"/>
        <v>2471.7295488286341</v>
      </c>
      <c r="H102" s="2">
        <f t="shared" si="9"/>
        <v>-59180.50495654354</v>
      </c>
    </row>
    <row r="103" spans="1:8" x14ac:dyDescent="0.45">
      <c r="A103">
        <v>97</v>
      </c>
      <c r="B103" s="3" t="e">
        <f t="shared" si="5"/>
        <v>#NUM!</v>
      </c>
      <c r="C103" s="3" t="e">
        <f t="shared" si="6"/>
        <v>#NUM!</v>
      </c>
      <c r="E103">
        <v>96</v>
      </c>
      <c r="F103" s="7">
        <f t="shared" si="7"/>
        <v>-283.57325291677114</v>
      </c>
      <c r="G103" s="8">
        <f t="shared" si="8"/>
        <v>2483.5732529167713</v>
      </c>
      <c r="H103" s="2">
        <f t="shared" si="9"/>
        <v>-61664.078209460313</v>
      </c>
    </row>
    <row r="104" spans="1:8" x14ac:dyDescent="0.45">
      <c r="A104">
        <v>98</v>
      </c>
      <c r="B104" s="3" t="e">
        <f t="shared" si="5"/>
        <v>#NUM!</v>
      </c>
      <c r="C104" s="3" t="e">
        <f t="shared" si="6"/>
        <v>#NUM!</v>
      </c>
      <c r="E104">
        <v>97</v>
      </c>
      <c r="F104" s="7">
        <f t="shared" si="7"/>
        <v>-295.47370808699736</v>
      </c>
      <c r="G104" s="8">
        <f t="shared" si="8"/>
        <v>2495.4737080869972</v>
      </c>
      <c r="H104" s="2">
        <f t="shared" si="9"/>
        <v>-64159.551917547309</v>
      </c>
    </row>
    <row r="105" spans="1:8" x14ac:dyDescent="0.45">
      <c r="A105">
        <v>99</v>
      </c>
      <c r="B105" s="3" t="e">
        <f t="shared" si="5"/>
        <v>#NUM!</v>
      </c>
      <c r="C105" s="3" t="e">
        <f t="shared" si="6"/>
        <v>#NUM!</v>
      </c>
      <c r="E105">
        <v>98</v>
      </c>
      <c r="F105" s="7">
        <f t="shared" si="7"/>
        <v>-307.43118627158088</v>
      </c>
      <c r="G105" s="8">
        <f t="shared" si="8"/>
        <v>2507.4311862715808</v>
      </c>
      <c r="H105" s="2">
        <f t="shared" si="9"/>
        <v>-66666.983103818886</v>
      </c>
    </row>
    <row r="106" spans="1:8" x14ac:dyDescent="0.45">
      <c r="A106">
        <v>100</v>
      </c>
      <c r="B106" s="3" t="e">
        <f t="shared" si="5"/>
        <v>#NUM!</v>
      </c>
      <c r="C106" s="3" t="e">
        <f t="shared" si="6"/>
        <v>#NUM!</v>
      </c>
      <c r="E106">
        <v>99</v>
      </c>
      <c r="F106" s="7">
        <f t="shared" si="7"/>
        <v>-319.44596070579888</v>
      </c>
      <c r="G106" s="8">
        <f t="shared" si="8"/>
        <v>2519.4459607057988</v>
      </c>
      <c r="H106" s="2">
        <f t="shared" si="9"/>
        <v>-69186.42906452468</v>
      </c>
    </row>
    <row r="107" spans="1:8" x14ac:dyDescent="0.45">
      <c r="A107">
        <v>101</v>
      </c>
      <c r="B107" s="3" t="e">
        <f t="shared" si="5"/>
        <v>#NUM!</v>
      </c>
      <c r="C107" s="3" t="e">
        <f t="shared" si="6"/>
        <v>#NUM!</v>
      </c>
      <c r="E107">
        <v>100</v>
      </c>
      <c r="F107" s="7">
        <f t="shared" si="7"/>
        <v>-331.51830593418077</v>
      </c>
      <c r="G107" s="8">
        <f t="shared" si="8"/>
        <v>2531.5183059341807</v>
      </c>
      <c r="H107" s="2">
        <f t="shared" si="9"/>
        <v>-71717.94737045886</v>
      </c>
    </row>
    <row r="108" spans="1:8" x14ac:dyDescent="0.45">
      <c r="A108">
        <v>102</v>
      </c>
      <c r="B108" s="3" t="e">
        <f t="shared" si="5"/>
        <v>#NUM!</v>
      </c>
      <c r="C108" s="3" t="e">
        <f t="shared" si="6"/>
        <v>#NUM!</v>
      </c>
      <c r="E108">
        <v>101</v>
      </c>
      <c r="F108" s="7">
        <f t="shared" si="7"/>
        <v>-343.64849781678208</v>
      </c>
      <c r="G108" s="8">
        <f t="shared" si="8"/>
        <v>2543.6484978167819</v>
      </c>
      <c r="H108" s="2">
        <f t="shared" si="9"/>
        <v>-74261.595868275646</v>
      </c>
    </row>
    <row r="109" spans="1:8" x14ac:dyDescent="0.45">
      <c r="A109">
        <v>103</v>
      </c>
      <c r="B109" s="3" t="e">
        <f t="shared" si="5"/>
        <v>#NUM!</v>
      </c>
      <c r="C109" s="3" t="e">
        <f t="shared" si="6"/>
        <v>#NUM!</v>
      </c>
      <c r="E109">
        <v>102</v>
      </c>
      <c r="F109" s="7">
        <f t="shared" si="7"/>
        <v>-355.83681353548752</v>
      </c>
      <c r="G109" s="8">
        <f t="shared" si="8"/>
        <v>2555.8368135354876</v>
      </c>
      <c r="H109" s="2">
        <f t="shared" si="9"/>
        <v>-76817.432681811129</v>
      </c>
    </row>
    <row r="110" spans="1:8" x14ac:dyDescent="0.45">
      <c r="A110">
        <v>104</v>
      </c>
      <c r="B110" s="3" t="e">
        <f t="shared" si="5"/>
        <v>#NUM!</v>
      </c>
      <c r="C110" s="3" t="e">
        <f t="shared" si="6"/>
        <v>#NUM!</v>
      </c>
      <c r="E110">
        <v>103</v>
      </c>
      <c r="F110" s="7">
        <f t="shared" si="7"/>
        <v>-368.08353160034505</v>
      </c>
      <c r="G110" s="8">
        <f t="shared" si="8"/>
        <v>2568.0835316003449</v>
      </c>
      <c r="H110" s="2">
        <f t="shared" si="9"/>
        <v>-79385.51621341148</v>
      </c>
    </row>
    <row r="111" spans="1:8" x14ac:dyDescent="0.45">
      <c r="A111">
        <v>105</v>
      </c>
      <c r="B111" s="3" t="e">
        <f t="shared" si="5"/>
        <v>#NUM!</v>
      </c>
      <c r="C111" s="3" t="e">
        <f t="shared" si="6"/>
        <v>#NUM!</v>
      </c>
      <c r="E111">
        <v>104</v>
      </c>
      <c r="F111" s="7">
        <f t="shared" si="7"/>
        <v>-380.38893185593002</v>
      </c>
      <c r="G111" s="8">
        <f t="shared" si="8"/>
        <v>2580.38893185593</v>
      </c>
      <c r="H111" s="2">
        <f t="shared" si="9"/>
        <v>-81965.905145267403</v>
      </c>
    </row>
    <row r="112" spans="1:8" x14ac:dyDescent="0.45">
      <c r="A112">
        <v>106</v>
      </c>
      <c r="B112" s="3" t="e">
        <f t="shared" si="5"/>
        <v>#NUM!</v>
      </c>
      <c r="C112" s="3" t="e">
        <f t="shared" si="6"/>
        <v>#NUM!</v>
      </c>
      <c r="E112">
        <v>105</v>
      </c>
      <c r="F112" s="7">
        <f t="shared" si="7"/>
        <v>-392.75329548773971</v>
      </c>
      <c r="G112" s="8">
        <f t="shared" si="8"/>
        <v>2592.7532954877397</v>
      </c>
      <c r="H112" s="2">
        <f t="shared" si="9"/>
        <v>-84558.658440755142</v>
      </c>
    </row>
    <row r="113" spans="1:8" x14ac:dyDescent="0.45">
      <c r="A113">
        <v>107</v>
      </c>
      <c r="B113" s="3" t="e">
        <f t="shared" si="5"/>
        <v>#NUM!</v>
      </c>
      <c r="C113" s="3" t="e">
        <f t="shared" si="6"/>
        <v>#NUM!</v>
      </c>
      <c r="E113">
        <v>106</v>
      </c>
      <c r="F113" s="7">
        <f t="shared" si="7"/>
        <v>-405.17690502861842</v>
      </c>
      <c r="G113" s="8">
        <f t="shared" si="8"/>
        <v>2605.1769050286184</v>
      </c>
      <c r="H113" s="2">
        <f t="shared" si="9"/>
        <v>-87163.835345783766</v>
      </c>
    </row>
    <row r="114" spans="1:8" x14ac:dyDescent="0.45">
      <c r="A114">
        <v>108</v>
      </c>
      <c r="B114" s="3" t="e">
        <f t="shared" si="5"/>
        <v>#NUM!</v>
      </c>
      <c r="C114" s="3" t="e">
        <f t="shared" si="6"/>
        <v>#NUM!</v>
      </c>
      <c r="E114">
        <v>107</v>
      </c>
      <c r="F114" s="7">
        <f t="shared" si="7"/>
        <v>-417.66004436521393</v>
      </c>
      <c r="G114" s="8">
        <f t="shared" si="8"/>
        <v>2617.6600443652142</v>
      </c>
      <c r="H114" s="2">
        <f t="shared" si="9"/>
        <v>-89781.495390148979</v>
      </c>
    </row>
    <row r="115" spans="1:8" x14ac:dyDescent="0.45">
      <c r="A115">
        <v>109</v>
      </c>
      <c r="B115" s="3" t="e">
        <f t="shared" si="5"/>
        <v>#NUM!</v>
      </c>
      <c r="C115" s="3" t="e">
        <f t="shared" si="6"/>
        <v>#NUM!</v>
      </c>
      <c r="E115">
        <v>108</v>
      </c>
      <c r="F115" s="7">
        <f t="shared" si="7"/>
        <v>-430.20299874446391</v>
      </c>
      <c r="G115" s="8">
        <f t="shared" si="8"/>
        <v>2630.2029987444639</v>
      </c>
      <c r="H115" s="2">
        <f t="shared" si="9"/>
        <v>-92411.698388893448</v>
      </c>
    </row>
    <row r="116" spans="1:8" x14ac:dyDescent="0.45">
      <c r="A116">
        <v>110</v>
      </c>
      <c r="B116" s="3" t="e">
        <f t="shared" si="5"/>
        <v>#NUM!</v>
      </c>
      <c r="C116" s="3" t="e">
        <f t="shared" si="6"/>
        <v>#NUM!</v>
      </c>
      <c r="E116">
        <v>109</v>
      </c>
      <c r="F116" s="7">
        <f t="shared" si="7"/>
        <v>-442.80605478011449</v>
      </c>
      <c r="G116" s="8">
        <f t="shared" si="8"/>
        <v>2642.8060547801147</v>
      </c>
      <c r="H116" s="2">
        <f t="shared" si="9"/>
        <v>-95054.504443673562</v>
      </c>
    </row>
    <row r="117" spans="1:8" x14ac:dyDescent="0.45">
      <c r="A117">
        <v>111</v>
      </c>
      <c r="B117" s="3" t="e">
        <f t="shared" si="5"/>
        <v>#NUM!</v>
      </c>
      <c r="C117" s="3" t="e">
        <f t="shared" si="6"/>
        <v>#NUM!</v>
      </c>
      <c r="E117">
        <v>110</v>
      </c>
      <c r="F117" s="7">
        <f t="shared" si="7"/>
        <v>-455.46950045926923</v>
      </c>
      <c r="G117" s="8">
        <f t="shared" si="8"/>
        <v>2655.4695004592691</v>
      </c>
      <c r="H117" s="2">
        <f t="shared" si="9"/>
        <v>-97709.973944132827</v>
      </c>
    </row>
    <row r="118" spans="1:8" x14ac:dyDescent="0.45">
      <c r="A118">
        <v>112</v>
      </c>
      <c r="B118" s="3" t="e">
        <f t="shared" si="5"/>
        <v>#NUM!</v>
      </c>
      <c r="C118" s="3" t="e">
        <f t="shared" si="6"/>
        <v>#NUM!</v>
      </c>
      <c r="E118">
        <v>111</v>
      </c>
      <c r="F118" s="7">
        <f t="shared" si="7"/>
        <v>-468.19362514896983</v>
      </c>
      <c r="G118" s="8">
        <f t="shared" si="8"/>
        <v>2668.1936251489697</v>
      </c>
      <c r="H118" s="2">
        <f t="shared" si="9"/>
        <v>-100378.1675692818</v>
      </c>
    </row>
    <row r="119" spans="1:8" x14ac:dyDescent="0.45">
      <c r="A119">
        <v>113</v>
      </c>
      <c r="B119" s="3" t="e">
        <f t="shared" si="5"/>
        <v>#NUM!</v>
      </c>
      <c r="C119" s="3" t="e">
        <f t="shared" si="6"/>
        <v>#NUM!</v>
      </c>
      <c r="E119">
        <v>112</v>
      </c>
      <c r="F119" s="7">
        <f t="shared" si="7"/>
        <v>-480.97871960280867</v>
      </c>
      <c r="G119" s="8">
        <f t="shared" si="8"/>
        <v>2680.9787196028087</v>
      </c>
      <c r="H119" s="2">
        <f t="shared" si="9"/>
        <v>-103059.1462888846</v>
      </c>
    </row>
    <row r="120" spans="1:8" x14ac:dyDescent="0.45">
      <c r="A120">
        <v>114</v>
      </c>
      <c r="B120" s="3" t="e">
        <f t="shared" si="5"/>
        <v>#NUM!</v>
      </c>
      <c r="C120" s="3" t="e">
        <f t="shared" si="6"/>
        <v>#NUM!</v>
      </c>
      <c r="E120">
        <v>113</v>
      </c>
      <c r="F120" s="7">
        <f t="shared" si="7"/>
        <v>-493.8250759675721</v>
      </c>
      <c r="G120" s="8">
        <f t="shared" si="8"/>
        <v>2693.825075967572</v>
      </c>
      <c r="H120" s="2">
        <f t="shared" si="9"/>
        <v>-105752.97136485217</v>
      </c>
    </row>
    <row r="121" spans="1:8" x14ac:dyDescent="0.45">
      <c r="A121">
        <v>115</v>
      </c>
      <c r="B121" s="3" t="e">
        <f t="shared" si="5"/>
        <v>#NUM!</v>
      </c>
      <c r="C121" s="3" t="e">
        <f t="shared" si="6"/>
        <v>#NUM!</v>
      </c>
      <c r="E121">
        <v>114</v>
      </c>
      <c r="F121" s="7">
        <f t="shared" si="7"/>
        <v>-506.73298778991671</v>
      </c>
      <c r="G121" s="8">
        <f t="shared" si="8"/>
        <v>2706.7329877899165</v>
      </c>
      <c r="H121" s="2">
        <f t="shared" si="9"/>
        <v>-108459.70435264209</v>
      </c>
    </row>
    <row r="122" spans="1:8" x14ac:dyDescent="0.45">
      <c r="A122">
        <v>116</v>
      </c>
      <c r="B122" s="3" t="e">
        <f t="shared" si="5"/>
        <v>#NUM!</v>
      </c>
      <c r="C122" s="3" t="e">
        <f t="shared" si="6"/>
        <v>#NUM!</v>
      </c>
      <c r="E122">
        <v>115</v>
      </c>
      <c r="F122" s="7">
        <f t="shared" si="7"/>
        <v>-519.70275002307676</v>
      </c>
      <c r="G122" s="8">
        <f t="shared" si="8"/>
        <v>2719.702750023077</v>
      </c>
      <c r="H122" s="2">
        <f t="shared" si="9"/>
        <v>-111179.40710266517</v>
      </c>
    </row>
    <row r="123" spans="1:8" x14ac:dyDescent="0.45">
      <c r="A123">
        <v>117</v>
      </c>
      <c r="B123" s="3" t="e">
        <f t="shared" si="5"/>
        <v>#NUM!</v>
      </c>
      <c r="C123" s="3" t="e">
        <f t="shared" si="6"/>
        <v>#NUM!</v>
      </c>
      <c r="E123">
        <v>116</v>
      </c>
      <c r="F123" s="7">
        <f t="shared" si="7"/>
        <v>-532.73465903360398</v>
      </c>
      <c r="G123" s="8">
        <f t="shared" si="8"/>
        <v>2732.7346590336037</v>
      </c>
      <c r="H123" s="2">
        <f t="shared" si="9"/>
        <v>-113912.14176169877</v>
      </c>
    </row>
    <row r="124" spans="1:8" x14ac:dyDescent="0.45">
      <c r="A124">
        <v>118</v>
      </c>
      <c r="B124" s="3" t="e">
        <f t="shared" si="5"/>
        <v>#NUM!</v>
      </c>
      <c r="C124" s="3" t="e">
        <f t="shared" si="6"/>
        <v>#NUM!</v>
      </c>
      <c r="E124">
        <v>117</v>
      </c>
      <c r="F124" s="7">
        <f t="shared" si="7"/>
        <v>-545.82901260814003</v>
      </c>
      <c r="G124" s="8">
        <f t="shared" si="8"/>
        <v>2745.8290126081401</v>
      </c>
      <c r="H124" s="2">
        <f t="shared" si="9"/>
        <v>-116657.97077430692</v>
      </c>
    </row>
    <row r="125" spans="1:8" x14ac:dyDescent="0.45">
      <c r="A125">
        <v>119</v>
      </c>
      <c r="B125" s="3" t="e">
        <f t="shared" si="5"/>
        <v>#NUM!</v>
      </c>
      <c r="C125" s="3" t="e">
        <f t="shared" si="6"/>
        <v>#NUM!</v>
      </c>
      <c r="E125">
        <v>118</v>
      </c>
      <c r="F125" s="7">
        <f t="shared" si="7"/>
        <v>-558.98610996022069</v>
      </c>
      <c r="G125" s="8">
        <f t="shared" si="8"/>
        <v>2758.9861099602208</v>
      </c>
      <c r="H125" s="2">
        <f t="shared" si="9"/>
        <v>-119416.95688426714</v>
      </c>
    </row>
    <row r="126" spans="1:8" x14ac:dyDescent="0.45">
      <c r="A126">
        <v>120</v>
      </c>
      <c r="B126" s="3" t="e">
        <f t="shared" si="5"/>
        <v>#NUM!</v>
      </c>
      <c r="C126" s="3" t="e">
        <f t="shared" si="6"/>
        <v>#NUM!</v>
      </c>
      <c r="E126">
        <v>119</v>
      </c>
      <c r="F126" s="7">
        <f t="shared" si="7"/>
        <v>-572.20625173711346</v>
      </c>
      <c r="G126" s="8">
        <f t="shared" si="8"/>
        <v>2772.2062517371132</v>
      </c>
      <c r="H126" s="2">
        <f t="shared" si="9"/>
        <v>-122189.16313600425</v>
      </c>
    </row>
    <row r="127" spans="1:8" x14ac:dyDescent="0.45">
      <c r="A127">
        <v>121</v>
      </c>
      <c r="B127" s="3" t="e">
        <f t="shared" si="5"/>
        <v>#NUM!</v>
      </c>
      <c r="C127" s="3" t="e">
        <f t="shared" si="6"/>
        <v>#NUM!</v>
      </c>
      <c r="E127">
        <v>120</v>
      </c>
      <c r="F127" s="7">
        <f t="shared" si="7"/>
        <v>-585.48974002668706</v>
      </c>
      <c r="G127" s="8">
        <f t="shared" si="8"/>
        <v>2785.4897400266873</v>
      </c>
      <c r="H127" s="2">
        <f t="shared" si="9"/>
        <v>-124974.65287603094</v>
      </c>
    </row>
    <row r="128" spans="1:8" x14ac:dyDescent="0.45">
      <c r="A128">
        <v>122</v>
      </c>
      <c r="B128" s="3" t="e">
        <f t="shared" si="5"/>
        <v>#NUM!</v>
      </c>
      <c r="C128" s="3" t="e">
        <f t="shared" si="6"/>
        <v>#NUM!</v>
      </c>
      <c r="E128">
        <v>121</v>
      </c>
      <c r="F128" s="7">
        <f t="shared" si="7"/>
        <v>-598.836878364315</v>
      </c>
      <c r="G128" s="8">
        <f t="shared" si="8"/>
        <v>2798.836878364315</v>
      </c>
      <c r="H128" s="2">
        <f t="shared" si="9"/>
        <v>-127773.48975439525</v>
      </c>
    </row>
    <row r="129" spans="1:8" x14ac:dyDescent="0.45">
      <c r="A129">
        <v>123</v>
      </c>
      <c r="B129" s="3" t="e">
        <f t="shared" si="5"/>
        <v>#NUM!</v>
      </c>
      <c r="C129" s="3" t="e">
        <f t="shared" si="6"/>
        <v>#NUM!</v>
      </c>
      <c r="E129">
        <v>122</v>
      </c>
      <c r="F129" s="7">
        <f t="shared" si="7"/>
        <v>-612.24797173981062</v>
      </c>
      <c r="G129" s="8">
        <f t="shared" si="8"/>
        <v>2812.2479717398105</v>
      </c>
      <c r="H129" s="2">
        <f t="shared" si="9"/>
        <v>-130585.73772613506</v>
      </c>
    </row>
    <row r="130" spans="1:8" x14ac:dyDescent="0.45">
      <c r="A130">
        <v>124</v>
      </c>
      <c r="B130" s="3" t="e">
        <f t="shared" si="5"/>
        <v>#NUM!</v>
      </c>
      <c r="C130" s="3" t="e">
        <f t="shared" si="6"/>
        <v>#NUM!</v>
      </c>
      <c r="E130">
        <v>123</v>
      </c>
      <c r="F130" s="7">
        <f t="shared" si="7"/>
        <v>-625.72332660439724</v>
      </c>
      <c r="G130" s="8">
        <f t="shared" si="8"/>
        <v>2825.7233266043972</v>
      </c>
      <c r="H130" s="2">
        <f t="shared" si="9"/>
        <v>-133411.46105273947</v>
      </c>
    </row>
    <row r="131" spans="1:8" x14ac:dyDescent="0.45">
      <c r="A131">
        <v>125</v>
      </c>
      <c r="B131" s="3" t="e">
        <f t="shared" si="5"/>
        <v>#NUM!</v>
      </c>
      <c r="C131" s="3" t="e">
        <f t="shared" si="6"/>
        <v>#NUM!</v>
      </c>
      <c r="E131">
        <v>124</v>
      </c>
      <c r="F131" s="7">
        <f t="shared" si="7"/>
        <v>-639.26325087770999</v>
      </c>
      <c r="G131" s="8">
        <f t="shared" si="8"/>
        <v>2839.2632508777101</v>
      </c>
      <c r="H131" s="2">
        <f t="shared" si="9"/>
        <v>-136250.72430361717</v>
      </c>
    </row>
    <row r="132" spans="1:8" x14ac:dyDescent="0.45">
      <c r="A132">
        <v>126</v>
      </c>
      <c r="B132" s="3" t="e">
        <f t="shared" si="5"/>
        <v>#NUM!</v>
      </c>
      <c r="C132" s="3" t="e">
        <f t="shared" si="6"/>
        <v>#NUM!</v>
      </c>
      <c r="E132">
        <v>125</v>
      </c>
      <c r="F132" s="7">
        <f t="shared" si="7"/>
        <v>-652.86805395483236</v>
      </c>
      <c r="G132" s="8">
        <f t="shared" si="8"/>
        <v>2852.8680539548322</v>
      </c>
      <c r="H132" s="2">
        <f t="shared" si="9"/>
        <v>-139103.59235757199</v>
      </c>
    </row>
    <row r="133" spans="1:8" x14ac:dyDescent="0.45">
      <c r="A133">
        <v>127</v>
      </c>
      <c r="B133" s="3" t="e">
        <f t="shared" si="5"/>
        <v>#NUM!</v>
      </c>
      <c r="C133" s="3" t="e">
        <f t="shared" si="6"/>
        <v>#NUM!</v>
      </c>
      <c r="E133">
        <v>126</v>
      </c>
      <c r="F133" s="7">
        <f t="shared" si="7"/>
        <v>-666.53804671336582</v>
      </c>
      <c r="G133" s="8">
        <f t="shared" si="8"/>
        <v>2866.5380467133659</v>
      </c>
      <c r="H133" s="2">
        <f t="shared" si="9"/>
        <v>-141970.13040428536</v>
      </c>
    </row>
    <row r="134" spans="1:8" x14ac:dyDescent="0.45">
      <c r="A134">
        <v>128</v>
      </c>
      <c r="B134" s="3" t="e">
        <f t="shared" si="5"/>
        <v>#NUM!</v>
      </c>
      <c r="C134" s="3" t="e">
        <f t="shared" si="6"/>
        <v>#NUM!</v>
      </c>
      <c r="E134">
        <v>127</v>
      </c>
      <c r="F134" s="7">
        <f t="shared" si="7"/>
        <v>-680.27354152053408</v>
      </c>
      <c r="G134" s="8">
        <f t="shared" si="8"/>
        <v>2880.2735415205343</v>
      </c>
      <c r="H134" s="2">
        <f t="shared" si="9"/>
        <v>-144850.40394580588</v>
      </c>
    </row>
    <row r="135" spans="1:8" x14ac:dyDescent="0.45">
      <c r="A135">
        <v>129</v>
      </c>
      <c r="B135" s="3" t="e">
        <f t="shared" si="5"/>
        <v>#NUM!</v>
      </c>
      <c r="C135" s="3" t="e">
        <f t="shared" si="6"/>
        <v>#NUM!</v>
      </c>
      <c r="E135">
        <v>128</v>
      </c>
      <c r="F135" s="7">
        <f t="shared" si="7"/>
        <v>-694.07485224031996</v>
      </c>
      <c r="G135" s="8">
        <f t="shared" si="8"/>
        <v>2894.0748522403201</v>
      </c>
      <c r="H135" s="2">
        <f t="shared" si="9"/>
        <v>-147744.47879804621</v>
      </c>
    </row>
    <row r="136" spans="1:8" x14ac:dyDescent="0.45">
      <c r="A136">
        <v>130</v>
      </c>
      <c r="B136" s="3" t="e">
        <f t="shared" ref="B136:B199" si="10">-IPMT($B$1/$B$2,A136,$E$1,$E$2)</f>
        <v>#NUM!</v>
      </c>
      <c r="C136" s="3" t="e">
        <f t="shared" ref="C136:C199" si="11">-PPMT($B$1/$B$2,A136,$E$1,$E$2)</f>
        <v>#NUM!</v>
      </c>
      <c r="E136">
        <v>129</v>
      </c>
      <c r="F136" s="7">
        <f t="shared" si="7"/>
        <v>-707.94229424063815</v>
      </c>
      <c r="G136" s="8">
        <f t="shared" si="8"/>
        <v>2907.9422942406381</v>
      </c>
      <c r="H136" s="2">
        <f t="shared" si="9"/>
        <v>-150652.42109228685</v>
      </c>
    </row>
    <row r="137" spans="1:8" x14ac:dyDescent="0.45">
      <c r="A137">
        <v>131</v>
      </c>
      <c r="B137" s="3" t="e">
        <f t="shared" si="10"/>
        <v>#NUM!</v>
      </c>
      <c r="C137" s="3" t="e">
        <f t="shared" si="11"/>
        <v>#NUM!</v>
      </c>
      <c r="E137">
        <v>130</v>
      </c>
      <c r="F137" s="7">
        <f t="shared" ref="F137:F200" si="12">H136*($B$1/$B$2)</f>
        <v>-721.87618440054121</v>
      </c>
      <c r="G137" s="8">
        <f t="shared" ref="G137:G200" si="13">$H$1-F137+$H$2</f>
        <v>2921.8761844005412</v>
      </c>
      <c r="H137" s="2">
        <f t="shared" ref="H137:H200" si="14">H136-G137</f>
        <v>-153574.2972766874</v>
      </c>
    </row>
    <row r="138" spans="1:8" x14ac:dyDescent="0.45">
      <c r="A138">
        <v>132</v>
      </c>
      <c r="B138" s="3" t="e">
        <f t="shared" si="10"/>
        <v>#NUM!</v>
      </c>
      <c r="C138" s="3" t="e">
        <f t="shared" si="11"/>
        <v>#NUM!</v>
      </c>
      <c r="E138">
        <v>131</v>
      </c>
      <c r="F138" s="7">
        <f t="shared" si="12"/>
        <v>-735.87684111746057</v>
      </c>
      <c r="G138" s="8">
        <f t="shared" si="13"/>
        <v>2935.8768411174606</v>
      </c>
      <c r="H138" s="2">
        <f t="shared" si="14"/>
        <v>-156510.17411780485</v>
      </c>
    </row>
    <row r="139" spans="1:8" x14ac:dyDescent="0.45">
      <c r="A139">
        <v>133</v>
      </c>
      <c r="B139" s="3" t="e">
        <f t="shared" si="10"/>
        <v>#NUM!</v>
      </c>
      <c r="C139" s="3" t="e">
        <f t="shared" si="11"/>
        <v>#NUM!</v>
      </c>
      <c r="E139">
        <v>132</v>
      </c>
      <c r="F139" s="7">
        <f t="shared" si="12"/>
        <v>-749.94458431448163</v>
      </c>
      <c r="G139" s="8">
        <f t="shared" si="13"/>
        <v>2949.9445843144817</v>
      </c>
      <c r="H139" s="2">
        <f t="shared" si="14"/>
        <v>-159460.11870211933</v>
      </c>
    </row>
    <row r="140" spans="1:8" x14ac:dyDescent="0.45">
      <c r="A140">
        <v>134</v>
      </c>
      <c r="B140" s="3" t="e">
        <f t="shared" si="10"/>
        <v>#NUM!</v>
      </c>
      <c r="C140" s="3" t="e">
        <f t="shared" si="11"/>
        <v>#NUM!</v>
      </c>
      <c r="E140">
        <v>133</v>
      </c>
      <c r="F140" s="7">
        <f t="shared" si="12"/>
        <v>-764.07973544765525</v>
      </c>
      <c r="G140" s="8">
        <f t="shared" si="13"/>
        <v>2964.0797354476554</v>
      </c>
      <c r="H140" s="2">
        <f t="shared" si="14"/>
        <v>-162424.19843756699</v>
      </c>
    </row>
    <row r="141" spans="1:8" x14ac:dyDescent="0.45">
      <c r="A141">
        <v>135</v>
      </c>
      <c r="B141" s="3" t="e">
        <f t="shared" si="10"/>
        <v>#NUM!</v>
      </c>
      <c r="C141" s="3" t="e">
        <f t="shared" si="11"/>
        <v>#NUM!</v>
      </c>
      <c r="E141">
        <v>134</v>
      </c>
      <c r="F141" s="7">
        <f t="shared" si="12"/>
        <v>-778.28261751334185</v>
      </c>
      <c r="G141" s="8">
        <f t="shared" si="13"/>
        <v>2978.2826175133418</v>
      </c>
      <c r="H141" s="2">
        <f t="shared" si="14"/>
        <v>-165402.48105508034</v>
      </c>
    </row>
    <row r="142" spans="1:8" x14ac:dyDescent="0.45">
      <c r="A142">
        <v>136</v>
      </c>
      <c r="B142" s="3" t="e">
        <f t="shared" si="10"/>
        <v>#NUM!</v>
      </c>
      <c r="C142" s="3" t="e">
        <f t="shared" si="11"/>
        <v>#NUM!</v>
      </c>
      <c r="E142">
        <v>135</v>
      </c>
      <c r="F142" s="7">
        <f t="shared" si="12"/>
        <v>-792.55355505559339</v>
      </c>
      <c r="G142" s="8">
        <f t="shared" si="13"/>
        <v>2992.5535550555933</v>
      </c>
      <c r="H142" s="2">
        <f t="shared" si="14"/>
        <v>-168395.03461013592</v>
      </c>
    </row>
    <row r="143" spans="1:8" x14ac:dyDescent="0.45">
      <c r="A143">
        <v>137</v>
      </c>
      <c r="B143" s="3" t="e">
        <f t="shared" si="10"/>
        <v>#NUM!</v>
      </c>
      <c r="C143" s="3" t="e">
        <f t="shared" si="11"/>
        <v>#NUM!</v>
      </c>
      <c r="E143">
        <v>136</v>
      </c>
      <c r="F143" s="7">
        <f t="shared" si="12"/>
        <v>-806.89287417356798</v>
      </c>
      <c r="G143" s="8">
        <f t="shared" si="13"/>
        <v>3006.8928741735681</v>
      </c>
      <c r="H143" s="2">
        <f t="shared" si="14"/>
        <v>-171401.92748430948</v>
      </c>
    </row>
    <row r="144" spans="1:8" x14ac:dyDescent="0.45">
      <c r="A144">
        <v>138</v>
      </c>
      <c r="B144" s="3" t="e">
        <f t="shared" si="10"/>
        <v>#NUM!</v>
      </c>
      <c r="C144" s="3" t="e">
        <f t="shared" si="11"/>
        <v>#NUM!</v>
      </c>
      <c r="E144">
        <v>137</v>
      </c>
      <c r="F144" s="7">
        <f t="shared" si="12"/>
        <v>-821.30090252898299</v>
      </c>
      <c r="G144" s="8">
        <f t="shared" si="13"/>
        <v>3021.300902528983</v>
      </c>
      <c r="H144" s="2">
        <f t="shared" si="14"/>
        <v>-174423.22838683845</v>
      </c>
    </row>
    <row r="145" spans="1:8" x14ac:dyDescent="0.45">
      <c r="A145">
        <v>139</v>
      </c>
      <c r="B145" s="3" t="e">
        <f t="shared" si="10"/>
        <v>#NUM!</v>
      </c>
      <c r="C145" s="3" t="e">
        <f t="shared" si="11"/>
        <v>#NUM!</v>
      </c>
      <c r="E145">
        <v>138</v>
      </c>
      <c r="F145" s="7">
        <f t="shared" si="12"/>
        <v>-835.77796935360107</v>
      </c>
      <c r="G145" s="8">
        <f t="shared" si="13"/>
        <v>3035.7779693536013</v>
      </c>
      <c r="H145" s="2">
        <f t="shared" si="14"/>
        <v>-177459.00635619205</v>
      </c>
    </row>
    <row r="146" spans="1:8" x14ac:dyDescent="0.45">
      <c r="A146">
        <v>140</v>
      </c>
      <c r="B146" s="3" t="e">
        <f t="shared" si="10"/>
        <v>#NUM!</v>
      </c>
      <c r="C146" s="3" t="e">
        <f t="shared" si="11"/>
        <v>#NUM!</v>
      </c>
      <c r="E146">
        <v>139</v>
      </c>
      <c r="F146" s="7">
        <f t="shared" si="12"/>
        <v>-850.32440545675365</v>
      </c>
      <c r="G146" s="8">
        <f t="shared" si="13"/>
        <v>3050.3244054567535</v>
      </c>
      <c r="H146" s="2">
        <f t="shared" si="14"/>
        <v>-180509.3307616488</v>
      </c>
    </row>
    <row r="147" spans="1:8" x14ac:dyDescent="0.45">
      <c r="A147">
        <v>141</v>
      </c>
      <c r="B147" s="3" t="e">
        <f t="shared" si="10"/>
        <v>#NUM!</v>
      </c>
      <c r="C147" s="3" t="e">
        <f t="shared" si="11"/>
        <v>#NUM!</v>
      </c>
      <c r="E147">
        <v>140</v>
      </c>
      <c r="F147" s="7">
        <f t="shared" si="12"/>
        <v>-864.94054323290061</v>
      </c>
      <c r="G147" s="8">
        <f t="shared" si="13"/>
        <v>3064.9405432329004</v>
      </c>
      <c r="H147" s="2">
        <f t="shared" si="14"/>
        <v>-183574.27130488169</v>
      </c>
    </row>
    <row r="148" spans="1:8" x14ac:dyDescent="0.45">
      <c r="A148">
        <v>142</v>
      </c>
      <c r="B148" s="3" t="e">
        <f t="shared" si="10"/>
        <v>#NUM!</v>
      </c>
      <c r="C148" s="3" t="e">
        <f t="shared" si="11"/>
        <v>#NUM!</v>
      </c>
      <c r="E148">
        <v>141</v>
      </c>
      <c r="F148" s="7">
        <f t="shared" si="12"/>
        <v>-879.62671666922483</v>
      </c>
      <c r="G148" s="8">
        <f t="shared" si="13"/>
        <v>3079.6267166692251</v>
      </c>
      <c r="H148" s="2">
        <f t="shared" si="14"/>
        <v>-186653.89802155091</v>
      </c>
    </row>
    <row r="149" spans="1:8" x14ac:dyDescent="0.45">
      <c r="A149">
        <v>143</v>
      </c>
      <c r="B149" s="3" t="e">
        <f t="shared" si="10"/>
        <v>#NUM!</v>
      </c>
      <c r="C149" s="3" t="e">
        <f t="shared" si="11"/>
        <v>#NUM!</v>
      </c>
      <c r="E149">
        <v>142</v>
      </c>
      <c r="F149" s="7">
        <f t="shared" si="12"/>
        <v>-894.38326135326486</v>
      </c>
      <c r="G149" s="8">
        <f t="shared" si="13"/>
        <v>3094.383261353265</v>
      </c>
      <c r="H149" s="2">
        <f t="shared" si="14"/>
        <v>-189748.28128290418</v>
      </c>
    </row>
    <row r="150" spans="1:8" x14ac:dyDescent="0.45">
      <c r="A150">
        <v>144</v>
      </c>
      <c r="B150" s="3" t="e">
        <f t="shared" si="10"/>
        <v>#NUM!</v>
      </c>
      <c r="C150" s="3" t="e">
        <f t="shared" si="11"/>
        <v>#NUM!</v>
      </c>
      <c r="E150">
        <v>143</v>
      </c>
      <c r="F150" s="7">
        <f t="shared" si="12"/>
        <v>-909.21051448058267</v>
      </c>
      <c r="G150" s="8">
        <f t="shared" si="13"/>
        <v>3109.2105144805828</v>
      </c>
      <c r="H150" s="2">
        <f t="shared" si="14"/>
        <v>-192857.49179738475</v>
      </c>
    </row>
    <row r="151" spans="1:8" x14ac:dyDescent="0.45">
      <c r="A151">
        <v>145</v>
      </c>
      <c r="B151" s="3" t="e">
        <f t="shared" si="10"/>
        <v>#NUM!</v>
      </c>
      <c r="C151" s="3" t="e">
        <f t="shared" si="11"/>
        <v>#NUM!</v>
      </c>
      <c r="E151">
        <v>144</v>
      </c>
      <c r="F151" s="7">
        <f t="shared" si="12"/>
        <v>-924.10881486246865</v>
      </c>
      <c r="G151" s="8">
        <f t="shared" si="13"/>
        <v>3124.1088148624685</v>
      </c>
      <c r="H151" s="2">
        <f t="shared" si="14"/>
        <v>-195981.60061224722</v>
      </c>
    </row>
    <row r="152" spans="1:8" x14ac:dyDescent="0.45">
      <c r="A152">
        <v>146</v>
      </c>
      <c r="B152" s="3" t="e">
        <f t="shared" si="10"/>
        <v>#NUM!</v>
      </c>
      <c r="C152" s="3" t="e">
        <f t="shared" si="11"/>
        <v>#NUM!</v>
      </c>
      <c r="E152">
        <v>145</v>
      </c>
      <c r="F152" s="7">
        <f t="shared" si="12"/>
        <v>-939.07850293368472</v>
      </c>
      <c r="G152" s="8">
        <f t="shared" si="13"/>
        <v>3139.0785029336848</v>
      </c>
      <c r="H152" s="2">
        <f t="shared" si="14"/>
        <v>-199120.67911518092</v>
      </c>
    </row>
    <row r="153" spans="1:8" x14ac:dyDescent="0.45">
      <c r="A153">
        <v>147</v>
      </c>
      <c r="B153" s="3" t="e">
        <f t="shared" si="10"/>
        <v>#NUM!</v>
      </c>
      <c r="C153" s="3" t="e">
        <f t="shared" si="11"/>
        <v>#NUM!</v>
      </c>
      <c r="E153">
        <v>146</v>
      </c>
      <c r="F153" s="7">
        <f t="shared" si="12"/>
        <v>-954.11992076024194</v>
      </c>
      <c r="G153" s="8">
        <f t="shared" si="13"/>
        <v>3154.1199207602422</v>
      </c>
      <c r="H153" s="2">
        <f t="shared" si="14"/>
        <v>-202274.79903594116</v>
      </c>
    </row>
    <row r="154" spans="1:8" x14ac:dyDescent="0.45">
      <c r="A154">
        <v>148</v>
      </c>
      <c r="B154" s="3" t="e">
        <f t="shared" si="10"/>
        <v>#NUM!</v>
      </c>
      <c r="C154" s="3" t="e">
        <f t="shared" si="11"/>
        <v>#NUM!</v>
      </c>
      <c r="E154">
        <v>147</v>
      </c>
      <c r="F154" s="7">
        <f t="shared" si="12"/>
        <v>-969.23341204721817</v>
      </c>
      <c r="G154" s="8">
        <f t="shared" si="13"/>
        <v>3169.2334120472183</v>
      </c>
      <c r="H154" s="2">
        <f t="shared" si="14"/>
        <v>-205444.03244798837</v>
      </c>
    </row>
    <row r="155" spans="1:8" x14ac:dyDescent="0.45">
      <c r="A155">
        <v>149</v>
      </c>
      <c r="B155" s="3" t="e">
        <f t="shared" si="10"/>
        <v>#NUM!</v>
      </c>
      <c r="C155" s="3" t="e">
        <f t="shared" si="11"/>
        <v>#NUM!</v>
      </c>
      <c r="E155">
        <v>148</v>
      </c>
      <c r="F155" s="7">
        <f t="shared" si="12"/>
        <v>-984.41932214661108</v>
      </c>
      <c r="G155" s="8">
        <f t="shared" si="13"/>
        <v>3184.4193221466112</v>
      </c>
      <c r="H155" s="2">
        <f t="shared" si="14"/>
        <v>-208628.45177013497</v>
      </c>
    </row>
    <row r="156" spans="1:8" x14ac:dyDescent="0.45">
      <c r="A156">
        <v>150</v>
      </c>
      <c r="B156" s="3" t="e">
        <f t="shared" si="10"/>
        <v>#NUM!</v>
      </c>
      <c r="C156" s="3" t="e">
        <f t="shared" si="11"/>
        <v>#NUM!</v>
      </c>
      <c r="E156">
        <v>149</v>
      </c>
      <c r="F156" s="7">
        <f t="shared" si="12"/>
        <v>-999.67799806523021</v>
      </c>
      <c r="G156" s="8">
        <f t="shared" si="13"/>
        <v>3199.67799806523</v>
      </c>
      <c r="H156" s="2">
        <f t="shared" si="14"/>
        <v>-211828.12976820019</v>
      </c>
    </row>
    <row r="157" spans="1:8" x14ac:dyDescent="0.45">
      <c r="A157">
        <v>151</v>
      </c>
      <c r="B157" s="3" t="e">
        <f t="shared" si="10"/>
        <v>#NUM!</v>
      </c>
      <c r="C157" s="3" t="e">
        <f t="shared" si="11"/>
        <v>#NUM!</v>
      </c>
      <c r="E157">
        <v>150</v>
      </c>
      <c r="F157" s="7">
        <f t="shared" si="12"/>
        <v>-1015.009788472626</v>
      </c>
      <c r="G157" s="8">
        <f t="shared" si="13"/>
        <v>3215.009788472626</v>
      </c>
      <c r="H157" s="2">
        <f t="shared" si="14"/>
        <v>-215043.1395566728</v>
      </c>
    </row>
    <row r="158" spans="1:8" x14ac:dyDescent="0.45">
      <c r="A158">
        <v>152</v>
      </c>
      <c r="B158" s="3" t="e">
        <f t="shared" si="10"/>
        <v>#NUM!</v>
      </c>
      <c r="C158" s="3" t="e">
        <f t="shared" si="11"/>
        <v>#NUM!</v>
      </c>
      <c r="E158">
        <v>151</v>
      </c>
      <c r="F158" s="7">
        <f t="shared" si="12"/>
        <v>-1030.4150437090573</v>
      </c>
      <c r="G158" s="8">
        <f t="shared" si="13"/>
        <v>3230.4150437090575</v>
      </c>
      <c r="H158" s="2">
        <f t="shared" si="14"/>
        <v>-218273.55460038187</v>
      </c>
    </row>
    <row r="159" spans="1:8" x14ac:dyDescent="0.45">
      <c r="A159">
        <v>153</v>
      </c>
      <c r="B159" s="3" t="e">
        <f t="shared" si="10"/>
        <v>#NUM!</v>
      </c>
      <c r="C159" s="3" t="e">
        <f t="shared" si="11"/>
        <v>#NUM!</v>
      </c>
      <c r="E159">
        <v>152</v>
      </c>
      <c r="F159" s="7">
        <f t="shared" si="12"/>
        <v>-1045.8941157934967</v>
      </c>
      <c r="G159" s="8">
        <f t="shared" si="13"/>
        <v>3245.8941157934969</v>
      </c>
      <c r="H159" s="2">
        <f t="shared" si="14"/>
        <v>-221519.44871617536</v>
      </c>
    </row>
    <row r="160" spans="1:8" x14ac:dyDescent="0.45">
      <c r="A160">
        <v>154</v>
      </c>
      <c r="B160" s="3" t="e">
        <f t="shared" si="10"/>
        <v>#NUM!</v>
      </c>
      <c r="C160" s="3" t="e">
        <f t="shared" si="11"/>
        <v>#NUM!</v>
      </c>
      <c r="E160">
        <v>153</v>
      </c>
      <c r="F160" s="7">
        <f t="shared" si="12"/>
        <v>-1061.4473584316738</v>
      </c>
      <c r="G160" s="8">
        <f t="shared" si="13"/>
        <v>3261.4473584316738</v>
      </c>
      <c r="H160" s="2">
        <f t="shared" si="14"/>
        <v>-224780.89607460704</v>
      </c>
    </row>
    <row r="161" spans="1:8" x14ac:dyDescent="0.45">
      <c r="A161">
        <v>155</v>
      </c>
      <c r="B161" s="3" t="e">
        <f t="shared" si="10"/>
        <v>#NUM!</v>
      </c>
      <c r="C161" s="3" t="e">
        <f t="shared" si="11"/>
        <v>#NUM!</v>
      </c>
      <c r="E161">
        <v>154</v>
      </c>
      <c r="F161" s="7">
        <f t="shared" si="12"/>
        <v>-1077.0751270241587</v>
      </c>
      <c r="G161" s="8">
        <f t="shared" si="13"/>
        <v>3277.075127024159</v>
      </c>
      <c r="H161" s="2">
        <f t="shared" si="14"/>
        <v>-228057.97120163118</v>
      </c>
    </row>
    <row r="162" spans="1:8" x14ac:dyDescent="0.45">
      <c r="A162">
        <v>156</v>
      </c>
      <c r="B162" s="3" t="e">
        <f t="shared" si="10"/>
        <v>#NUM!</v>
      </c>
      <c r="C162" s="3" t="e">
        <f t="shared" si="11"/>
        <v>#NUM!</v>
      </c>
      <c r="E162">
        <v>155</v>
      </c>
      <c r="F162" s="7">
        <f t="shared" si="12"/>
        <v>-1092.7777786744828</v>
      </c>
      <c r="G162" s="8">
        <f t="shared" si="13"/>
        <v>3292.7777786744828</v>
      </c>
      <c r="H162" s="2">
        <f t="shared" si="14"/>
        <v>-231350.74898030565</v>
      </c>
    </row>
    <row r="163" spans="1:8" x14ac:dyDescent="0.45">
      <c r="A163">
        <v>157</v>
      </c>
      <c r="B163" s="3" t="e">
        <f t="shared" si="10"/>
        <v>#NUM!</v>
      </c>
      <c r="C163" s="3" t="e">
        <f t="shared" si="11"/>
        <v>#NUM!</v>
      </c>
      <c r="E163">
        <v>156</v>
      </c>
      <c r="F163" s="7">
        <f t="shared" si="12"/>
        <v>-1108.555672197298</v>
      </c>
      <c r="G163" s="8">
        <f t="shared" si="13"/>
        <v>3308.555672197298</v>
      </c>
      <c r="H163" s="2">
        <f t="shared" si="14"/>
        <v>-234659.30465250296</v>
      </c>
    </row>
    <row r="164" spans="1:8" x14ac:dyDescent="0.45">
      <c r="A164">
        <v>158</v>
      </c>
      <c r="B164" s="3" t="e">
        <f t="shared" si="10"/>
        <v>#NUM!</v>
      </c>
      <c r="C164" s="3" t="e">
        <f t="shared" si="11"/>
        <v>#NUM!</v>
      </c>
      <c r="E164">
        <v>157</v>
      </c>
      <c r="F164" s="7">
        <f t="shared" si="12"/>
        <v>-1124.4091681265768</v>
      </c>
      <c r="G164" s="8">
        <f t="shared" si="13"/>
        <v>3324.4091681265768</v>
      </c>
      <c r="H164" s="2">
        <f t="shared" si="14"/>
        <v>-237983.71382062955</v>
      </c>
    </row>
    <row r="165" spans="1:8" x14ac:dyDescent="0.45">
      <c r="A165">
        <v>159</v>
      </c>
      <c r="B165" s="3" t="e">
        <f t="shared" si="10"/>
        <v>#NUM!</v>
      </c>
      <c r="C165" s="3" t="e">
        <f t="shared" si="11"/>
        <v>#NUM!</v>
      </c>
      <c r="E165">
        <v>158</v>
      </c>
      <c r="F165" s="7">
        <f t="shared" si="12"/>
        <v>-1140.33862872385</v>
      </c>
      <c r="G165" s="8">
        <f t="shared" si="13"/>
        <v>3340.33862872385</v>
      </c>
      <c r="H165" s="2">
        <f t="shared" si="14"/>
        <v>-241324.05244935339</v>
      </c>
    </row>
    <row r="166" spans="1:8" x14ac:dyDescent="0.45">
      <c r="A166">
        <v>160</v>
      </c>
      <c r="B166" s="3" t="e">
        <f t="shared" si="10"/>
        <v>#NUM!</v>
      </c>
      <c r="C166" s="3" t="e">
        <f t="shared" si="11"/>
        <v>#NUM!</v>
      </c>
      <c r="E166">
        <v>159</v>
      </c>
      <c r="F166" s="7">
        <f t="shared" si="12"/>
        <v>-1156.344417986485</v>
      </c>
      <c r="G166" s="8">
        <f t="shared" si="13"/>
        <v>3356.344417986485</v>
      </c>
      <c r="H166" s="2">
        <f t="shared" si="14"/>
        <v>-244680.39686733988</v>
      </c>
    </row>
    <row r="167" spans="1:8" x14ac:dyDescent="0.45">
      <c r="A167">
        <v>161</v>
      </c>
      <c r="B167" s="3" t="e">
        <f t="shared" si="10"/>
        <v>#NUM!</v>
      </c>
      <c r="C167" s="3" t="e">
        <f t="shared" si="11"/>
        <v>#NUM!</v>
      </c>
      <c r="E167">
        <v>160</v>
      </c>
      <c r="F167" s="7">
        <f t="shared" si="12"/>
        <v>-1172.4269016560038</v>
      </c>
      <c r="G167" s="8">
        <f t="shared" si="13"/>
        <v>3372.4269016560038</v>
      </c>
      <c r="H167" s="2">
        <f t="shared" si="14"/>
        <v>-248052.82376899588</v>
      </c>
    </row>
    <row r="168" spans="1:8" x14ac:dyDescent="0.45">
      <c r="A168">
        <v>162</v>
      </c>
      <c r="B168" s="3" t="e">
        <f t="shared" si="10"/>
        <v>#NUM!</v>
      </c>
      <c r="C168" s="3" t="e">
        <f t="shared" si="11"/>
        <v>#NUM!</v>
      </c>
      <c r="E168">
        <v>161</v>
      </c>
      <c r="F168" s="7">
        <f t="shared" si="12"/>
        <v>-1188.5864472264386</v>
      </c>
      <c r="G168" s="8">
        <f t="shared" si="13"/>
        <v>3388.5864472264384</v>
      </c>
      <c r="H168" s="2">
        <f t="shared" si="14"/>
        <v>-251441.41021622231</v>
      </c>
    </row>
    <row r="169" spans="1:8" x14ac:dyDescent="0.45">
      <c r="A169">
        <v>163</v>
      </c>
      <c r="B169" s="3" t="e">
        <f t="shared" si="10"/>
        <v>#NUM!</v>
      </c>
      <c r="C169" s="3" t="e">
        <f t="shared" si="11"/>
        <v>#NUM!</v>
      </c>
      <c r="E169">
        <v>162</v>
      </c>
      <c r="F169" s="7">
        <f t="shared" si="12"/>
        <v>-1204.8234239527321</v>
      </c>
      <c r="G169" s="8">
        <f t="shared" si="13"/>
        <v>3404.8234239527319</v>
      </c>
      <c r="H169" s="2">
        <f t="shared" si="14"/>
        <v>-254846.23364017505</v>
      </c>
    </row>
    <row r="170" spans="1:8" x14ac:dyDescent="0.45">
      <c r="A170">
        <v>164</v>
      </c>
      <c r="B170" s="3" t="e">
        <f t="shared" si="10"/>
        <v>#NUM!</v>
      </c>
      <c r="C170" s="3" t="e">
        <f t="shared" si="11"/>
        <v>#NUM!</v>
      </c>
      <c r="E170">
        <v>163</v>
      </c>
      <c r="F170" s="7">
        <f t="shared" si="12"/>
        <v>-1221.1382028591722</v>
      </c>
      <c r="G170" s="8">
        <f t="shared" si="13"/>
        <v>3421.1382028591725</v>
      </c>
      <c r="H170" s="2">
        <f t="shared" si="14"/>
        <v>-258267.37184303423</v>
      </c>
    </row>
    <row r="171" spans="1:8" x14ac:dyDescent="0.45">
      <c r="A171">
        <v>165</v>
      </c>
      <c r="B171" s="3" t="e">
        <f t="shared" si="10"/>
        <v>#NUM!</v>
      </c>
      <c r="C171" s="3" t="e">
        <f t="shared" si="11"/>
        <v>#NUM!</v>
      </c>
      <c r="E171">
        <v>164</v>
      </c>
      <c r="F171" s="7">
        <f t="shared" si="12"/>
        <v>-1237.5311567478725</v>
      </c>
      <c r="G171" s="8">
        <f t="shared" si="13"/>
        <v>3437.5311567478725</v>
      </c>
      <c r="H171" s="2">
        <f t="shared" si="14"/>
        <v>-261704.90299978209</v>
      </c>
    </row>
    <row r="172" spans="1:8" x14ac:dyDescent="0.45">
      <c r="A172">
        <v>166</v>
      </c>
      <c r="B172" s="3" t="e">
        <f t="shared" si="10"/>
        <v>#NUM!</v>
      </c>
      <c r="C172" s="3" t="e">
        <f t="shared" si="11"/>
        <v>#NUM!</v>
      </c>
      <c r="E172">
        <v>165</v>
      </c>
      <c r="F172" s="7">
        <f t="shared" si="12"/>
        <v>-1254.0026602072894</v>
      </c>
      <c r="G172" s="8">
        <f t="shared" si="13"/>
        <v>3454.0026602072894</v>
      </c>
      <c r="H172" s="2">
        <f t="shared" si="14"/>
        <v>-265158.9056599894</v>
      </c>
    </row>
    <row r="173" spans="1:8" x14ac:dyDescent="0.45">
      <c r="A173">
        <v>167</v>
      </c>
      <c r="B173" s="3" t="e">
        <f t="shared" si="10"/>
        <v>#NUM!</v>
      </c>
      <c r="C173" s="3" t="e">
        <f t="shared" si="11"/>
        <v>#NUM!</v>
      </c>
      <c r="E173">
        <v>166</v>
      </c>
      <c r="F173" s="7">
        <f t="shared" si="12"/>
        <v>-1270.5530896207827</v>
      </c>
      <c r="G173" s="8">
        <f t="shared" si="13"/>
        <v>3470.5530896207829</v>
      </c>
      <c r="H173" s="2">
        <f t="shared" si="14"/>
        <v>-268629.45874961017</v>
      </c>
    </row>
    <row r="174" spans="1:8" x14ac:dyDescent="0.45">
      <c r="A174">
        <v>168</v>
      </c>
      <c r="B174" s="3" t="e">
        <f t="shared" si="10"/>
        <v>#NUM!</v>
      </c>
      <c r="C174" s="3" t="e">
        <f t="shared" si="11"/>
        <v>#NUM!</v>
      </c>
      <c r="E174">
        <v>167</v>
      </c>
      <c r="F174" s="7">
        <f t="shared" si="12"/>
        <v>-1287.1828231752156</v>
      </c>
      <c r="G174" s="8">
        <f t="shared" si="13"/>
        <v>3487.1828231752156</v>
      </c>
      <c r="H174" s="2">
        <f t="shared" si="14"/>
        <v>-272116.64157278539</v>
      </c>
    </row>
    <row r="175" spans="1:8" x14ac:dyDescent="0.45">
      <c r="A175">
        <v>169</v>
      </c>
      <c r="B175" s="3" t="e">
        <f t="shared" si="10"/>
        <v>#NUM!</v>
      </c>
      <c r="C175" s="3" t="e">
        <f t="shared" si="11"/>
        <v>#NUM!</v>
      </c>
      <c r="E175">
        <v>168</v>
      </c>
      <c r="F175" s="7">
        <f t="shared" si="12"/>
        <v>-1303.8922408695969</v>
      </c>
      <c r="G175" s="8">
        <f t="shared" si="13"/>
        <v>3503.8922408695971</v>
      </c>
      <c r="H175" s="2">
        <f t="shared" si="14"/>
        <v>-275620.53381365497</v>
      </c>
    </row>
    <row r="176" spans="1:8" x14ac:dyDescent="0.45">
      <c r="A176">
        <v>170</v>
      </c>
      <c r="B176" s="3" t="e">
        <f t="shared" si="10"/>
        <v>#NUM!</v>
      </c>
      <c r="C176" s="3" t="e">
        <f t="shared" si="11"/>
        <v>#NUM!</v>
      </c>
      <c r="E176">
        <v>169</v>
      </c>
      <c r="F176" s="7">
        <f t="shared" si="12"/>
        <v>-1320.6817245237635</v>
      </c>
      <c r="G176" s="8">
        <f t="shared" si="13"/>
        <v>3520.6817245237635</v>
      </c>
      <c r="H176" s="2">
        <f t="shared" si="14"/>
        <v>-279141.21553817875</v>
      </c>
    </row>
    <row r="177" spans="1:8" x14ac:dyDescent="0.45">
      <c r="A177">
        <v>171</v>
      </c>
      <c r="B177" s="3" t="e">
        <f t="shared" si="10"/>
        <v>#NUM!</v>
      </c>
      <c r="C177" s="3" t="e">
        <f t="shared" si="11"/>
        <v>#NUM!</v>
      </c>
      <c r="E177">
        <v>170</v>
      </c>
      <c r="F177" s="7">
        <f t="shared" si="12"/>
        <v>-1337.5516577871067</v>
      </c>
      <c r="G177" s="8">
        <f t="shared" si="13"/>
        <v>3537.5516577871067</v>
      </c>
      <c r="H177" s="2">
        <f t="shared" si="14"/>
        <v>-282678.76719596586</v>
      </c>
    </row>
    <row r="178" spans="1:8" x14ac:dyDescent="0.45">
      <c r="A178">
        <v>172</v>
      </c>
      <c r="B178" s="3" t="e">
        <f t="shared" si="10"/>
        <v>#NUM!</v>
      </c>
      <c r="C178" s="3" t="e">
        <f t="shared" si="11"/>
        <v>#NUM!</v>
      </c>
      <c r="E178">
        <v>171</v>
      </c>
      <c r="F178" s="7">
        <f t="shared" si="12"/>
        <v>-1354.5024261473366</v>
      </c>
      <c r="G178" s="8">
        <f t="shared" si="13"/>
        <v>3554.5024261473363</v>
      </c>
      <c r="H178" s="2">
        <f t="shared" si="14"/>
        <v>-286233.26962211321</v>
      </c>
    </row>
    <row r="179" spans="1:8" x14ac:dyDescent="0.45">
      <c r="A179">
        <v>173</v>
      </c>
      <c r="B179" s="3" t="e">
        <f t="shared" si="10"/>
        <v>#NUM!</v>
      </c>
      <c r="C179" s="3" t="e">
        <f t="shared" si="11"/>
        <v>#NUM!</v>
      </c>
      <c r="E179">
        <v>172</v>
      </c>
      <c r="F179" s="7">
        <f t="shared" si="12"/>
        <v>-1371.5344169392927</v>
      </c>
      <c r="G179" s="8">
        <f t="shared" si="13"/>
        <v>3571.5344169392929</v>
      </c>
      <c r="H179" s="2">
        <f t="shared" si="14"/>
        <v>-289804.80403905251</v>
      </c>
    </row>
    <row r="180" spans="1:8" x14ac:dyDescent="0.45">
      <c r="A180">
        <v>174</v>
      </c>
      <c r="B180" s="3" t="e">
        <f t="shared" si="10"/>
        <v>#NUM!</v>
      </c>
      <c r="C180" s="3" t="e">
        <f t="shared" si="11"/>
        <v>#NUM!</v>
      </c>
      <c r="E180">
        <v>173</v>
      </c>
      <c r="F180" s="7">
        <f t="shared" si="12"/>
        <v>-1388.6480193537934</v>
      </c>
      <c r="G180" s="8">
        <f t="shared" si="13"/>
        <v>3588.6480193537936</v>
      </c>
      <c r="H180" s="2">
        <f t="shared" si="14"/>
        <v>-293393.45205840631</v>
      </c>
    </row>
    <row r="181" spans="1:8" x14ac:dyDescent="0.45">
      <c r="A181">
        <v>175</v>
      </c>
      <c r="B181" s="3" t="e">
        <f t="shared" si="10"/>
        <v>#NUM!</v>
      </c>
      <c r="C181" s="3" t="e">
        <f t="shared" si="11"/>
        <v>#NUM!</v>
      </c>
      <c r="E181">
        <v>174</v>
      </c>
      <c r="F181" s="7">
        <f t="shared" si="12"/>
        <v>-1405.8436244465304</v>
      </c>
      <c r="G181" s="8">
        <f t="shared" si="13"/>
        <v>3605.8436244465302</v>
      </c>
      <c r="H181" s="2">
        <f t="shared" si="14"/>
        <v>-296999.29568285285</v>
      </c>
    </row>
    <row r="182" spans="1:8" x14ac:dyDescent="0.45">
      <c r="A182">
        <v>176</v>
      </c>
      <c r="B182" s="3" t="e">
        <f t="shared" si="10"/>
        <v>#NUM!</v>
      </c>
      <c r="C182" s="3" t="e">
        <f t="shared" si="11"/>
        <v>#NUM!</v>
      </c>
      <c r="E182">
        <v>175</v>
      </c>
      <c r="F182" s="7">
        <f t="shared" si="12"/>
        <v>-1423.1216251470034</v>
      </c>
      <c r="G182" s="8">
        <f t="shared" si="13"/>
        <v>3623.1216251470032</v>
      </c>
      <c r="H182" s="2">
        <f t="shared" si="14"/>
        <v>-300622.41730799986</v>
      </c>
    </row>
    <row r="183" spans="1:8" x14ac:dyDescent="0.45">
      <c r="A183">
        <v>177</v>
      </c>
      <c r="B183" s="3" t="e">
        <f t="shared" si="10"/>
        <v>#NUM!</v>
      </c>
      <c r="C183" s="3" t="e">
        <f t="shared" si="11"/>
        <v>#NUM!</v>
      </c>
      <c r="E183">
        <v>176</v>
      </c>
      <c r="F183" s="7">
        <f t="shared" si="12"/>
        <v>-1440.4824162674995</v>
      </c>
      <c r="G183" s="8">
        <f t="shared" si="13"/>
        <v>3640.4824162674995</v>
      </c>
      <c r="H183" s="2">
        <f t="shared" si="14"/>
        <v>-304262.89972426736</v>
      </c>
    </row>
    <row r="184" spans="1:8" x14ac:dyDescent="0.45">
      <c r="A184">
        <v>178</v>
      </c>
      <c r="B184" s="3" t="e">
        <f t="shared" si="10"/>
        <v>#NUM!</v>
      </c>
      <c r="C184" s="3" t="e">
        <f t="shared" si="11"/>
        <v>#NUM!</v>
      </c>
      <c r="E184">
        <v>177</v>
      </c>
      <c r="F184" s="7">
        <f t="shared" si="12"/>
        <v>-1457.9263945121147</v>
      </c>
      <c r="G184" s="8">
        <f t="shared" si="13"/>
        <v>3657.9263945121147</v>
      </c>
      <c r="H184" s="2">
        <f t="shared" si="14"/>
        <v>-307920.82611877949</v>
      </c>
    </row>
    <row r="185" spans="1:8" x14ac:dyDescent="0.45">
      <c r="A185">
        <v>179</v>
      </c>
      <c r="B185" s="3" t="e">
        <f t="shared" si="10"/>
        <v>#NUM!</v>
      </c>
      <c r="C185" s="3" t="e">
        <f t="shared" si="11"/>
        <v>#NUM!</v>
      </c>
      <c r="E185">
        <v>178</v>
      </c>
      <c r="F185" s="7">
        <f t="shared" si="12"/>
        <v>-1475.4539584858185</v>
      </c>
      <c r="G185" s="8">
        <f t="shared" si="13"/>
        <v>3675.4539584858185</v>
      </c>
      <c r="H185" s="2">
        <f t="shared" si="14"/>
        <v>-311596.28007726528</v>
      </c>
    </row>
    <row r="186" spans="1:8" x14ac:dyDescent="0.45">
      <c r="A186">
        <v>180</v>
      </c>
      <c r="B186" s="3" t="e">
        <f t="shared" si="10"/>
        <v>#NUM!</v>
      </c>
      <c r="C186" s="3" t="e">
        <f t="shared" si="11"/>
        <v>#NUM!</v>
      </c>
      <c r="E186">
        <v>179</v>
      </c>
      <c r="F186" s="7">
        <f t="shared" si="12"/>
        <v>-1493.065508703563</v>
      </c>
      <c r="G186" s="8">
        <f t="shared" si="13"/>
        <v>3693.065508703563</v>
      </c>
      <c r="H186" s="2">
        <f t="shared" si="14"/>
        <v>-315289.34558596887</v>
      </c>
    </row>
    <row r="187" spans="1:8" x14ac:dyDescent="0.45">
      <c r="A187">
        <v>181</v>
      </c>
      <c r="B187" s="3" t="e">
        <f t="shared" si="10"/>
        <v>#NUM!</v>
      </c>
      <c r="C187" s="3" t="e">
        <f t="shared" si="11"/>
        <v>#NUM!</v>
      </c>
      <c r="E187">
        <v>180</v>
      </c>
      <c r="F187" s="7">
        <f t="shared" si="12"/>
        <v>-1510.7614475994344</v>
      </c>
      <c r="G187" s="8">
        <f t="shared" si="13"/>
        <v>3710.7614475994342</v>
      </c>
      <c r="H187" s="2">
        <f t="shared" si="14"/>
        <v>-319000.10703356832</v>
      </c>
    </row>
    <row r="188" spans="1:8" x14ac:dyDescent="0.45">
      <c r="A188">
        <v>182</v>
      </c>
      <c r="B188" s="3" t="e">
        <f t="shared" si="10"/>
        <v>#NUM!</v>
      </c>
      <c r="C188" s="3" t="e">
        <f t="shared" si="11"/>
        <v>#NUM!</v>
      </c>
      <c r="E188">
        <v>181</v>
      </c>
      <c r="F188" s="7">
        <f t="shared" si="12"/>
        <v>-1528.5421795358484</v>
      </c>
      <c r="G188" s="8">
        <f t="shared" si="13"/>
        <v>3728.5421795358484</v>
      </c>
      <c r="H188" s="2">
        <f t="shared" si="14"/>
        <v>-322728.64921310416</v>
      </c>
    </row>
    <row r="189" spans="1:8" x14ac:dyDescent="0.45">
      <c r="A189">
        <v>183</v>
      </c>
      <c r="B189" s="3" t="e">
        <f t="shared" si="10"/>
        <v>#NUM!</v>
      </c>
      <c r="C189" s="3" t="e">
        <f t="shared" si="11"/>
        <v>#NUM!</v>
      </c>
      <c r="E189">
        <v>182</v>
      </c>
      <c r="F189" s="7">
        <f t="shared" si="12"/>
        <v>-1546.4081108127909</v>
      </c>
      <c r="G189" s="8">
        <f t="shared" si="13"/>
        <v>3746.4081108127912</v>
      </c>
      <c r="H189" s="2">
        <f t="shared" si="14"/>
        <v>-326475.05732391693</v>
      </c>
    </row>
    <row r="190" spans="1:8" x14ac:dyDescent="0.45">
      <c r="A190">
        <v>184</v>
      </c>
      <c r="B190" s="3" t="e">
        <f t="shared" si="10"/>
        <v>#NUM!</v>
      </c>
      <c r="C190" s="3" t="e">
        <f t="shared" si="11"/>
        <v>#NUM!</v>
      </c>
      <c r="E190">
        <v>183</v>
      </c>
      <c r="F190" s="7">
        <f t="shared" si="12"/>
        <v>-1564.3596496771022</v>
      </c>
      <c r="G190" s="8">
        <f t="shared" si="13"/>
        <v>3764.3596496771024</v>
      </c>
      <c r="H190" s="2">
        <f t="shared" si="14"/>
        <v>-330239.41697359405</v>
      </c>
    </row>
    <row r="191" spans="1:8" x14ac:dyDescent="0.45">
      <c r="A191">
        <v>185</v>
      </c>
      <c r="B191" s="3" t="e">
        <f t="shared" si="10"/>
        <v>#NUM!</v>
      </c>
      <c r="C191" s="3" t="e">
        <f t="shared" si="11"/>
        <v>#NUM!</v>
      </c>
      <c r="E191">
        <v>184</v>
      </c>
      <c r="F191" s="7">
        <f t="shared" si="12"/>
        <v>-1582.3972063318049</v>
      </c>
      <c r="G191" s="8">
        <f t="shared" si="13"/>
        <v>3782.3972063318051</v>
      </c>
      <c r="H191" s="2">
        <f t="shared" si="14"/>
        <v>-334021.81417992583</v>
      </c>
    </row>
    <row r="192" spans="1:8" x14ac:dyDescent="0.45">
      <c r="A192">
        <v>186</v>
      </c>
      <c r="B192" s="3" t="e">
        <f t="shared" si="10"/>
        <v>#NUM!</v>
      </c>
      <c r="C192" s="3" t="e">
        <f t="shared" si="11"/>
        <v>#NUM!</v>
      </c>
      <c r="E192">
        <v>185</v>
      </c>
      <c r="F192" s="7">
        <f t="shared" si="12"/>
        <v>-1600.5211929454781</v>
      </c>
      <c r="G192" s="8">
        <f t="shared" si="13"/>
        <v>3800.5211929454781</v>
      </c>
      <c r="H192" s="2">
        <f t="shared" si="14"/>
        <v>-337822.33537287131</v>
      </c>
    </row>
    <row r="193" spans="1:8" x14ac:dyDescent="0.45">
      <c r="A193">
        <v>187</v>
      </c>
      <c r="B193" s="3" t="e">
        <f t="shared" si="10"/>
        <v>#NUM!</v>
      </c>
      <c r="C193" s="3" t="e">
        <f t="shared" si="11"/>
        <v>#NUM!</v>
      </c>
      <c r="E193">
        <v>186</v>
      </c>
      <c r="F193" s="7">
        <f t="shared" si="12"/>
        <v>-1618.7320236616752</v>
      </c>
      <c r="G193" s="8">
        <f t="shared" si="13"/>
        <v>3818.7320236616752</v>
      </c>
      <c r="H193" s="2">
        <f t="shared" si="14"/>
        <v>-341641.06739653298</v>
      </c>
    </row>
    <row r="194" spans="1:8" x14ac:dyDescent="0.45">
      <c r="A194">
        <v>188</v>
      </c>
      <c r="B194" s="3" t="e">
        <f t="shared" si="10"/>
        <v>#NUM!</v>
      </c>
      <c r="C194" s="3" t="e">
        <f t="shared" si="11"/>
        <v>#NUM!</v>
      </c>
      <c r="E194">
        <v>187</v>
      </c>
      <c r="F194" s="7">
        <f t="shared" si="12"/>
        <v>-1637.0301146083873</v>
      </c>
      <c r="G194" s="8">
        <f t="shared" si="13"/>
        <v>3837.0301146083875</v>
      </c>
      <c r="H194" s="2">
        <f t="shared" si="14"/>
        <v>-345478.09751114139</v>
      </c>
    </row>
    <row r="195" spans="1:8" x14ac:dyDescent="0.45">
      <c r="A195">
        <v>189</v>
      </c>
      <c r="B195" s="3" t="e">
        <f t="shared" si="10"/>
        <v>#NUM!</v>
      </c>
      <c r="C195" s="3" t="e">
        <f t="shared" si="11"/>
        <v>#NUM!</v>
      </c>
      <c r="E195">
        <v>188</v>
      </c>
      <c r="F195" s="7">
        <f t="shared" si="12"/>
        <v>-1655.4158839075526</v>
      </c>
      <c r="G195" s="8">
        <f t="shared" si="13"/>
        <v>3855.4158839075526</v>
      </c>
      <c r="H195" s="2">
        <f t="shared" si="14"/>
        <v>-349333.51339504891</v>
      </c>
    </row>
    <row r="196" spans="1:8" x14ac:dyDescent="0.45">
      <c r="A196">
        <v>190</v>
      </c>
      <c r="B196" s="3" t="e">
        <f t="shared" si="10"/>
        <v>#NUM!</v>
      </c>
      <c r="C196" s="3" t="e">
        <f t="shared" si="11"/>
        <v>#NUM!</v>
      </c>
      <c r="E196">
        <v>189</v>
      </c>
      <c r="F196" s="7">
        <f t="shared" si="12"/>
        <v>-1673.8897516846096</v>
      </c>
      <c r="G196" s="8">
        <f t="shared" si="13"/>
        <v>3873.8897516846096</v>
      </c>
      <c r="H196" s="2">
        <f t="shared" si="14"/>
        <v>-353207.40314673353</v>
      </c>
    </row>
    <row r="197" spans="1:8" x14ac:dyDescent="0.45">
      <c r="A197">
        <v>191</v>
      </c>
      <c r="B197" s="3" t="e">
        <f t="shared" si="10"/>
        <v>#NUM!</v>
      </c>
      <c r="C197" s="3" t="e">
        <f t="shared" si="11"/>
        <v>#NUM!</v>
      </c>
      <c r="E197">
        <v>190</v>
      </c>
      <c r="F197" s="7">
        <f t="shared" si="12"/>
        <v>-1692.4521400780984</v>
      </c>
      <c r="G197" s="8">
        <f t="shared" si="13"/>
        <v>3892.4521400780986</v>
      </c>
      <c r="H197" s="2">
        <f t="shared" si="14"/>
        <v>-357099.85528681165</v>
      </c>
    </row>
    <row r="198" spans="1:8" x14ac:dyDescent="0.45">
      <c r="A198">
        <v>192</v>
      </c>
      <c r="B198" s="3" t="e">
        <f t="shared" si="10"/>
        <v>#NUM!</v>
      </c>
      <c r="C198" s="3" t="e">
        <f t="shared" si="11"/>
        <v>#NUM!</v>
      </c>
      <c r="E198">
        <v>191</v>
      </c>
      <c r="F198" s="7">
        <f t="shared" si="12"/>
        <v>-1711.103473249306</v>
      </c>
      <c r="G198" s="8">
        <f t="shared" si="13"/>
        <v>3911.1034732493063</v>
      </c>
      <c r="H198" s="2">
        <f t="shared" si="14"/>
        <v>-361010.95876006095</v>
      </c>
    </row>
    <row r="199" spans="1:8" x14ac:dyDescent="0.45">
      <c r="A199">
        <v>193</v>
      </c>
      <c r="B199" s="3" t="e">
        <f t="shared" si="10"/>
        <v>#NUM!</v>
      </c>
      <c r="C199" s="3" t="e">
        <f t="shared" si="11"/>
        <v>#NUM!</v>
      </c>
      <c r="E199">
        <v>192</v>
      </c>
      <c r="F199" s="7">
        <f t="shared" si="12"/>
        <v>-1729.844177391959</v>
      </c>
      <c r="G199" s="8">
        <f t="shared" si="13"/>
        <v>3929.844177391959</v>
      </c>
      <c r="H199" s="2">
        <f t="shared" si="14"/>
        <v>-364940.80293745291</v>
      </c>
    </row>
    <row r="200" spans="1:8" x14ac:dyDescent="0.45">
      <c r="A200">
        <v>194</v>
      </c>
      <c r="B200" s="3" t="e">
        <f t="shared" ref="B200:B263" si="15">-IPMT($B$1/$B$2,A200,$E$1,$E$2)</f>
        <v>#NUM!</v>
      </c>
      <c r="C200" s="3" t="e">
        <f t="shared" ref="C200:C263" si="16">-PPMT($B$1/$B$2,A200,$E$1,$E$2)</f>
        <v>#NUM!</v>
      </c>
      <c r="E200">
        <v>193</v>
      </c>
      <c r="F200" s="7">
        <f t="shared" si="12"/>
        <v>-1748.674680741962</v>
      </c>
      <c r="G200" s="8">
        <f t="shared" si="13"/>
        <v>3948.6746807419622</v>
      </c>
      <c r="H200" s="2">
        <f t="shared" si="14"/>
        <v>-368889.47761819488</v>
      </c>
    </row>
    <row r="201" spans="1:8" x14ac:dyDescent="0.45">
      <c r="A201">
        <v>195</v>
      </c>
      <c r="B201" s="3" t="e">
        <f t="shared" si="15"/>
        <v>#NUM!</v>
      </c>
      <c r="C201" s="3" t="e">
        <f t="shared" si="16"/>
        <v>#NUM!</v>
      </c>
      <c r="E201">
        <v>194</v>
      </c>
      <c r="F201" s="7">
        <f t="shared" ref="F201:F264" si="17">H200*($B$1/$B$2)</f>
        <v>-1767.5954135871841</v>
      </c>
      <c r="G201" s="8">
        <f t="shared" ref="G201:G264" si="18">$H$1-F201+$H$2</f>
        <v>3967.5954135871843</v>
      </c>
      <c r="H201" s="2">
        <f t="shared" ref="H201:H264" si="19">H200-G201</f>
        <v>-372857.07303178206</v>
      </c>
    </row>
    <row r="202" spans="1:8" x14ac:dyDescent="0.45">
      <c r="A202">
        <v>196</v>
      </c>
      <c r="B202" s="3" t="e">
        <f t="shared" si="15"/>
        <v>#NUM!</v>
      </c>
      <c r="C202" s="3" t="e">
        <f t="shared" si="16"/>
        <v>#NUM!</v>
      </c>
      <c r="E202">
        <v>195</v>
      </c>
      <c r="F202" s="7">
        <f t="shared" si="17"/>
        <v>-1786.6068082772892</v>
      </c>
      <c r="G202" s="8">
        <f t="shared" si="18"/>
        <v>3986.606808277289</v>
      </c>
      <c r="H202" s="2">
        <f t="shared" si="19"/>
        <v>-376843.67984005937</v>
      </c>
    </row>
    <row r="203" spans="1:8" x14ac:dyDescent="0.45">
      <c r="A203">
        <v>197</v>
      </c>
      <c r="B203" s="3" t="e">
        <f t="shared" si="15"/>
        <v>#NUM!</v>
      </c>
      <c r="C203" s="3" t="e">
        <f t="shared" si="16"/>
        <v>#NUM!</v>
      </c>
      <c r="E203">
        <v>196</v>
      </c>
      <c r="F203" s="7">
        <f t="shared" si="17"/>
        <v>-1805.7092992336179</v>
      </c>
      <c r="G203" s="8">
        <f t="shared" si="18"/>
        <v>4005.7092992336179</v>
      </c>
      <c r="H203" s="2">
        <f t="shared" si="19"/>
        <v>-380849.38913929299</v>
      </c>
    </row>
    <row r="204" spans="1:8" x14ac:dyDescent="0.45">
      <c r="A204">
        <v>198</v>
      </c>
      <c r="B204" s="3" t="e">
        <f t="shared" si="15"/>
        <v>#NUM!</v>
      </c>
      <c r="C204" s="3" t="e">
        <f t="shared" si="16"/>
        <v>#NUM!</v>
      </c>
      <c r="E204">
        <v>197</v>
      </c>
      <c r="F204" s="7">
        <f t="shared" si="17"/>
        <v>-1824.9033229591125</v>
      </c>
      <c r="G204" s="8">
        <f t="shared" si="18"/>
        <v>4024.9033229591123</v>
      </c>
      <c r="H204" s="2">
        <f t="shared" si="19"/>
        <v>-384874.29246225208</v>
      </c>
    </row>
    <row r="205" spans="1:8" x14ac:dyDescent="0.45">
      <c r="A205">
        <v>199</v>
      </c>
      <c r="B205" s="3" t="e">
        <f t="shared" si="15"/>
        <v>#NUM!</v>
      </c>
      <c r="C205" s="3" t="e">
        <f t="shared" si="16"/>
        <v>#NUM!</v>
      </c>
      <c r="E205">
        <v>198</v>
      </c>
      <c r="F205" s="7">
        <f t="shared" si="17"/>
        <v>-1844.1893180482914</v>
      </c>
      <c r="G205" s="8">
        <f t="shared" si="18"/>
        <v>4044.1893180482912</v>
      </c>
      <c r="H205" s="2">
        <f t="shared" si="19"/>
        <v>-388918.48178030038</v>
      </c>
    </row>
    <row r="206" spans="1:8" x14ac:dyDescent="0.45">
      <c r="A206">
        <v>200</v>
      </c>
      <c r="B206" s="3" t="e">
        <f t="shared" si="15"/>
        <v>#NUM!</v>
      </c>
      <c r="C206" s="3" t="e">
        <f t="shared" si="16"/>
        <v>#NUM!</v>
      </c>
      <c r="E206">
        <v>199</v>
      </c>
      <c r="F206" s="7">
        <f t="shared" si="17"/>
        <v>-1863.5677251972729</v>
      </c>
      <c r="G206" s="8">
        <f t="shared" si="18"/>
        <v>4063.5677251972729</v>
      </c>
      <c r="H206" s="2">
        <f t="shared" si="19"/>
        <v>-392982.04950549768</v>
      </c>
    </row>
    <row r="207" spans="1:8" x14ac:dyDescent="0.45">
      <c r="A207">
        <v>201</v>
      </c>
      <c r="B207" s="3" t="e">
        <f t="shared" si="15"/>
        <v>#NUM!</v>
      </c>
      <c r="C207" s="3" t="e">
        <f t="shared" si="16"/>
        <v>#NUM!</v>
      </c>
      <c r="E207">
        <v>200</v>
      </c>
      <c r="F207" s="7">
        <f t="shared" si="17"/>
        <v>-1883.0389872138433</v>
      </c>
      <c r="G207" s="8">
        <f t="shared" si="18"/>
        <v>4083.038987213843</v>
      </c>
      <c r="H207" s="2">
        <f t="shared" si="19"/>
        <v>-397065.08849271154</v>
      </c>
    </row>
    <row r="208" spans="1:8" x14ac:dyDescent="0.45">
      <c r="A208">
        <v>202</v>
      </c>
      <c r="B208" s="3" t="e">
        <f t="shared" si="15"/>
        <v>#NUM!</v>
      </c>
      <c r="C208" s="3" t="e">
        <f t="shared" si="16"/>
        <v>#NUM!</v>
      </c>
      <c r="E208">
        <v>201</v>
      </c>
      <c r="F208" s="7">
        <f t="shared" si="17"/>
        <v>-1902.6035490275763</v>
      </c>
      <c r="G208" s="8">
        <f t="shared" si="18"/>
        <v>4102.6035490275763</v>
      </c>
      <c r="H208" s="2">
        <f t="shared" si="19"/>
        <v>-401167.69204173912</v>
      </c>
    </row>
    <row r="209" spans="1:8" x14ac:dyDescent="0.45">
      <c r="A209">
        <v>203</v>
      </c>
      <c r="B209" s="3" t="e">
        <f t="shared" si="15"/>
        <v>#NUM!</v>
      </c>
      <c r="C209" s="3" t="e">
        <f t="shared" si="16"/>
        <v>#NUM!</v>
      </c>
      <c r="E209">
        <v>202</v>
      </c>
      <c r="F209" s="7">
        <f t="shared" si="17"/>
        <v>-1922.2618577000001</v>
      </c>
      <c r="G209" s="8">
        <f t="shared" si="18"/>
        <v>4122.2618577000003</v>
      </c>
      <c r="H209" s="2">
        <f t="shared" si="19"/>
        <v>-405289.95389943913</v>
      </c>
    </row>
    <row r="210" spans="1:8" x14ac:dyDescent="0.45">
      <c r="A210">
        <v>204</v>
      </c>
      <c r="B210" s="3" t="e">
        <f t="shared" si="15"/>
        <v>#NUM!</v>
      </c>
      <c r="C210" s="3" t="e">
        <f t="shared" si="16"/>
        <v>#NUM!</v>
      </c>
      <c r="E210">
        <v>203</v>
      </c>
      <c r="F210" s="7">
        <f t="shared" si="17"/>
        <v>-1942.0143624348127</v>
      </c>
      <c r="G210" s="8">
        <f t="shared" si="18"/>
        <v>4142.0143624348129</v>
      </c>
      <c r="H210" s="2">
        <f t="shared" si="19"/>
        <v>-409431.96826187393</v>
      </c>
    </row>
    <row r="211" spans="1:8" x14ac:dyDescent="0.45">
      <c r="A211">
        <v>205</v>
      </c>
      <c r="B211" s="3" t="e">
        <f t="shared" si="15"/>
        <v>#NUM!</v>
      </c>
      <c r="C211" s="3" t="e">
        <f t="shared" si="16"/>
        <v>#NUM!</v>
      </c>
      <c r="E211">
        <v>204</v>
      </c>
      <c r="F211" s="7">
        <f t="shared" si="17"/>
        <v>-1961.8615145881461</v>
      </c>
      <c r="G211" s="8">
        <f t="shared" si="18"/>
        <v>4161.8615145881458</v>
      </c>
      <c r="H211" s="2">
        <f t="shared" si="19"/>
        <v>-413593.82977646205</v>
      </c>
    </row>
    <row r="212" spans="1:8" x14ac:dyDescent="0.45">
      <c r="A212">
        <v>206</v>
      </c>
      <c r="B212" s="3" t="e">
        <f t="shared" si="15"/>
        <v>#NUM!</v>
      </c>
      <c r="C212" s="3" t="e">
        <f t="shared" si="16"/>
        <v>#NUM!</v>
      </c>
      <c r="E212">
        <v>205</v>
      </c>
      <c r="F212" s="7">
        <f t="shared" si="17"/>
        <v>-1981.8037676788808</v>
      </c>
      <c r="G212" s="8">
        <f t="shared" si="18"/>
        <v>4181.8037676788808</v>
      </c>
      <c r="H212" s="2">
        <f t="shared" si="19"/>
        <v>-417775.63354414096</v>
      </c>
    </row>
    <row r="213" spans="1:8" x14ac:dyDescent="0.45">
      <c r="A213">
        <v>207</v>
      </c>
      <c r="B213" s="3" t="e">
        <f t="shared" si="15"/>
        <v>#NUM!</v>
      </c>
      <c r="C213" s="3" t="e">
        <f t="shared" si="16"/>
        <v>#NUM!</v>
      </c>
      <c r="E213">
        <v>206</v>
      </c>
      <c r="F213" s="7">
        <f t="shared" si="17"/>
        <v>-2001.8415773990089</v>
      </c>
      <c r="G213" s="8">
        <f t="shared" si="18"/>
        <v>4201.8415773990091</v>
      </c>
      <c r="H213" s="2">
        <f t="shared" si="19"/>
        <v>-421977.47512153996</v>
      </c>
    </row>
    <row r="214" spans="1:8" x14ac:dyDescent="0.45">
      <c r="A214">
        <v>208</v>
      </c>
      <c r="B214" s="3" t="e">
        <f t="shared" si="15"/>
        <v>#NUM!</v>
      </c>
      <c r="C214" s="3" t="e">
        <f t="shared" si="16"/>
        <v>#NUM!</v>
      </c>
      <c r="E214">
        <v>207</v>
      </c>
      <c r="F214" s="7">
        <f t="shared" si="17"/>
        <v>-2021.9754016240458</v>
      </c>
      <c r="G214" s="8">
        <f t="shared" si="18"/>
        <v>4221.9754016240458</v>
      </c>
      <c r="H214" s="2">
        <f t="shared" si="19"/>
        <v>-426199.45052316401</v>
      </c>
    </row>
    <row r="215" spans="1:8" x14ac:dyDescent="0.45">
      <c r="A215">
        <v>209</v>
      </c>
      <c r="B215" s="3" t="e">
        <f t="shared" si="15"/>
        <v>#NUM!</v>
      </c>
      <c r="C215" s="3" t="e">
        <f t="shared" si="16"/>
        <v>#NUM!</v>
      </c>
      <c r="E215">
        <v>208</v>
      </c>
      <c r="F215" s="7">
        <f t="shared" si="17"/>
        <v>-2042.2057004234944</v>
      </c>
      <c r="G215" s="8">
        <f t="shared" si="18"/>
        <v>4242.2057004234939</v>
      </c>
      <c r="H215" s="2">
        <f t="shared" si="19"/>
        <v>-430441.65622358752</v>
      </c>
    </row>
    <row r="216" spans="1:8" x14ac:dyDescent="0.45">
      <c r="A216">
        <v>210</v>
      </c>
      <c r="B216" s="3" t="e">
        <f t="shared" si="15"/>
        <v>#NUM!</v>
      </c>
      <c r="C216" s="3" t="e">
        <f t="shared" si="16"/>
        <v>#NUM!</v>
      </c>
      <c r="E216">
        <v>209</v>
      </c>
      <c r="F216" s="7">
        <f t="shared" si="17"/>
        <v>-2062.5329360713572</v>
      </c>
      <c r="G216" s="8">
        <f t="shared" si="18"/>
        <v>4262.5329360713567</v>
      </c>
      <c r="H216" s="2">
        <f t="shared" si="19"/>
        <v>-434704.18915965885</v>
      </c>
    </row>
    <row r="217" spans="1:8" x14ac:dyDescent="0.45">
      <c r="A217">
        <v>211</v>
      </c>
      <c r="B217" s="3" t="e">
        <f t="shared" si="15"/>
        <v>#NUM!</v>
      </c>
      <c r="C217" s="3" t="e">
        <f t="shared" si="16"/>
        <v>#NUM!</v>
      </c>
      <c r="E217">
        <v>210</v>
      </c>
      <c r="F217" s="7">
        <f t="shared" si="17"/>
        <v>-2082.9575730566989</v>
      </c>
      <c r="G217" s="8">
        <f t="shared" si="18"/>
        <v>4282.9575730566994</v>
      </c>
      <c r="H217" s="2">
        <f t="shared" si="19"/>
        <v>-438987.14673271554</v>
      </c>
    </row>
    <row r="218" spans="1:8" x14ac:dyDescent="0.45">
      <c r="A218">
        <v>212</v>
      </c>
      <c r="B218" s="3" t="e">
        <f t="shared" si="15"/>
        <v>#NUM!</v>
      </c>
      <c r="C218" s="3" t="e">
        <f t="shared" si="16"/>
        <v>#NUM!</v>
      </c>
      <c r="E218">
        <v>211</v>
      </c>
      <c r="F218" s="7">
        <f t="shared" si="17"/>
        <v>-2103.4800780942624</v>
      </c>
      <c r="G218" s="8">
        <f t="shared" si="18"/>
        <v>4303.4800780942624</v>
      </c>
      <c r="H218" s="2">
        <f t="shared" si="19"/>
        <v>-443290.62681080983</v>
      </c>
    </row>
    <row r="219" spans="1:8" x14ac:dyDescent="0.45">
      <c r="A219">
        <v>213</v>
      </c>
      <c r="B219" s="3" t="e">
        <f t="shared" si="15"/>
        <v>#NUM!</v>
      </c>
      <c r="C219" s="3" t="e">
        <f t="shared" si="16"/>
        <v>#NUM!</v>
      </c>
      <c r="E219">
        <v>212</v>
      </c>
      <c r="F219" s="7">
        <f t="shared" si="17"/>
        <v>-2124.1009201351308</v>
      </c>
      <c r="G219" s="8">
        <f t="shared" si="18"/>
        <v>4324.1009201351308</v>
      </c>
      <c r="H219" s="2">
        <f t="shared" si="19"/>
        <v>-447614.72773094499</v>
      </c>
    </row>
    <row r="220" spans="1:8" x14ac:dyDescent="0.45">
      <c r="A220">
        <v>214</v>
      </c>
      <c r="B220" s="3" t="e">
        <f t="shared" si="15"/>
        <v>#NUM!</v>
      </c>
      <c r="C220" s="3" t="e">
        <f t="shared" si="16"/>
        <v>#NUM!</v>
      </c>
      <c r="E220">
        <v>213</v>
      </c>
      <c r="F220" s="7">
        <f t="shared" si="17"/>
        <v>-2144.8205703774452</v>
      </c>
      <c r="G220" s="8">
        <f t="shared" si="18"/>
        <v>4344.8205703774456</v>
      </c>
      <c r="H220" s="2">
        <f t="shared" si="19"/>
        <v>-451959.54830132244</v>
      </c>
    </row>
    <row r="221" spans="1:8" x14ac:dyDescent="0.45">
      <c r="A221">
        <v>215</v>
      </c>
      <c r="B221" s="3" t="e">
        <f t="shared" si="15"/>
        <v>#NUM!</v>
      </c>
      <c r="C221" s="3" t="e">
        <f t="shared" si="16"/>
        <v>#NUM!</v>
      </c>
      <c r="E221">
        <v>214</v>
      </c>
      <c r="F221" s="7">
        <f t="shared" si="17"/>
        <v>-2165.6395022771703</v>
      </c>
      <c r="G221" s="8">
        <f t="shared" si="18"/>
        <v>4365.6395022771703</v>
      </c>
      <c r="H221" s="2">
        <f t="shared" si="19"/>
        <v>-456325.18780359963</v>
      </c>
    </row>
    <row r="222" spans="1:8" x14ac:dyDescent="0.45">
      <c r="A222">
        <v>216</v>
      </c>
      <c r="B222" s="3" t="e">
        <f t="shared" si="15"/>
        <v>#NUM!</v>
      </c>
      <c r="C222" s="3" t="e">
        <f t="shared" si="16"/>
        <v>#NUM!</v>
      </c>
      <c r="E222">
        <v>215</v>
      </c>
      <c r="F222" s="7">
        <f t="shared" si="17"/>
        <v>-2186.558191558915</v>
      </c>
      <c r="G222" s="8">
        <f t="shared" si="18"/>
        <v>4386.5581915589155</v>
      </c>
      <c r="H222" s="2">
        <f t="shared" si="19"/>
        <v>-460711.74599515856</v>
      </c>
    </row>
    <row r="223" spans="1:8" x14ac:dyDescent="0.45">
      <c r="A223">
        <v>217</v>
      </c>
      <c r="B223" s="3" t="e">
        <f t="shared" si="15"/>
        <v>#NUM!</v>
      </c>
      <c r="C223" s="3" t="e">
        <f t="shared" si="16"/>
        <v>#NUM!</v>
      </c>
      <c r="E223">
        <v>216</v>
      </c>
      <c r="F223" s="7">
        <f t="shared" si="17"/>
        <v>-2207.5771162268015</v>
      </c>
      <c r="G223" s="8">
        <f t="shared" si="18"/>
        <v>4407.5771162268011</v>
      </c>
      <c r="H223" s="2">
        <f t="shared" si="19"/>
        <v>-465119.32311138534</v>
      </c>
    </row>
    <row r="224" spans="1:8" x14ac:dyDescent="0.45">
      <c r="A224">
        <v>218</v>
      </c>
      <c r="B224" s="3" t="e">
        <f t="shared" si="15"/>
        <v>#NUM!</v>
      </c>
      <c r="C224" s="3" t="e">
        <f t="shared" si="16"/>
        <v>#NUM!</v>
      </c>
      <c r="E224">
        <v>217</v>
      </c>
      <c r="F224" s="7">
        <f t="shared" si="17"/>
        <v>-2228.6967565753885</v>
      </c>
      <c r="G224" s="8">
        <f t="shared" si="18"/>
        <v>4428.6967565753885</v>
      </c>
      <c r="H224" s="2">
        <f t="shared" si="19"/>
        <v>-469548.01986796071</v>
      </c>
    </row>
    <row r="225" spans="1:8" x14ac:dyDescent="0.45">
      <c r="A225">
        <v>219</v>
      </c>
      <c r="B225" s="3" t="e">
        <f t="shared" si="15"/>
        <v>#NUM!</v>
      </c>
      <c r="C225" s="3" t="e">
        <f t="shared" si="16"/>
        <v>#NUM!</v>
      </c>
      <c r="E225">
        <v>218</v>
      </c>
      <c r="F225" s="7">
        <f t="shared" si="17"/>
        <v>-2249.9175952006453</v>
      </c>
      <c r="G225" s="8">
        <f t="shared" si="18"/>
        <v>4449.9175952006453</v>
      </c>
      <c r="H225" s="2">
        <f t="shared" si="19"/>
        <v>-473997.93746316136</v>
      </c>
    </row>
    <row r="226" spans="1:8" x14ac:dyDescent="0.45">
      <c r="A226">
        <v>220</v>
      </c>
      <c r="B226" s="3" t="e">
        <f t="shared" si="15"/>
        <v>#NUM!</v>
      </c>
      <c r="C226" s="3" t="e">
        <f t="shared" si="16"/>
        <v>#NUM!</v>
      </c>
      <c r="E226">
        <v>219</v>
      </c>
      <c r="F226" s="7">
        <f t="shared" si="17"/>
        <v>-2271.240117010982</v>
      </c>
      <c r="G226" s="8">
        <f t="shared" si="18"/>
        <v>4471.2401170109824</v>
      </c>
      <c r="H226" s="2">
        <f t="shared" si="19"/>
        <v>-478469.17758017237</v>
      </c>
    </row>
    <row r="227" spans="1:8" x14ac:dyDescent="0.45">
      <c r="A227">
        <v>221</v>
      </c>
      <c r="B227" s="3" t="e">
        <f t="shared" si="15"/>
        <v>#NUM!</v>
      </c>
      <c r="C227" s="3" t="e">
        <f t="shared" si="16"/>
        <v>#NUM!</v>
      </c>
      <c r="E227">
        <v>220</v>
      </c>
      <c r="F227" s="7">
        <f t="shared" si="17"/>
        <v>-2292.6648092383261</v>
      </c>
      <c r="G227" s="8">
        <f t="shared" si="18"/>
        <v>4492.6648092383257</v>
      </c>
      <c r="H227" s="2">
        <f t="shared" si="19"/>
        <v>-482961.84238941071</v>
      </c>
    </row>
    <row r="228" spans="1:8" x14ac:dyDescent="0.45">
      <c r="A228">
        <v>222</v>
      </c>
      <c r="B228" s="3" t="e">
        <f t="shared" si="15"/>
        <v>#NUM!</v>
      </c>
      <c r="C228" s="3" t="e">
        <f t="shared" si="16"/>
        <v>#NUM!</v>
      </c>
      <c r="E228">
        <v>221</v>
      </c>
      <c r="F228" s="7">
        <f t="shared" si="17"/>
        <v>-2314.1921614492599</v>
      </c>
      <c r="G228" s="8">
        <f t="shared" si="18"/>
        <v>4514.1921614492603</v>
      </c>
      <c r="H228" s="2">
        <f t="shared" si="19"/>
        <v>-487476.03455085994</v>
      </c>
    </row>
    <row r="229" spans="1:8" x14ac:dyDescent="0.45">
      <c r="A229">
        <v>223</v>
      </c>
      <c r="B229" s="3" t="e">
        <f t="shared" si="15"/>
        <v>#NUM!</v>
      </c>
      <c r="C229" s="3" t="e">
        <f t="shared" si="16"/>
        <v>#NUM!</v>
      </c>
      <c r="E229">
        <v>222</v>
      </c>
      <c r="F229" s="7">
        <f t="shared" si="17"/>
        <v>-2335.8226655562044</v>
      </c>
      <c r="G229" s="8">
        <f t="shared" si="18"/>
        <v>4535.8226655562048</v>
      </c>
      <c r="H229" s="2">
        <f t="shared" si="19"/>
        <v>-492011.85721641616</v>
      </c>
    </row>
    <row r="230" spans="1:8" x14ac:dyDescent="0.45">
      <c r="A230">
        <v>224</v>
      </c>
      <c r="B230" s="3" t="e">
        <f t="shared" si="15"/>
        <v>#NUM!</v>
      </c>
      <c r="C230" s="3" t="e">
        <f t="shared" si="16"/>
        <v>#NUM!</v>
      </c>
      <c r="E230">
        <v>223</v>
      </c>
      <c r="F230" s="7">
        <f t="shared" si="17"/>
        <v>-2357.556815828661</v>
      </c>
      <c r="G230" s="8">
        <f t="shared" si="18"/>
        <v>4557.5568158286605</v>
      </c>
      <c r="H230" s="2">
        <f t="shared" si="19"/>
        <v>-496569.41403224482</v>
      </c>
    </row>
    <row r="231" spans="1:8" x14ac:dyDescent="0.45">
      <c r="A231">
        <v>225</v>
      </c>
      <c r="B231" s="3" t="e">
        <f t="shared" si="15"/>
        <v>#NUM!</v>
      </c>
      <c r="C231" s="3" t="e">
        <f t="shared" si="16"/>
        <v>#NUM!</v>
      </c>
      <c r="E231">
        <v>224</v>
      </c>
      <c r="F231" s="7">
        <f t="shared" si="17"/>
        <v>-2379.3951089045067</v>
      </c>
      <c r="G231" s="8">
        <f t="shared" si="18"/>
        <v>4579.3951089045067</v>
      </c>
      <c r="H231" s="2">
        <f t="shared" si="19"/>
        <v>-501148.80914114934</v>
      </c>
    </row>
    <row r="232" spans="1:8" x14ac:dyDescent="0.45">
      <c r="A232">
        <v>226</v>
      </c>
      <c r="B232" s="3" t="e">
        <f t="shared" si="15"/>
        <v>#NUM!</v>
      </c>
      <c r="C232" s="3" t="e">
        <f t="shared" si="16"/>
        <v>#NUM!</v>
      </c>
      <c r="E232">
        <v>225</v>
      </c>
      <c r="F232" s="7">
        <f t="shared" si="17"/>
        <v>-2401.338043801341</v>
      </c>
      <c r="G232" s="8">
        <f t="shared" si="18"/>
        <v>4601.338043801341</v>
      </c>
      <c r="H232" s="2">
        <f t="shared" si="19"/>
        <v>-505750.14718495065</v>
      </c>
    </row>
    <row r="233" spans="1:8" x14ac:dyDescent="0.45">
      <c r="A233">
        <v>227</v>
      </c>
      <c r="B233" s="3" t="e">
        <f t="shared" si="15"/>
        <v>#NUM!</v>
      </c>
      <c r="C233" s="3" t="e">
        <f t="shared" si="16"/>
        <v>#NUM!</v>
      </c>
      <c r="E233">
        <v>226</v>
      </c>
      <c r="F233" s="7">
        <f t="shared" si="17"/>
        <v>-2423.3861219278888</v>
      </c>
      <c r="G233" s="8">
        <f t="shared" si="18"/>
        <v>4623.3861219278888</v>
      </c>
      <c r="H233" s="2">
        <f t="shared" si="19"/>
        <v>-510373.53330687853</v>
      </c>
    </row>
    <row r="234" spans="1:8" x14ac:dyDescent="0.45">
      <c r="A234">
        <v>228</v>
      </c>
      <c r="B234" s="3" t="e">
        <f t="shared" si="15"/>
        <v>#NUM!</v>
      </c>
      <c r="C234" s="3" t="e">
        <f t="shared" si="16"/>
        <v>#NUM!</v>
      </c>
      <c r="E234">
        <v>227</v>
      </c>
      <c r="F234" s="7">
        <f t="shared" si="17"/>
        <v>-2445.5398470954597</v>
      </c>
      <c r="G234" s="8">
        <f t="shared" si="18"/>
        <v>4645.5398470954597</v>
      </c>
      <c r="H234" s="2">
        <f t="shared" si="19"/>
        <v>-515019.07315397396</v>
      </c>
    </row>
    <row r="235" spans="1:8" x14ac:dyDescent="0.45">
      <c r="A235">
        <v>229</v>
      </c>
      <c r="B235" s="3" t="e">
        <f t="shared" si="15"/>
        <v>#NUM!</v>
      </c>
      <c r="C235" s="3" t="e">
        <f t="shared" si="16"/>
        <v>#NUM!</v>
      </c>
      <c r="E235">
        <v>228</v>
      </c>
      <c r="F235" s="7">
        <f t="shared" si="17"/>
        <v>-2467.799725529459</v>
      </c>
      <c r="G235" s="8">
        <f t="shared" si="18"/>
        <v>4667.7997255294595</v>
      </c>
      <c r="H235" s="2">
        <f t="shared" si="19"/>
        <v>-519686.87287950341</v>
      </c>
    </row>
    <row r="236" spans="1:8" x14ac:dyDescent="0.45">
      <c r="A236">
        <v>230</v>
      </c>
      <c r="B236" s="3" t="e">
        <f t="shared" si="15"/>
        <v>#NUM!</v>
      </c>
      <c r="C236" s="3" t="e">
        <f t="shared" si="16"/>
        <v>#NUM!</v>
      </c>
      <c r="E236">
        <v>229</v>
      </c>
      <c r="F236" s="7">
        <f t="shared" si="17"/>
        <v>-2490.1662658809541</v>
      </c>
      <c r="G236" s="8">
        <f t="shared" si="18"/>
        <v>4690.1662658809546</v>
      </c>
      <c r="H236" s="2">
        <f t="shared" si="19"/>
        <v>-524377.03914538433</v>
      </c>
    </row>
    <row r="237" spans="1:8" x14ac:dyDescent="0.45">
      <c r="A237">
        <v>231</v>
      </c>
      <c r="B237" s="3" t="e">
        <f t="shared" si="15"/>
        <v>#NUM!</v>
      </c>
      <c r="C237" s="3" t="e">
        <f t="shared" si="16"/>
        <v>#NUM!</v>
      </c>
      <c r="E237">
        <v>230</v>
      </c>
      <c r="F237" s="7">
        <f t="shared" si="17"/>
        <v>-2512.6399792383004</v>
      </c>
      <c r="G237" s="8">
        <f t="shared" si="18"/>
        <v>4712.6399792382999</v>
      </c>
      <c r="H237" s="2">
        <f t="shared" si="19"/>
        <v>-529089.67912462261</v>
      </c>
    </row>
    <row r="238" spans="1:8" x14ac:dyDescent="0.45">
      <c r="A238">
        <v>232</v>
      </c>
      <c r="B238" s="3" t="e">
        <f t="shared" si="15"/>
        <v>#NUM!</v>
      </c>
      <c r="C238" s="3" t="e">
        <f t="shared" si="16"/>
        <v>#NUM!</v>
      </c>
      <c r="E238">
        <v>231</v>
      </c>
      <c r="F238" s="7">
        <f t="shared" si="17"/>
        <v>-2535.2213791388167</v>
      </c>
      <c r="G238" s="8">
        <f t="shared" si="18"/>
        <v>4735.2213791388167</v>
      </c>
      <c r="H238" s="2">
        <f t="shared" si="19"/>
        <v>-533824.90050376137</v>
      </c>
    </row>
    <row r="239" spans="1:8" x14ac:dyDescent="0.45">
      <c r="A239">
        <v>233</v>
      </c>
      <c r="B239" s="3" t="e">
        <f t="shared" si="15"/>
        <v>#NUM!</v>
      </c>
      <c r="C239" s="3" t="e">
        <f t="shared" si="16"/>
        <v>#NUM!</v>
      </c>
      <c r="E239">
        <v>232</v>
      </c>
      <c r="F239" s="7">
        <f t="shared" si="17"/>
        <v>-2557.9109815805236</v>
      </c>
      <c r="G239" s="8">
        <f t="shared" si="18"/>
        <v>4757.9109815805241</v>
      </c>
      <c r="H239" s="2">
        <f t="shared" si="19"/>
        <v>-538582.81148534187</v>
      </c>
    </row>
    <row r="240" spans="1:8" x14ac:dyDescent="0.45">
      <c r="A240">
        <v>234</v>
      </c>
      <c r="B240" s="3" t="e">
        <f t="shared" si="15"/>
        <v>#NUM!</v>
      </c>
      <c r="C240" s="3" t="e">
        <f t="shared" si="16"/>
        <v>#NUM!</v>
      </c>
      <c r="E240">
        <v>233</v>
      </c>
      <c r="F240" s="7">
        <f t="shared" si="17"/>
        <v>-2580.7093050339299</v>
      </c>
      <c r="G240" s="8">
        <f t="shared" si="18"/>
        <v>4780.7093050339299</v>
      </c>
      <c r="H240" s="2">
        <f t="shared" si="19"/>
        <v>-543363.52079037577</v>
      </c>
    </row>
    <row r="241" spans="1:8" x14ac:dyDescent="0.45">
      <c r="A241">
        <v>235</v>
      </c>
      <c r="B241" s="3" t="e">
        <f t="shared" si="15"/>
        <v>#NUM!</v>
      </c>
      <c r="C241" s="3" t="e">
        <f t="shared" si="16"/>
        <v>#NUM!</v>
      </c>
      <c r="E241">
        <v>234</v>
      </c>
      <c r="F241" s="7">
        <f t="shared" si="17"/>
        <v>-2603.6168704538841</v>
      </c>
      <c r="G241" s="8">
        <f t="shared" si="18"/>
        <v>4803.6168704538841</v>
      </c>
      <c r="H241" s="2">
        <f t="shared" si="19"/>
        <v>-548167.1376608297</v>
      </c>
    </row>
    <row r="242" spans="1:8" x14ac:dyDescent="0.45">
      <c r="A242">
        <v>236</v>
      </c>
      <c r="B242" s="3" t="e">
        <f t="shared" si="15"/>
        <v>#NUM!</v>
      </c>
      <c r="C242" s="3" t="e">
        <f t="shared" si="16"/>
        <v>#NUM!</v>
      </c>
      <c r="E242">
        <v>235</v>
      </c>
      <c r="F242" s="7">
        <f t="shared" si="17"/>
        <v>-2626.6342012914761</v>
      </c>
      <c r="G242" s="8">
        <f t="shared" si="18"/>
        <v>4826.6342012914756</v>
      </c>
      <c r="H242" s="2">
        <f t="shared" si="19"/>
        <v>-552993.77186212118</v>
      </c>
    </row>
    <row r="243" spans="1:8" x14ac:dyDescent="0.45">
      <c r="A243">
        <v>237</v>
      </c>
      <c r="B243" s="3" t="e">
        <f t="shared" si="15"/>
        <v>#NUM!</v>
      </c>
      <c r="C243" s="3" t="e">
        <f t="shared" si="16"/>
        <v>#NUM!</v>
      </c>
      <c r="E243">
        <v>236</v>
      </c>
      <c r="F243" s="7">
        <f t="shared" si="17"/>
        <v>-2649.7618235059977</v>
      </c>
      <c r="G243" s="8">
        <f t="shared" si="18"/>
        <v>4849.7618235059981</v>
      </c>
      <c r="H243" s="2">
        <f t="shared" si="19"/>
        <v>-557843.53368562716</v>
      </c>
    </row>
    <row r="244" spans="1:8" x14ac:dyDescent="0.45">
      <c r="A244">
        <v>238</v>
      </c>
      <c r="B244" s="3" t="e">
        <f t="shared" si="15"/>
        <v>#NUM!</v>
      </c>
      <c r="C244" s="3" t="e">
        <f t="shared" si="16"/>
        <v>#NUM!</v>
      </c>
      <c r="E244">
        <v>237</v>
      </c>
      <c r="F244" s="7">
        <f t="shared" si="17"/>
        <v>-2673.0002655769636</v>
      </c>
      <c r="G244" s="8">
        <f t="shared" si="18"/>
        <v>4873.000265576964</v>
      </c>
      <c r="H244" s="2">
        <f t="shared" si="19"/>
        <v>-562716.53395120415</v>
      </c>
    </row>
    <row r="245" spans="1:8" x14ac:dyDescent="0.45">
      <c r="A245">
        <v>239</v>
      </c>
      <c r="B245" s="3" t="e">
        <f t="shared" si="15"/>
        <v>#NUM!</v>
      </c>
      <c r="C245" s="3" t="e">
        <f t="shared" si="16"/>
        <v>#NUM!</v>
      </c>
      <c r="E245">
        <v>238</v>
      </c>
      <c r="F245" s="7">
        <f t="shared" si="17"/>
        <v>-2696.3500585161869</v>
      </c>
      <c r="G245" s="8">
        <f t="shared" si="18"/>
        <v>4896.3500585161873</v>
      </c>
      <c r="H245" s="2">
        <f t="shared" si="19"/>
        <v>-567612.88400972029</v>
      </c>
    </row>
    <row r="246" spans="1:8" x14ac:dyDescent="0.45">
      <c r="A246">
        <v>240</v>
      </c>
      <c r="B246" s="3" t="e">
        <f t="shared" si="15"/>
        <v>#NUM!</v>
      </c>
      <c r="C246" s="3" t="e">
        <f t="shared" si="16"/>
        <v>#NUM!</v>
      </c>
      <c r="E246">
        <v>239</v>
      </c>
      <c r="F246" s="7">
        <f t="shared" si="17"/>
        <v>-2719.81173587991</v>
      </c>
      <c r="G246" s="8">
        <f t="shared" si="18"/>
        <v>4919.81173587991</v>
      </c>
      <c r="H246" s="2">
        <f t="shared" si="19"/>
        <v>-572532.69574560015</v>
      </c>
    </row>
    <row r="247" spans="1:8" x14ac:dyDescent="0.45">
      <c r="A247">
        <v>241</v>
      </c>
      <c r="B247" s="3" t="e">
        <f t="shared" si="15"/>
        <v>#NUM!</v>
      </c>
      <c r="C247" s="3" t="e">
        <f t="shared" si="16"/>
        <v>#NUM!</v>
      </c>
      <c r="E247">
        <v>240</v>
      </c>
      <c r="F247" s="7">
        <f t="shared" si="17"/>
        <v>-2743.3858337810011</v>
      </c>
      <c r="G247" s="8">
        <f t="shared" si="18"/>
        <v>4943.3858337810016</v>
      </c>
      <c r="H247" s="2">
        <f t="shared" si="19"/>
        <v>-577476.08157938113</v>
      </c>
    </row>
    <row r="248" spans="1:8" x14ac:dyDescent="0.45">
      <c r="A248">
        <v>242</v>
      </c>
      <c r="B248" s="3" t="e">
        <f t="shared" si="15"/>
        <v>#NUM!</v>
      </c>
      <c r="C248" s="3" t="e">
        <f t="shared" si="16"/>
        <v>#NUM!</v>
      </c>
      <c r="E248">
        <v>241</v>
      </c>
      <c r="F248" s="7">
        <f t="shared" si="17"/>
        <v>-2767.0728909012014</v>
      </c>
      <c r="G248" s="8">
        <f t="shared" si="18"/>
        <v>4967.0728909012014</v>
      </c>
      <c r="H248" s="2">
        <f t="shared" si="19"/>
        <v>-582443.15447028237</v>
      </c>
    </row>
    <row r="249" spans="1:8" x14ac:dyDescent="0.45">
      <c r="A249">
        <v>243</v>
      </c>
      <c r="B249" s="3" t="e">
        <f t="shared" si="15"/>
        <v>#NUM!</v>
      </c>
      <c r="C249" s="3" t="e">
        <f t="shared" si="16"/>
        <v>#NUM!</v>
      </c>
      <c r="E249">
        <v>242</v>
      </c>
      <c r="F249" s="7">
        <f t="shared" si="17"/>
        <v>-2790.8734485034365</v>
      </c>
      <c r="G249" s="8">
        <f t="shared" si="18"/>
        <v>4990.8734485034365</v>
      </c>
      <c r="H249" s="2">
        <f t="shared" si="19"/>
        <v>-587434.02791878581</v>
      </c>
    </row>
    <row r="250" spans="1:8" x14ac:dyDescent="0.45">
      <c r="A250">
        <v>244</v>
      </c>
      <c r="B250" s="3" t="e">
        <f t="shared" si="15"/>
        <v>#NUM!</v>
      </c>
      <c r="C250" s="3" t="e">
        <f t="shared" si="16"/>
        <v>#NUM!</v>
      </c>
      <c r="E250">
        <v>243</v>
      </c>
      <c r="F250" s="7">
        <f t="shared" si="17"/>
        <v>-2814.7880504441823</v>
      </c>
      <c r="G250" s="8">
        <f t="shared" si="18"/>
        <v>5014.7880504441819</v>
      </c>
      <c r="H250" s="2">
        <f t="shared" si="19"/>
        <v>-592448.81596923003</v>
      </c>
    </row>
    <row r="251" spans="1:8" x14ac:dyDescent="0.45">
      <c r="A251">
        <v>245</v>
      </c>
      <c r="B251" s="3" t="e">
        <f t="shared" si="15"/>
        <v>#NUM!</v>
      </c>
      <c r="C251" s="3" t="e">
        <f t="shared" si="16"/>
        <v>#NUM!</v>
      </c>
      <c r="E251">
        <v>244</v>
      </c>
      <c r="F251" s="7">
        <f t="shared" si="17"/>
        <v>-2838.8172431858943</v>
      </c>
      <c r="G251" s="8">
        <f t="shared" si="18"/>
        <v>5038.8172431858948</v>
      </c>
      <c r="H251" s="2">
        <f t="shared" si="19"/>
        <v>-597487.63321241597</v>
      </c>
    </row>
    <row r="252" spans="1:8" x14ac:dyDescent="0.45">
      <c r="A252">
        <v>246</v>
      </c>
      <c r="B252" s="3" t="e">
        <f t="shared" si="15"/>
        <v>#NUM!</v>
      </c>
      <c r="C252" s="3" t="e">
        <f t="shared" si="16"/>
        <v>#NUM!</v>
      </c>
      <c r="E252">
        <v>245</v>
      </c>
      <c r="F252" s="7">
        <f t="shared" si="17"/>
        <v>-2862.9615758094933</v>
      </c>
      <c r="G252" s="8">
        <f t="shared" si="18"/>
        <v>5062.9615758094933</v>
      </c>
      <c r="H252" s="2">
        <f t="shared" si="19"/>
        <v>-602550.59478822548</v>
      </c>
    </row>
    <row r="253" spans="1:8" x14ac:dyDescent="0.45">
      <c r="A253">
        <v>247</v>
      </c>
      <c r="B253" s="3" t="e">
        <f t="shared" si="15"/>
        <v>#NUM!</v>
      </c>
      <c r="C253" s="3" t="e">
        <f t="shared" si="16"/>
        <v>#NUM!</v>
      </c>
      <c r="E253">
        <v>246</v>
      </c>
      <c r="F253" s="7">
        <f t="shared" si="17"/>
        <v>-2887.2216000269141</v>
      </c>
      <c r="G253" s="8">
        <f t="shared" si="18"/>
        <v>5087.2216000269145</v>
      </c>
      <c r="H253" s="2">
        <f t="shared" si="19"/>
        <v>-607637.81638825242</v>
      </c>
    </row>
    <row r="254" spans="1:8" x14ac:dyDescent="0.45">
      <c r="A254">
        <v>248</v>
      </c>
      <c r="B254" s="3" t="e">
        <f t="shared" si="15"/>
        <v>#NUM!</v>
      </c>
      <c r="C254" s="3" t="e">
        <f t="shared" si="16"/>
        <v>#NUM!</v>
      </c>
      <c r="E254">
        <v>247</v>
      </c>
      <c r="F254" s="7">
        <f t="shared" si="17"/>
        <v>-2911.5978701937097</v>
      </c>
      <c r="G254" s="8">
        <f t="shared" si="18"/>
        <v>5111.5978701937092</v>
      </c>
      <c r="H254" s="2">
        <f t="shared" si="19"/>
        <v>-612749.41425844608</v>
      </c>
    </row>
    <row r="255" spans="1:8" x14ac:dyDescent="0.45">
      <c r="A255">
        <v>249</v>
      </c>
      <c r="B255" s="3" t="e">
        <f t="shared" si="15"/>
        <v>#NUM!</v>
      </c>
      <c r="C255" s="3" t="e">
        <f t="shared" si="16"/>
        <v>#NUM!</v>
      </c>
      <c r="E255">
        <v>248</v>
      </c>
      <c r="F255" s="7">
        <f t="shared" si="17"/>
        <v>-2936.0909433217212</v>
      </c>
      <c r="G255" s="8">
        <f t="shared" si="18"/>
        <v>5136.0909433217212</v>
      </c>
      <c r="H255" s="2">
        <f t="shared" si="19"/>
        <v>-617885.50520176778</v>
      </c>
    </row>
    <row r="256" spans="1:8" x14ac:dyDescent="0.45">
      <c r="A256">
        <v>250</v>
      </c>
      <c r="B256" s="3" t="e">
        <f t="shared" si="15"/>
        <v>#NUM!</v>
      </c>
      <c r="C256" s="3" t="e">
        <f t="shared" si="16"/>
        <v>#NUM!</v>
      </c>
      <c r="E256">
        <v>249</v>
      </c>
      <c r="F256" s="7">
        <f t="shared" si="17"/>
        <v>-2960.7013790918045</v>
      </c>
      <c r="G256" s="8">
        <f t="shared" si="18"/>
        <v>5160.7013790918045</v>
      </c>
      <c r="H256" s="2">
        <f t="shared" si="19"/>
        <v>-623046.20658085961</v>
      </c>
    </row>
    <row r="257" spans="1:8" x14ac:dyDescent="0.45">
      <c r="A257">
        <v>251</v>
      </c>
      <c r="B257" s="3" t="e">
        <f t="shared" si="15"/>
        <v>#NUM!</v>
      </c>
      <c r="C257" s="3" t="e">
        <f t="shared" si="16"/>
        <v>#NUM!</v>
      </c>
      <c r="E257">
        <v>250</v>
      </c>
      <c r="F257" s="7">
        <f t="shared" si="17"/>
        <v>-2985.4297398666195</v>
      </c>
      <c r="G257" s="8">
        <f t="shared" si="18"/>
        <v>5185.4297398666195</v>
      </c>
      <c r="H257" s="2">
        <f t="shared" si="19"/>
        <v>-628231.63632072625</v>
      </c>
    </row>
    <row r="258" spans="1:8" x14ac:dyDescent="0.45">
      <c r="A258">
        <v>252</v>
      </c>
      <c r="B258" s="3" t="e">
        <f t="shared" si="15"/>
        <v>#NUM!</v>
      </c>
      <c r="C258" s="3" t="e">
        <f t="shared" si="16"/>
        <v>#NUM!</v>
      </c>
      <c r="E258">
        <v>251</v>
      </c>
      <c r="F258" s="7">
        <f t="shared" si="17"/>
        <v>-3010.2765907034805</v>
      </c>
      <c r="G258" s="8">
        <f t="shared" si="18"/>
        <v>5210.2765907034809</v>
      </c>
      <c r="H258" s="2">
        <f t="shared" si="19"/>
        <v>-633441.91291142977</v>
      </c>
    </row>
    <row r="259" spans="1:8" x14ac:dyDescent="0.45">
      <c r="A259">
        <v>253</v>
      </c>
      <c r="B259" s="3" t="e">
        <f t="shared" si="15"/>
        <v>#NUM!</v>
      </c>
      <c r="C259" s="3" t="e">
        <f t="shared" si="16"/>
        <v>#NUM!</v>
      </c>
      <c r="E259">
        <v>252</v>
      </c>
      <c r="F259" s="7">
        <f t="shared" si="17"/>
        <v>-3035.242499367268</v>
      </c>
      <c r="G259" s="8">
        <f t="shared" si="18"/>
        <v>5235.2424993672685</v>
      </c>
      <c r="H259" s="2">
        <f t="shared" si="19"/>
        <v>-638677.15541079699</v>
      </c>
    </row>
    <row r="260" spans="1:8" x14ac:dyDescent="0.45">
      <c r="A260">
        <v>254</v>
      </c>
      <c r="B260" s="3" t="e">
        <f t="shared" si="15"/>
        <v>#NUM!</v>
      </c>
      <c r="C260" s="3" t="e">
        <f t="shared" si="16"/>
        <v>#NUM!</v>
      </c>
      <c r="E260">
        <v>253</v>
      </c>
      <c r="F260" s="7">
        <f t="shared" si="17"/>
        <v>-3060.3280363434023</v>
      </c>
      <c r="G260" s="8">
        <f t="shared" si="18"/>
        <v>5260.3280363434023</v>
      </c>
      <c r="H260" s="2">
        <f t="shared" si="19"/>
        <v>-643937.48344714043</v>
      </c>
    </row>
    <row r="261" spans="1:8" x14ac:dyDescent="0.45">
      <c r="A261">
        <v>255</v>
      </c>
      <c r="B261" s="3" t="e">
        <f t="shared" si="15"/>
        <v>#NUM!</v>
      </c>
      <c r="C261" s="3" t="e">
        <f t="shared" si="16"/>
        <v>#NUM!</v>
      </c>
      <c r="E261">
        <v>254</v>
      </c>
      <c r="F261" s="7">
        <f t="shared" si="17"/>
        <v>-3085.5337748508814</v>
      </c>
      <c r="G261" s="8">
        <f t="shared" si="18"/>
        <v>5285.5337748508809</v>
      </c>
      <c r="H261" s="2">
        <f t="shared" si="19"/>
        <v>-649223.01722199132</v>
      </c>
    </row>
    <row r="262" spans="1:8" x14ac:dyDescent="0.45">
      <c r="A262">
        <v>256</v>
      </c>
      <c r="B262" s="3" t="e">
        <f t="shared" si="15"/>
        <v>#NUM!</v>
      </c>
      <c r="C262" s="3" t="e">
        <f t="shared" si="16"/>
        <v>#NUM!</v>
      </c>
      <c r="E262">
        <v>255</v>
      </c>
      <c r="F262" s="7">
        <f t="shared" si="17"/>
        <v>-3110.8602908553753</v>
      </c>
      <c r="G262" s="8">
        <f t="shared" si="18"/>
        <v>5310.8602908553748</v>
      </c>
      <c r="H262" s="2">
        <f t="shared" si="19"/>
        <v>-654533.87751284672</v>
      </c>
    </row>
    <row r="263" spans="1:8" x14ac:dyDescent="0.45">
      <c r="A263">
        <v>257</v>
      </c>
      <c r="B263" s="3" t="e">
        <f t="shared" si="15"/>
        <v>#NUM!</v>
      </c>
      <c r="C263" s="3" t="e">
        <f t="shared" si="16"/>
        <v>#NUM!</v>
      </c>
      <c r="E263">
        <v>256</v>
      </c>
      <c r="F263" s="7">
        <f t="shared" si="17"/>
        <v>-3136.3081630823908</v>
      </c>
      <c r="G263" s="8">
        <f t="shared" si="18"/>
        <v>5336.3081630823908</v>
      </c>
      <c r="H263" s="2">
        <f t="shared" si="19"/>
        <v>-659870.18567592907</v>
      </c>
    </row>
    <row r="264" spans="1:8" x14ac:dyDescent="0.45">
      <c r="A264">
        <v>258</v>
      </c>
      <c r="B264" s="3" t="e">
        <f t="shared" ref="B264:B327" si="20">-IPMT($B$1/$B$2,A264,$E$1,$E$2)</f>
        <v>#NUM!</v>
      </c>
      <c r="C264" s="3" t="e">
        <f t="shared" ref="C264:C327" si="21">-PPMT($B$1/$B$2,A264,$E$1,$E$2)</f>
        <v>#NUM!</v>
      </c>
      <c r="E264">
        <v>257</v>
      </c>
      <c r="F264" s="7">
        <f t="shared" si="17"/>
        <v>-3161.8779730304936</v>
      </c>
      <c r="G264" s="8">
        <f t="shared" si="18"/>
        <v>5361.8779730304941</v>
      </c>
      <c r="H264" s="2">
        <f t="shared" si="19"/>
        <v>-665232.06364895951</v>
      </c>
    </row>
    <row r="265" spans="1:8" x14ac:dyDescent="0.45">
      <c r="A265">
        <v>259</v>
      </c>
      <c r="B265" s="3" t="e">
        <f t="shared" si="20"/>
        <v>#NUM!</v>
      </c>
      <c r="C265" s="3" t="e">
        <f t="shared" si="21"/>
        <v>#NUM!</v>
      </c>
      <c r="E265">
        <v>258</v>
      </c>
      <c r="F265" s="7">
        <f t="shared" ref="F265:F328" si="22">H264*($B$1/$B$2)</f>
        <v>-3187.5703049845979</v>
      </c>
      <c r="G265" s="8">
        <f t="shared" ref="G265:G328" si="23">$H$1-F265+$H$2</f>
        <v>5387.5703049845979</v>
      </c>
      <c r="H265" s="2">
        <f t="shared" ref="H265:H328" si="24">H264-G265</f>
        <v>-670619.63395394408</v>
      </c>
    </row>
    <row r="266" spans="1:8" x14ac:dyDescent="0.45">
      <c r="A266">
        <v>260</v>
      </c>
      <c r="B266" s="3" t="e">
        <f t="shared" si="20"/>
        <v>#NUM!</v>
      </c>
      <c r="C266" s="3" t="e">
        <f t="shared" si="21"/>
        <v>#NUM!</v>
      </c>
      <c r="E266">
        <v>259</v>
      </c>
      <c r="F266" s="7">
        <f t="shared" si="22"/>
        <v>-3213.3857460293157</v>
      </c>
      <c r="G266" s="8">
        <f t="shared" si="23"/>
        <v>5413.3857460293157</v>
      </c>
      <c r="H266" s="2">
        <f t="shared" si="24"/>
        <v>-676033.0196999734</v>
      </c>
    </row>
    <row r="267" spans="1:8" x14ac:dyDescent="0.45">
      <c r="A267">
        <v>261</v>
      </c>
      <c r="B267" s="3" t="e">
        <f t="shared" si="20"/>
        <v>#NUM!</v>
      </c>
      <c r="C267" s="3" t="e">
        <f t="shared" si="21"/>
        <v>#NUM!</v>
      </c>
      <c r="E267">
        <v>260</v>
      </c>
      <c r="F267" s="7">
        <f t="shared" si="22"/>
        <v>-3239.324886062373</v>
      </c>
      <c r="G267" s="8">
        <f t="shared" si="23"/>
        <v>5439.3248860623735</v>
      </c>
      <c r="H267" s="2">
        <f t="shared" si="24"/>
        <v>-681472.34458603582</v>
      </c>
    </row>
    <row r="268" spans="1:8" x14ac:dyDescent="0.45">
      <c r="A268">
        <v>262</v>
      </c>
      <c r="B268" s="3" t="e">
        <f t="shared" si="20"/>
        <v>#NUM!</v>
      </c>
      <c r="C268" s="3" t="e">
        <f t="shared" si="21"/>
        <v>#NUM!</v>
      </c>
      <c r="E268">
        <v>261</v>
      </c>
      <c r="F268" s="7">
        <f t="shared" si="22"/>
        <v>-3265.3883178080887</v>
      </c>
      <c r="G268" s="8">
        <f t="shared" si="23"/>
        <v>5465.3883178080887</v>
      </c>
      <c r="H268" s="2">
        <f t="shared" si="24"/>
        <v>-686937.73290384386</v>
      </c>
    </row>
    <row r="269" spans="1:8" x14ac:dyDescent="0.45">
      <c r="A269">
        <v>263</v>
      </c>
      <c r="B269" s="3" t="e">
        <f t="shared" si="20"/>
        <v>#NUM!</v>
      </c>
      <c r="C269" s="3" t="e">
        <f t="shared" si="21"/>
        <v>#NUM!</v>
      </c>
      <c r="E269">
        <v>262</v>
      </c>
      <c r="F269" s="7">
        <f t="shared" si="22"/>
        <v>-3291.5766368309187</v>
      </c>
      <c r="G269" s="8">
        <f t="shared" si="23"/>
        <v>5491.5766368309187</v>
      </c>
      <c r="H269" s="2">
        <f t="shared" si="24"/>
        <v>-692429.30954067479</v>
      </c>
    </row>
    <row r="270" spans="1:8" x14ac:dyDescent="0.45">
      <c r="A270">
        <v>264</v>
      </c>
      <c r="B270" s="3" t="e">
        <f t="shared" si="20"/>
        <v>#NUM!</v>
      </c>
      <c r="C270" s="3" t="e">
        <f t="shared" si="21"/>
        <v>#NUM!</v>
      </c>
      <c r="E270">
        <v>263</v>
      </c>
      <c r="F270" s="7">
        <f t="shared" si="22"/>
        <v>-3317.890441549067</v>
      </c>
      <c r="G270" s="8">
        <f t="shared" si="23"/>
        <v>5517.890441549067</v>
      </c>
      <c r="H270" s="2">
        <f t="shared" si="24"/>
        <v>-697947.1999822238</v>
      </c>
    </row>
    <row r="271" spans="1:8" x14ac:dyDescent="0.45">
      <c r="A271">
        <v>265</v>
      </c>
      <c r="B271" s="3" t="e">
        <f t="shared" si="20"/>
        <v>#NUM!</v>
      </c>
      <c r="C271" s="3" t="e">
        <f t="shared" si="21"/>
        <v>#NUM!</v>
      </c>
      <c r="E271">
        <v>264</v>
      </c>
      <c r="F271" s="7">
        <f t="shared" si="22"/>
        <v>-3344.330333248156</v>
      </c>
      <c r="G271" s="8">
        <f t="shared" si="23"/>
        <v>5544.3303332481555</v>
      </c>
      <c r="H271" s="2">
        <f t="shared" si="24"/>
        <v>-703491.53031547193</v>
      </c>
    </row>
    <row r="272" spans="1:8" x14ac:dyDescent="0.45">
      <c r="A272">
        <v>266</v>
      </c>
      <c r="B272" s="3" t="e">
        <f t="shared" si="20"/>
        <v>#NUM!</v>
      </c>
      <c r="C272" s="3" t="e">
        <f t="shared" si="21"/>
        <v>#NUM!</v>
      </c>
      <c r="E272">
        <v>265</v>
      </c>
      <c r="F272" s="7">
        <f t="shared" si="22"/>
        <v>-3370.89691609497</v>
      </c>
      <c r="G272" s="8">
        <f t="shared" si="23"/>
        <v>5570.89691609497</v>
      </c>
      <c r="H272" s="2">
        <f t="shared" si="24"/>
        <v>-709062.42723156686</v>
      </c>
    </row>
    <row r="273" spans="1:8" x14ac:dyDescent="0.45">
      <c r="A273">
        <v>267</v>
      </c>
      <c r="B273" s="3" t="e">
        <f t="shared" si="20"/>
        <v>#NUM!</v>
      </c>
      <c r="C273" s="3" t="e">
        <f t="shared" si="21"/>
        <v>#NUM!</v>
      </c>
      <c r="E273">
        <v>266</v>
      </c>
      <c r="F273" s="7">
        <f t="shared" si="22"/>
        <v>-3397.5907971512584</v>
      </c>
      <c r="G273" s="8">
        <f t="shared" si="23"/>
        <v>5597.5907971512588</v>
      </c>
      <c r="H273" s="2">
        <f t="shared" si="24"/>
        <v>-714660.01802871807</v>
      </c>
    </row>
    <row r="274" spans="1:8" x14ac:dyDescent="0.45">
      <c r="A274">
        <v>268</v>
      </c>
      <c r="B274" s="3" t="e">
        <f t="shared" si="20"/>
        <v>#NUM!</v>
      </c>
      <c r="C274" s="3" t="e">
        <f t="shared" si="21"/>
        <v>#NUM!</v>
      </c>
      <c r="E274">
        <v>267</v>
      </c>
      <c r="F274" s="7">
        <f t="shared" si="22"/>
        <v>-3424.4125863876079</v>
      </c>
      <c r="G274" s="8">
        <f t="shared" si="23"/>
        <v>5624.4125863876079</v>
      </c>
      <c r="H274" s="2">
        <f t="shared" si="24"/>
        <v>-720284.43061510567</v>
      </c>
    </row>
    <row r="275" spans="1:8" x14ac:dyDescent="0.45">
      <c r="A275">
        <v>269</v>
      </c>
      <c r="B275" s="3" t="e">
        <f t="shared" si="20"/>
        <v>#NUM!</v>
      </c>
      <c r="C275" s="3" t="e">
        <f t="shared" si="21"/>
        <v>#NUM!</v>
      </c>
      <c r="E275">
        <v>268</v>
      </c>
      <c r="F275" s="7">
        <f t="shared" si="22"/>
        <v>-3451.3628966973815</v>
      </c>
      <c r="G275" s="8">
        <f t="shared" si="23"/>
        <v>5651.3628966973811</v>
      </c>
      <c r="H275" s="2">
        <f t="shared" si="24"/>
        <v>-725935.79351180303</v>
      </c>
    </row>
    <row r="276" spans="1:8" x14ac:dyDescent="0.45">
      <c r="A276">
        <v>270</v>
      </c>
      <c r="B276" s="3" t="e">
        <f t="shared" si="20"/>
        <v>#NUM!</v>
      </c>
      <c r="C276" s="3" t="e">
        <f t="shared" si="21"/>
        <v>#NUM!</v>
      </c>
      <c r="E276">
        <v>269</v>
      </c>
      <c r="F276" s="7">
        <f t="shared" si="22"/>
        <v>-3478.4423439107231</v>
      </c>
      <c r="G276" s="8">
        <f t="shared" si="23"/>
        <v>5678.4423439107231</v>
      </c>
      <c r="H276" s="2">
        <f t="shared" si="24"/>
        <v>-731614.23585571372</v>
      </c>
    </row>
    <row r="277" spans="1:8" x14ac:dyDescent="0.45">
      <c r="A277">
        <v>271</v>
      </c>
      <c r="B277" s="3" t="e">
        <f t="shared" si="20"/>
        <v>#NUM!</v>
      </c>
      <c r="C277" s="3" t="e">
        <f t="shared" si="21"/>
        <v>#NUM!</v>
      </c>
      <c r="E277">
        <v>270</v>
      </c>
      <c r="F277" s="7">
        <f t="shared" si="22"/>
        <v>-3505.6515468086286</v>
      </c>
      <c r="G277" s="8">
        <f t="shared" si="23"/>
        <v>5705.6515468086291</v>
      </c>
      <c r="H277" s="2">
        <f t="shared" si="24"/>
        <v>-737319.88740252238</v>
      </c>
    </row>
    <row r="278" spans="1:8" x14ac:dyDescent="0.45">
      <c r="A278">
        <v>272</v>
      </c>
      <c r="B278" s="3" t="e">
        <f t="shared" si="20"/>
        <v>#NUM!</v>
      </c>
      <c r="C278" s="3" t="e">
        <f t="shared" si="21"/>
        <v>#NUM!</v>
      </c>
      <c r="E278">
        <v>271</v>
      </c>
      <c r="F278" s="7">
        <f t="shared" si="22"/>
        <v>-3532.9911271370866</v>
      </c>
      <c r="G278" s="8">
        <f t="shared" si="23"/>
        <v>5732.9911271370866</v>
      </c>
      <c r="H278" s="2">
        <f t="shared" si="24"/>
        <v>-743052.87852965947</v>
      </c>
    </row>
    <row r="279" spans="1:8" x14ac:dyDescent="0.45">
      <c r="A279">
        <v>273</v>
      </c>
      <c r="B279" s="3" t="e">
        <f t="shared" si="20"/>
        <v>#NUM!</v>
      </c>
      <c r="C279" s="3" t="e">
        <f t="shared" si="21"/>
        <v>#NUM!</v>
      </c>
      <c r="E279">
        <v>272</v>
      </c>
      <c r="F279" s="7">
        <f t="shared" si="22"/>
        <v>-3560.4617096212855</v>
      </c>
      <c r="G279" s="8">
        <f t="shared" si="23"/>
        <v>5760.461709621286</v>
      </c>
      <c r="H279" s="2">
        <f t="shared" si="24"/>
        <v>-748813.34023928072</v>
      </c>
    </row>
    <row r="280" spans="1:8" x14ac:dyDescent="0.45">
      <c r="A280">
        <v>274</v>
      </c>
      <c r="B280" s="3" t="e">
        <f t="shared" si="20"/>
        <v>#NUM!</v>
      </c>
      <c r="C280" s="3" t="e">
        <f t="shared" si="21"/>
        <v>#NUM!</v>
      </c>
      <c r="E280">
        <v>273</v>
      </c>
      <c r="F280" s="7">
        <f t="shared" si="22"/>
        <v>-3588.0639219798873</v>
      </c>
      <c r="G280" s="8">
        <f t="shared" si="23"/>
        <v>5788.0639219798868</v>
      </c>
      <c r="H280" s="2">
        <f t="shared" si="24"/>
        <v>-754601.40416126058</v>
      </c>
    </row>
    <row r="281" spans="1:8" x14ac:dyDescent="0.45">
      <c r="A281">
        <v>275</v>
      </c>
      <c r="B281" s="3" t="e">
        <f t="shared" si="20"/>
        <v>#NUM!</v>
      </c>
      <c r="C281" s="3" t="e">
        <f t="shared" si="21"/>
        <v>#NUM!</v>
      </c>
      <c r="E281">
        <v>274</v>
      </c>
      <c r="F281" s="7">
        <f t="shared" si="22"/>
        <v>-3615.7983949393738</v>
      </c>
      <c r="G281" s="8">
        <f t="shared" si="23"/>
        <v>5815.7983949393738</v>
      </c>
      <c r="H281" s="2">
        <f t="shared" si="24"/>
        <v>-760417.20255619998</v>
      </c>
    </row>
    <row r="282" spans="1:8" x14ac:dyDescent="0.45">
      <c r="A282">
        <v>276</v>
      </c>
      <c r="B282" s="3" t="e">
        <f t="shared" si="20"/>
        <v>#NUM!</v>
      </c>
      <c r="C282" s="3" t="e">
        <f t="shared" si="21"/>
        <v>#NUM!</v>
      </c>
      <c r="E282">
        <v>275</v>
      </c>
      <c r="F282" s="7">
        <f t="shared" si="22"/>
        <v>-3643.6657622484586</v>
      </c>
      <c r="G282" s="8">
        <f t="shared" si="23"/>
        <v>5843.6657622484581</v>
      </c>
      <c r="H282" s="2">
        <f t="shared" si="24"/>
        <v>-766260.86831844843</v>
      </c>
    </row>
    <row r="283" spans="1:8" x14ac:dyDescent="0.45">
      <c r="A283">
        <v>277</v>
      </c>
      <c r="B283" s="3" t="e">
        <f t="shared" si="20"/>
        <v>#NUM!</v>
      </c>
      <c r="C283" s="3" t="e">
        <f t="shared" si="21"/>
        <v>#NUM!</v>
      </c>
      <c r="E283">
        <v>276</v>
      </c>
      <c r="F283" s="7">
        <f t="shared" si="22"/>
        <v>-3671.6666606925655</v>
      </c>
      <c r="G283" s="8">
        <f t="shared" si="23"/>
        <v>5871.6666606925655</v>
      </c>
      <c r="H283" s="2">
        <f t="shared" si="24"/>
        <v>-772132.53497914097</v>
      </c>
    </row>
    <row r="284" spans="1:8" x14ac:dyDescent="0.45">
      <c r="A284">
        <v>278</v>
      </c>
      <c r="B284" s="3" t="e">
        <f t="shared" si="20"/>
        <v>#NUM!</v>
      </c>
      <c r="C284" s="3" t="e">
        <f t="shared" si="21"/>
        <v>#NUM!</v>
      </c>
      <c r="E284">
        <v>277</v>
      </c>
      <c r="F284" s="7">
        <f t="shared" si="22"/>
        <v>-3699.8017301083842</v>
      </c>
      <c r="G284" s="8">
        <f t="shared" si="23"/>
        <v>5899.8017301083837</v>
      </c>
      <c r="H284" s="2">
        <f t="shared" si="24"/>
        <v>-778032.3367092493</v>
      </c>
    </row>
    <row r="285" spans="1:8" x14ac:dyDescent="0.45">
      <c r="A285">
        <v>279</v>
      </c>
      <c r="B285" s="3" t="e">
        <f t="shared" si="20"/>
        <v>#NUM!</v>
      </c>
      <c r="C285" s="3" t="e">
        <f t="shared" si="21"/>
        <v>#NUM!</v>
      </c>
      <c r="E285">
        <v>278</v>
      </c>
      <c r="F285" s="7">
        <f t="shared" si="22"/>
        <v>-3728.0716133984865</v>
      </c>
      <c r="G285" s="8">
        <f t="shared" si="23"/>
        <v>5928.0716133984861</v>
      </c>
      <c r="H285" s="2">
        <f t="shared" si="24"/>
        <v>-783960.4083226478</v>
      </c>
    </row>
    <row r="286" spans="1:8" x14ac:dyDescent="0.45">
      <c r="A286">
        <v>280</v>
      </c>
      <c r="B286" s="3" t="e">
        <f t="shared" si="20"/>
        <v>#NUM!</v>
      </c>
      <c r="C286" s="3" t="e">
        <f t="shared" si="21"/>
        <v>#NUM!</v>
      </c>
      <c r="E286">
        <v>279</v>
      </c>
      <c r="F286" s="7">
        <f t="shared" si="22"/>
        <v>-3756.476956546021</v>
      </c>
      <c r="G286" s="8">
        <f t="shared" si="23"/>
        <v>5956.476956546021</v>
      </c>
      <c r="H286" s="2">
        <f t="shared" si="24"/>
        <v>-789916.88527919387</v>
      </c>
    </row>
    <row r="287" spans="1:8" x14ac:dyDescent="0.45">
      <c r="A287">
        <v>281</v>
      </c>
      <c r="B287" s="3" t="e">
        <f t="shared" si="20"/>
        <v>#NUM!</v>
      </c>
      <c r="C287" s="3" t="e">
        <f t="shared" si="21"/>
        <v>#NUM!</v>
      </c>
      <c r="E287">
        <v>280</v>
      </c>
      <c r="F287" s="7">
        <f t="shared" si="22"/>
        <v>-3785.0184086294712</v>
      </c>
      <c r="G287" s="8">
        <f t="shared" si="23"/>
        <v>5985.0184086294712</v>
      </c>
      <c r="H287" s="2">
        <f t="shared" si="24"/>
        <v>-795901.90368782333</v>
      </c>
    </row>
    <row r="288" spans="1:8" x14ac:dyDescent="0.45">
      <c r="A288">
        <v>282</v>
      </c>
      <c r="B288" s="3" t="e">
        <f t="shared" si="20"/>
        <v>#NUM!</v>
      </c>
      <c r="C288" s="3" t="e">
        <f t="shared" si="21"/>
        <v>#NUM!</v>
      </c>
      <c r="E288">
        <v>281</v>
      </c>
      <c r="F288" s="7">
        <f t="shared" si="22"/>
        <v>-3813.6966218374873</v>
      </c>
      <c r="G288" s="8">
        <f t="shared" si="23"/>
        <v>6013.6966218374873</v>
      </c>
      <c r="H288" s="2">
        <f t="shared" si="24"/>
        <v>-801915.60030966077</v>
      </c>
    </row>
    <row r="289" spans="1:8" x14ac:dyDescent="0.45">
      <c r="A289">
        <v>283</v>
      </c>
      <c r="B289" s="3" t="e">
        <f t="shared" si="20"/>
        <v>#NUM!</v>
      </c>
      <c r="C289" s="3" t="e">
        <f t="shared" si="21"/>
        <v>#NUM!</v>
      </c>
      <c r="E289">
        <v>282</v>
      </c>
      <c r="F289" s="7">
        <f t="shared" si="22"/>
        <v>-3842.5122514837917</v>
      </c>
      <c r="G289" s="8">
        <f t="shared" si="23"/>
        <v>6042.5122514837913</v>
      </c>
      <c r="H289" s="2">
        <f t="shared" si="24"/>
        <v>-807958.11256114452</v>
      </c>
    </row>
    <row r="290" spans="1:8" x14ac:dyDescent="0.45">
      <c r="A290">
        <v>284</v>
      </c>
      <c r="B290" s="3" t="e">
        <f t="shared" si="20"/>
        <v>#NUM!</v>
      </c>
      <c r="C290" s="3" t="e">
        <f t="shared" si="21"/>
        <v>#NUM!</v>
      </c>
      <c r="E290">
        <v>283</v>
      </c>
      <c r="F290" s="7">
        <f t="shared" si="22"/>
        <v>-3871.4659560221512</v>
      </c>
      <c r="G290" s="8">
        <f t="shared" si="23"/>
        <v>6071.4659560221517</v>
      </c>
      <c r="H290" s="2">
        <f t="shared" si="24"/>
        <v>-814029.57851716666</v>
      </c>
    </row>
    <row r="291" spans="1:8" x14ac:dyDescent="0.45">
      <c r="A291">
        <v>285</v>
      </c>
      <c r="B291" s="3" t="e">
        <f t="shared" si="20"/>
        <v>#NUM!</v>
      </c>
      <c r="C291" s="3" t="e">
        <f t="shared" si="21"/>
        <v>#NUM!</v>
      </c>
      <c r="E291">
        <v>284</v>
      </c>
      <c r="F291" s="7">
        <f t="shared" si="22"/>
        <v>-3900.5583970614239</v>
      </c>
      <c r="G291" s="8">
        <f t="shared" si="23"/>
        <v>6100.5583970614243</v>
      </c>
      <c r="H291" s="2">
        <f t="shared" si="24"/>
        <v>-820130.13691422809</v>
      </c>
    </row>
    <row r="292" spans="1:8" x14ac:dyDescent="0.45">
      <c r="A292">
        <v>286</v>
      </c>
      <c r="B292" s="3" t="e">
        <f t="shared" si="20"/>
        <v>#NUM!</v>
      </c>
      <c r="C292" s="3" t="e">
        <f t="shared" si="21"/>
        <v>#NUM!</v>
      </c>
      <c r="E292">
        <v>285</v>
      </c>
      <c r="F292" s="7">
        <f t="shared" si="22"/>
        <v>-3929.7902393806767</v>
      </c>
      <c r="G292" s="8">
        <f t="shared" si="23"/>
        <v>6129.7902393806762</v>
      </c>
      <c r="H292" s="2">
        <f t="shared" si="24"/>
        <v>-826259.92715360876</v>
      </c>
    </row>
    <row r="293" spans="1:8" x14ac:dyDescent="0.45">
      <c r="A293">
        <v>287</v>
      </c>
      <c r="B293" s="3" t="e">
        <f t="shared" si="20"/>
        <v>#NUM!</v>
      </c>
      <c r="C293" s="3" t="e">
        <f t="shared" si="21"/>
        <v>#NUM!</v>
      </c>
      <c r="E293">
        <v>286</v>
      </c>
      <c r="F293" s="7">
        <f t="shared" si="22"/>
        <v>-3959.1621509443758</v>
      </c>
      <c r="G293" s="8">
        <f t="shared" si="23"/>
        <v>6159.1621509443758</v>
      </c>
      <c r="H293" s="2">
        <f t="shared" si="24"/>
        <v>-832419.08930455311</v>
      </c>
    </row>
    <row r="294" spans="1:8" x14ac:dyDescent="0.45">
      <c r="A294">
        <v>288</v>
      </c>
      <c r="B294" s="3" t="e">
        <f t="shared" si="20"/>
        <v>#NUM!</v>
      </c>
      <c r="C294" s="3" t="e">
        <f t="shared" si="21"/>
        <v>#NUM!</v>
      </c>
      <c r="E294">
        <v>287</v>
      </c>
      <c r="F294" s="7">
        <f t="shared" si="22"/>
        <v>-3988.6748029176506</v>
      </c>
      <c r="G294" s="8">
        <f t="shared" si="23"/>
        <v>6188.6748029176506</v>
      </c>
      <c r="H294" s="2">
        <f t="shared" si="24"/>
        <v>-838607.76410747075</v>
      </c>
    </row>
    <row r="295" spans="1:8" x14ac:dyDescent="0.45">
      <c r="A295">
        <v>289</v>
      </c>
      <c r="B295" s="3" t="e">
        <f t="shared" si="20"/>
        <v>#NUM!</v>
      </c>
      <c r="C295" s="3" t="e">
        <f t="shared" si="21"/>
        <v>#NUM!</v>
      </c>
      <c r="E295">
        <v>288</v>
      </c>
      <c r="F295" s="7">
        <f t="shared" si="22"/>
        <v>-4018.3288696816312</v>
      </c>
      <c r="G295" s="8">
        <f t="shared" si="23"/>
        <v>6218.3288696816307</v>
      </c>
      <c r="H295" s="2">
        <f t="shared" si="24"/>
        <v>-844826.09297715244</v>
      </c>
    </row>
    <row r="296" spans="1:8" x14ac:dyDescent="0.45">
      <c r="A296">
        <v>290</v>
      </c>
      <c r="B296" s="3" t="e">
        <f t="shared" si="20"/>
        <v>#NUM!</v>
      </c>
      <c r="C296" s="3" t="e">
        <f t="shared" si="21"/>
        <v>#NUM!</v>
      </c>
      <c r="E296">
        <v>289</v>
      </c>
      <c r="F296" s="7">
        <f t="shared" si="22"/>
        <v>-4048.1250288488559</v>
      </c>
      <c r="G296" s="8">
        <f t="shared" si="23"/>
        <v>6248.1250288488554</v>
      </c>
      <c r="H296" s="2">
        <f t="shared" si="24"/>
        <v>-851074.21800600132</v>
      </c>
    </row>
    <row r="297" spans="1:8" x14ac:dyDescent="0.45">
      <c r="A297">
        <v>291</v>
      </c>
      <c r="B297" s="3" t="e">
        <f t="shared" si="20"/>
        <v>#NUM!</v>
      </c>
      <c r="C297" s="3" t="e">
        <f t="shared" si="21"/>
        <v>#NUM!</v>
      </c>
      <c r="E297">
        <v>290</v>
      </c>
      <c r="F297" s="7">
        <f t="shared" si="22"/>
        <v>-4078.0639612787568</v>
      </c>
      <c r="G297" s="8">
        <f t="shared" si="23"/>
        <v>6278.0639612787563</v>
      </c>
      <c r="H297" s="2">
        <f t="shared" si="24"/>
        <v>-857352.28196728008</v>
      </c>
    </row>
    <row r="298" spans="1:8" x14ac:dyDescent="0.45">
      <c r="A298">
        <v>292</v>
      </c>
      <c r="B298" s="3" t="e">
        <f t="shared" si="20"/>
        <v>#NUM!</v>
      </c>
      <c r="C298" s="3" t="e">
        <f t="shared" si="21"/>
        <v>#NUM!</v>
      </c>
      <c r="E298">
        <v>291</v>
      </c>
      <c r="F298" s="7">
        <f t="shared" si="22"/>
        <v>-4108.1463510932172</v>
      </c>
      <c r="G298" s="8">
        <f t="shared" si="23"/>
        <v>6308.1463510932172</v>
      </c>
      <c r="H298" s="2">
        <f t="shared" si="24"/>
        <v>-863660.42831837328</v>
      </c>
    </row>
    <row r="299" spans="1:8" x14ac:dyDescent="0.45">
      <c r="A299">
        <v>293</v>
      </c>
      <c r="B299" s="3" t="e">
        <f t="shared" si="20"/>
        <v>#NUM!</v>
      </c>
      <c r="C299" s="3" t="e">
        <f t="shared" si="21"/>
        <v>#NUM!</v>
      </c>
      <c r="E299">
        <v>292</v>
      </c>
      <c r="F299" s="7">
        <f t="shared" si="22"/>
        <v>-4138.3728856922053</v>
      </c>
      <c r="G299" s="8">
        <f t="shared" si="23"/>
        <v>6338.3728856922053</v>
      </c>
      <c r="H299" s="2">
        <f t="shared" si="24"/>
        <v>-869998.80120406544</v>
      </c>
    </row>
    <row r="300" spans="1:8" x14ac:dyDescent="0.45">
      <c r="A300">
        <v>294</v>
      </c>
      <c r="B300" s="3" t="e">
        <f t="shared" si="20"/>
        <v>#NUM!</v>
      </c>
      <c r="C300" s="3" t="e">
        <f t="shared" si="21"/>
        <v>#NUM!</v>
      </c>
      <c r="E300">
        <v>293</v>
      </c>
      <c r="F300" s="7">
        <f t="shared" si="22"/>
        <v>-4168.7442557694803</v>
      </c>
      <c r="G300" s="8">
        <f t="shared" si="23"/>
        <v>6368.7442557694803</v>
      </c>
      <c r="H300" s="2">
        <f t="shared" si="24"/>
        <v>-876367.54545983498</v>
      </c>
    </row>
    <row r="301" spans="1:8" x14ac:dyDescent="0.45">
      <c r="A301">
        <v>295</v>
      </c>
      <c r="B301" s="3" t="e">
        <f t="shared" si="20"/>
        <v>#NUM!</v>
      </c>
      <c r="C301" s="3" t="e">
        <f t="shared" si="21"/>
        <v>#NUM!</v>
      </c>
      <c r="E301">
        <v>294</v>
      </c>
      <c r="F301" s="7">
        <f t="shared" si="22"/>
        <v>-4199.2611553283759</v>
      </c>
      <c r="G301" s="8">
        <f t="shared" si="23"/>
        <v>6399.2611553283759</v>
      </c>
      <c r="H301" s="2">
        <f t="shared" si="24"/>
        <v>-882766.80661516334</v>
      </c>
    </row>
    <row r="302" spans="1:8" x14ac:dyDescent="0.45">
      <c r="A302">
        <v>296</v>
      </c>
      <c r="B302" s="3" t="e">
        <f t="shared" si="20"/>
        <v>#NUM!</v>
      </c>
      <c r="C302" s="3" t="e">
        <f t="shared" si="21"/>
        <v>#NUM!</v>
      </c>
      <c r="E302">
        <v>295</v>
      </c>
      <c r="F302" s="7">
        <f t="shared" si="22"/>
        <v>-4229.9242816976584</v>
      </c>
      <c r="G302" s="8">
        <f t="shared" si="23"/>
        <v>6429.9242816976584</v>
      </c>
      <c r="H302" s="2">
        <f t="shared" si="24"/>
        <v>-889196.73089686094</v>
      </c>
    </row>
    <row r="303" spans="1:8" x14ac:dyDescent="0.45">
      <c r="A303">
        <v>297</v>
      </c>
      <c r="B303" s="3" t="e">
        <f t="shared" si="20"/>
        <v>#NUM!</v>
      </c>
      <c r="C303" s="3" t="e">
        <f t="shared" si="21"/>
        <v>#NUM!</v>
      </c>
      <c r="E303">
        <v>296</v>
      </c>
      <c r="F303" s="7">
        <f t="shared" si="22"/>
        <v>-4260.7343355474595</v>
      </c>
      <c r="G303" s="8">
        <f t="shared" si="23"/>
        <v>6460.7343355474595</v>
      </c>
      <c r="H303" s="2">
        <f t="shared" si="24"/>
        <v>-895657.46523240837</v>
      </c>
    </row>
    <row r="304" spans="1:8" x14ac:dyDescent="0.45">
      <c r="A304">
        <v>298</v>
      </c>
      <c r="B304" s="3" t="e">
        <f t="shared" si="20"/>
        <v>#NUM!</v>
      </c>
      <c r="C304" s="3" t="e">
        <f t="shared" si="21"/>
        <v>#NUM!</v>
      </c>
      <c r="E304">
        <v>297</v>
      </c>
      <c r="F304" s="7">
        <f t="shared" si="22"/>
        <v>-4291.6920209052905</v>
      </c>
      <c r="G304" s="8">
        <f t="shared" si="23"/>
        <v>6491.6920209052905</v>
      </c>
      <c r="H304" s="2">
        <f t="shared" si="24"/>
        <v>-902149.15725331369</v>
      </c>
    </row>
    <row r="305" spans="1:8" x14ac:dyDescent="0.45">
      <c r="A305">
        <v>299</v>
      </c>
      <c r="B305" s="3" t="e">
        <f t="shared" si="20"/>
        <v>#NUM!</v>
      </c>
      <c r="C305" s="3" t="e">
        <f t="shared" si="21"/>
        <v>#NUM!</v>
      </c>
      <c r="E305">
        <v>298</v>
      </c>
      <c r="F305" s="7">
        <f t="shared" si="22"/>
        <v>-4322.7980451721287</v>
      </c>
      <c r="G305" s="8">
        <f t="shared" si="23"/>
        <v>6522.7980451721287</v>
      </c>
      <c r="H305" s="2">
        <f t="shared" si="24"/>
        <v>-908671.95529848582</v>
      </c>
    </row>
    <row r="306" spans="1:8" x14ac:dyDescent="0.45">
      <c r="A306">
        <v>300</v>
      </c>
      <c r="B306" s="3" t="e">
        <f t="shared" si="20"/>
        <v>#NUM!</v>
      </c>
      <c r="C306" s="3" t="e">
        <f t="shared" si="21"/>
        <v>#NUM!</v>
      </c>
      <c r="E306">
        <v>299</v>
      </c>
      <c r="F306" s="7">
        <f t="shared" si="22"/>
        <v>-4354.053119138578</v>
      </c>
      <c r="G306" s="8">
        <f t="shared" si="23"/>
        <v>6554.053119138578</v>
      </c>
      <c r="H306" s="2">
        <f t="shared" si="24"/>
        <v>-915226.0084176244</v>
      </c>
    </row>
    <row r="307" spans="1:8" x14ac:dyDescent="0.45">
      <c r="A307">
        <v>301</v>
      </c>
      <c r="B307" s="3" t="e">
        <f t="shared" si="20"/>
        <v>#NUM!</v>
      </c>
      <c r="C307" s="3" t="e">
        <f t="shared" si="21"/>
        <v>#NUM!</v>
      </c>
      <c r="E307">
        <v>300</v>
      </c>
      <c r="F307" s="7">
        <f t="shared" si="22"/>
        <v>-4385.4579570011174</v>
      </c>
      <c r="G307" s="8">
        <f t="shared" si="23"/>
        <v>6585.4579570011174</v>
      </c>
      <c r="H307" s="2">
        <f t="shared" si="24"/>
        <v>-921811.46637462557</v>
      </c>
    </row>
    <row r="308" spans="1:8" x14ac:dyDescent="0.45">
      <c r="A308">
        <v>302</v>
      </c>
      <c r="B308" s="3" t="e">
        <f t="shared" si="20"/>
        <v>#NUM!</v>
      </c>
      <c r="C308" s="3" t="e">
        <f t="shared" si="21"/>
        <v>#NUM!</v>
      </c>
      <c r="E308">
        <v>301</v>
      </c>
      <c r="F308" s="7">
        <f t="shared" si="22"/>
        <v>-4417.013276378415</v>
      </c>
      <c r="G308" s="8">
        <f t="shared" si="23"/>
        <v>6617.013276378415</v>
      </c>
      <c r="H308" s="2">
        <f t="shared" si="24"/>
        <v>-928428.47965100396</v>
      </c>
    </row>
    <row r="309" spans="1:8" x14ac:dyDescent="0.45">
      <c r="A309">
        <v>303</v>
      </c>
      <c r="B309" s="3" t="e">
        <f t="shared" si="20"/>
        <v>#NUM!</v>
      </c>
      <c r="C309" s="3" t="e">
        <f t="shared" si="21"/>
        <v>#NUM!</v>
      </c>
      <c r="E309">
        <v>302</v>
      </c>
      <c r="F309" s="7">
        <f t="shared" si="22"/>
        <v>-4448.7197983277274</v>
      </c>
      <c r="G309" s="8">
        <f t="shared" si="23"/>
        <v>6648.7197983277274</v>
      </c>
      <c r="H309" s="2">
        <f t="shared" si="24"/>
        <v>-935077.19944933173</v>
      </c>
    </row>
    <row r="310" spans="1:8" x14ac:dyDescent="0.45">
      <c r="A310">
        <v>304</v>
      </c>
      <c r="B310" s="3" t="e">
        <f t="shared" si="20"/>
        <v>#NUM!</v>
      </c>
      <c r="C310" s="3" t="e">
        <f t="shared" si="21"/>
        <v>#NUM!</v>
      </c>
      <c r="E310">
        <v>303</v>
      </c>
      <c r="F310" s="7">
        <f t="shared" si="22"/>
        <v>-4480.5782473613817</v>
      </c>
      <c r="G310" s="8">
        <f t="shared" si="23"/>
        <v>6680.5782473613817</v>
      </c>
      <c r="H310" s="2">
        <f t="shared" si="24"/>
        <v>-941757.77769669308</v>
      </c>
    </row>
    <row r="311" spans="1:8" x14ac:dyDescent="0.45">
      <c r="A311">
        <v>305</v>
      </c>
      <c r="B311" s="3" t="e">
        <f t="shared" si="20"/>
        <v>#NUM!</v>
      </c>
      <c r="C311" s="3" t="e">
        <f t="shared" si="21"/>
        <v>#NUM!</v>
      </c>
      <c r="E311">
        <v>304</v>
      </c>
      <c r="F311" s="7">
        <f t="shared" si="22"/>
        <v>-4512.5893514633217</v>
      </c>
      <c r="G311" s="8">
        <f t="shared" si="23"/>
        <v>6712.5893514633217</v>
      </c>
      <c r="H311" s="2">
        <f t="shared" si="24"/>
        <v>-948470.36704815645</v>
      </c>
    </row>
    <row r="312" spans="1:8" x14ac:dyDescent="0.45">
      <c r="A312">
        <v>306</v>
      </c>
      <c r="B312" s="3" t="e">
        <f t="shared" si="20"/>
        <v>#NUM!</v>
      </c>
      <c r="C312" s="3" t="e">
        <f t="shared" si="21"/>
        <v>#NUM!</v>
      </c>
      <c r="E312">
        <v>305</v>
      </c>
      <c r="F312" s="7">
        <f t="shared" si="22"/>
        <v>-4544.7538421057498</v>
      </c>
      <c r="G312" s="8">
        <f t="shared" si="23"/>
        <v>6744.7538421057498</v>
      </c>
      <c r="H312" s="2">
        <f t="shared" si="24"/>
        <v>-955215.12089026219</v>
      </c>
    </row>
    <row r="313" spans="1:8" x14ac:dyDescent="0.45">
      <c r="A313">
        <v>307</v>
      </c>
      <c r="B313" s="3" t="e">
        <f t="shared" si="20"/>
        <v>#NUM!</v>
      </c>
      <c r="C313" s="3" t="e">
        <f t="shared" si="21"/>
        <v>#NUM!</v>
      </c>
      <c r="E313">
        <v>306</v>
      </c>
      <c r="F313" s="7">
        <f t="shared" si="22"/>
        <v>-4577.07245426584</v>
      </c>
      <c r="G313" s="8">
        <f t="shared" si="23"/>
        <v>6777.07245426584</v>
      </c>
      <c r="H313" s="2">
        <f t="shared" si="24"/>
        <v>-961992.19334452797</v>
      </c>
    </row>
    <row r="314" spans="1:8" x14ac:dyDescent="0.45">
      <c r="A314">
        <v>308</v>
      </c>
      <c r="B314" s="3" t="e">
        <f t="shared" si="20"/>
        <v>#NUM!</v>
      </c>
      <c r="C314" s="3" t="e">
        <f t="shared" si="21"/>
        <v>#NUM!</v>
      </c>
      <c r="E314">
        <v>307</v>
      </c>
      <c r="F314" s="7">
        <f t="shared" si="22"/>
        <v>-4609.5459264425299</v>
      </c>
      <c r="G314" s="8">
        <f t="shared" si="23"/>
        <v>6809.5459264425299</v>
      </c>
      <c r="H314" s="2">
        <f t="shared" si="24"/>
        <v>-968801.73927097046</v>
      </c>
    </row>
    <row r="315" spans="1:8" x14ac:dyDescent="0.45">
      <c r="A315">
        <v>309</v>
      </c>
      <c r="B315" s="3" t="e">
        <f t="shared" si="20"/>
        <v>#NUM!</v>
      </c>
      <c r="C315" s="3" t="e">
        <f t="shared" si="21"/>
        <v>#NUM!</v>
      </c>
      <c r="E315">
        <v>308</v>
      </c>
      <c r="F315" s="7">
        <f t="shared" si="22"/>
        <v>-4642.175000673401</v>
      </c>
      <c r="G315" s="8">
        <f t="shared" si="23"/>
        <v>6842.175000673401</v>
      </c>
      <c r="H315" s="2">
        <f t="shared" si="24"/>
        <v>-975643.91427164385</v>
      </c>
    </row>
    <row r="316" spans="1:8" x14ac:dyDescent="0.45">
      <c r="A316">
        <v>310</v>
      </c>
      <c r="B316" s="3" t="e">
        <f t="shared" si="20"/>
        <v>#NUM!</v>
      </c>
      <c r="C316" s="3" t="e">
        <f t="shared" si="21"/>
        <v>#NUM!</v>
      </c>
      <c r="E316">
        <v>309</v>
      </c>
      <c r="F316" s="7">
        <f t="shared" si="22"/>
        <v>-4674.9604225516268</v>
      </c>
      <c r="G316" s="8">
        <f t="shared" si="23"/>
        <v>6874.9604225516268</v>
      </c>
      <c r="H316" s="2">
        <f t="shared" si="24"/>
        <v>-982518.87469419546</v>
      </c>
    </row>
    <row r="317" spans="1:8" x14ac:dyDescent="0.45">
      <c r="A317">
        <v>311</v>
      </c>
      <c r="B317" s="3" t="e">
        <f t="shared" si="20"/>
        <v>#NUM!</v>
      </c>
      <c r="C317" s="3" t="e">
        <f t="shared" si="21"/>
        <v>#NUM!</v>
      </c>
      <c r="E317">
        <v>310</v>
      </c>
      <c r="F317" s="7">
        <f t="shared" si="22"/>
        <v>-4707.90294124302</v>
      </c>
      <c r="G317" s="8">
        <f t="shared" si="23"/>
        <v>6907.90294124302</v>
      </c>
      <c r="H317" s="2">
        <f t="shared" si="24"/>
        <v>-989426.77763543848</v>
      </c>
    </row>
    <row r="318" spans="1:8" x14ac:dyDescent="0.45">
      <c r="A318">
        <v>312</v>
      </c>
      <c r="B318" s="3" t="e">
        <f t="shared" si="20"/>
        <v>#NUM!</v>
      </c>
      <c r="C318" s="3" t="e">
        <f t="shared" si="21"/>
        <v>#NUM!</v>
      </c>
      <c r="E318">
        <v>311</v>
      </c>
      <c r="F318" s="7">
        <f t="shared" si="22"/>
        <v>-4741.0033095031431</v>
      </c>
      <c r="G318" s="8">
        <f t="shared" si="23"/>
        <v>6941.0033095031431</v>
      </c>
      <c r="H318" s="2">
        <f t="shared" si="24"/>
        <v>-996367.78094494168</v>
      </c>
    </row>
    <row r="319" spans="1:8" x14ac:dyDescent="0.45">
      <c r="A319">
        <v>313</v>
      </c>
      <c r="B319" s="3" t="e">
        <f t="shared" si="20"/>
        <v>#NUM!</v>
      </c>
      <c r="C319" s="3" t="e">
        <f t="shared" si="21"/>
        <v>#NUM!</v>
      </c>
      <c r="E319">
        <v>312</v>
      </c>
      <c r="F319" s="7">
        <f t="shared" si="22"/>
        <v>-4774.2622836945129</v>
      </c>
      <c r="G319" s="8">
        <f t="shared" si="23"/>
        <v>6974.2622836945129</v>
      </c>
      <c r="H319" s="2">
        <f t="shared" si="24"/>
        <v>-1003342.0432286361</v>
      </c>
    </row>
    <row r="320" spans="1:8" x14ac:dyDescent="0.45">
      <c r="A320">
        <v>314</v>
      </c>
      <c r="B320" s="3" t="e">
        <f t="shared" si="20"/>
        <v>#NUM!</v>
      </c>
      <c r="C320" s="3" t="e">
        <f t="shared" si="21"/>
        <v>#NUM!</v>
      </c>
      <c r="E320">
        <v>313</v>
      </c>
      <c r="F320" s="7">
        <f t="shared" si="22"/>
        <v>-4807.6806238038816</v>
      </c>
      <c r="G320" s="8">
        <f t="shared" si="23"/>
        <v>7007.6806238038816</v>
      </c>
      <c r="H320" s="2">
        <f t="shared" si="24"/>
        <v>-1010349.72385244</v>
      </c>
    </row>
    <row r="321" spans="1:8" x14ac:dyDescent="0.45">
      <c r="A321">
        <v>315</v>
      </c>
      <c r="B321" s="3" t="e">
        <f t="shared" si="20"/>
        <v>#NUM!</v>
      </c>
      <c r="C321" s="3" t="e">
        <f t="shared" si="21"/>
        <v>#NUM!</v>
      </c>
      <c r="E321">
        <v>314</v>
      </c>
      <c r="F321" s="7">
        <f t="shared" si="22"/>
        <v>-4841.2590934596092</v>
      </c>
      <c r="G321" s="8">
        <f t="shared" si="23"/>
        <v>7041.2590934596092</v>
      </c>
      <c r="H321" s="2">
        <f t="shared" si="24"/>
        <v>-1017390.9829458996</v>
      </c>
    </row>
    <row r="322" spans="1:8" x14ac:dyDescent="0.45">
      <c r="A322">
        <v>316</v>
      </c>
      <c r="B322" s="3" t="e">
        <f t="shared" si="20"/>
        <v>#NUM!</v>
      </c>
      <c r="C322" s="3" t="e">
        <f t="shared" si="21"/>
        <v>#NUM!</v>
      </c>
      <c r="E322">
        <v>315</v>
      </c>
      <c r="F322" s="7">
        <f t="shared" si="22"/>
        <v>-4874.9984599491027</v>
      </c>
      <c r="G322" s="8">
        <f t="shared" si="23"/>
        <v>7074.9984599491027</v>
      </c>
      <c r="H322" s="2">
        <f t="shared" si="24"/>
        <v>-1024465.9814058488</v>
      </c>
    </row>
    <row r="323" spans="1:8" x14ac:dyDescent="0.45">
      <c r="A323">
        <v>317</v>
      </c>
      <c r="B323" s="3" t="e">
        <f t="shared" si="20"/>
        <v>#NUM!</v>
      </c>
      <c r="C323" s="3" t="e">
        <f t="shared" si="21"/>
        <v>#NUM!</v>
      </c>
      <c r="E323">
        <v>316</v>
      </c>
      <c r="F323" s="7">
        <f t="shared" si="22"/>
        <v>-4908.8994942363588</v>
      </c>
      <c r="G323" s="8">
        <f t="shared" si="23"/>
        <v>7108.8994942363588</v>
      </c>
      <c r="H323" s="2">
        <f t="shared" si="24"/>
        <v>-1031574.8809000851</v>
      </c>
    </row>
    <row r="324" spans="1:8" x14ac:dyDescent="0.45">
      <c r="A324">
        <v>318</v>
      </c>
      <c r="B324" s="3" t="e">
        <f t="shared" si="20"/>
        <v>#NUM!</v>
      </c>
      <c r="C324" s="3" t="e">
        <f t="shared" si="21"/>
        <v>#NUM!</v>
      </c>
      <c r="E324">
        <v>317</v>
      </c>
      <c r="F324" s="7">
        <f t="shared" si="22"/>
        <v>-4942.9629709795745</v>
      </c>
      <c r="G324" s="8">
        <f t="shared" si="23"/>
        <v>7142.9629709795745</v>
      </c>
      <c r="H324" s="2">
        <f t="shared" si="24"/>
        <v>-1038717.8438710647</v>
      </c>
    </row>
    <row r="325" spans="1:8" x14ac:dyDescent="0.45">
      <c r="A325">
        <v>319</v>
      </c>
      <c r="B325" s="3" t="e">
        <f t="shared" si="20"/>
        <v>#NUM!</v>
      </c>
      <c r="C325" s="3" t="e">
        <f t="shared" si="21"/>
        <v>#NUM!</v>
      </c>
      <c r="E325">
        <v>318</v>
      </c>
      <c r="F325" s="7">
        <f t="shared" si="22"/>
        <v>-4977.1896685488518</v>
      </c>
      <c r="G325" s="8">
        <f t="shared" si="23"/>
        <v>7177.1896685488518</v>
      </c>
      <c r="H325" s="2">
        <f t="shared" si="24"/>
        <v>-1045895.0335396136</v>
      </c>
    </row>
    <row r="326" spans="1:8" x14ac:dyDescent="0.45">
      <c r="A326">
        <v>320</v>
      </c>
      <c r="B326" s="3" t="e">
        <f t="shared" si="20"/>
        <v>#NUM!</v>
      </c>
      <c r="C326" s="3" t="e">
        <f t="shared" si="21"/>
        <v>#NUM!</v>
      </c>
      <c r="E326">
        <v>319</v>
      </c>
      <c r="F326" s="7">
        <f t="shared" si="22"/>
        <v>-5011.5803690439825</v>
      </c>
      <c r="G326" s="8">
        <f t="shared" si="23"/>
        <v>7211.5803690439825</v>
      </c>
      <c r="H326" s="2">
        <f t="shared" si="24"/>
        <v>-1053106.6139086576</v>
      </c>
    </row>
    <row r="327" spans="1:8" x14ac:dyDescent="0.45">
      <c r="A327">
        <v>321</v>
      </c>
      <c r="B327" s="3" t="e">
        <f t="shared" si="20"/>
        <v>#NUM!</v>
      </c>
      <c r="C327" s="3" t="e">
        <f t="shared" si="21"/>
        <v>#NUM!</v>
      </c>
      <c r="E327">
        <v>320</v>
      </c>
      <c r="F327" s="7">
        <f t="shared" si="22"/>
        <v>-5046.1358583123183</v>
      </c>
      <c r="G327" s="8">
        <f t="shared" si="23"/>
        <v>7246.1358583123183</v>
      </c>
      <c r="H327" s="2">
        <f t="shared" si="24"/>
        <v>-1060352.7497669698</v>
      </c>
    </row>
    <row r="328" spans="1:8" x14ac:dyDescent="0.45">
      <c r="A328">
        <v>322</v>
      </c>
      <c r="B328" s="3" t="e">
        <f t="shared" ref="B328:B366" si="25">-IPMT($B$1/$B$2,A328,$E$1,$E$2)</f>
        <v>#NUM!</v>
      </c>
      <c r="C328" s="3" t="e">
        <f t="shared" ref="C328:C366" si="26">-PPMT($B$1/$B$2,A328,$E$1,$E$2)</f>
        <v>#NUM!</v>
      </c>
      <c r="E328">
        <v>321</v>
      </c>
      <c r="F328" s="7">
        <f t="shared" si="22"/>
        <v>-5080.8569259667311</v>
      </c>
      <c r="G328" s="8">
        <f t="shared" si="23"/>
        <v>7280.8569259667311</v>
      </c>
      <c r="H328" s="2">
        <f t="shared" si="24"/>
        <v>-1067633.6066929365</v>
      </c>
    </row>
    <row r="329" spans="1:8" x14ac:dyDescent="0.45">
      <c r="A329">
        <v>323</v>
      </c>
      <c r="B329" s="3" t="e">
        <f t="shared" si="25"/>
        <v>#NUM!</v>
      </c>
      <c r="C329" s="3" t="e">
        <f t="shared" si="26"/>
        <v>#NUM!</v>
      </c>
      <c r="E329">
        <v>322</v>
      </c>
      <c r="F329" s="7">
        <f t="shared" ref="F329:F367" si="27">H328*($B$1/$B$2)</f>
        <v>-5115.7443654036542</v>
      </c>
      <c r="G329" s="8">
        <f t="shared" ref="G329:G367" si="28">$H$1-F329+$H$2</f>
        <v>7315.7443654036542</v>
      </c>
      <c r="H329" s="2">
        <f t="shared" ref="H329:H367" si="29">H328-G329</f>
        <v>-1074949.3510583402</v>
      </c>
    </row>
    <row r="330" spans="1:8" x14ac:dyDescent="0.45">
      <c r="A330">
        <v>324</v>
      </c>
      <c r="B330" s="3" t="e">
        <f t="shared" si="25"/>
        <v>#NUM!</v>
      </c>
      <c r="C330" s="3" t="e">
        <f t="shared" si="26"/>
        <v>#NUM!</v>
      </c>
      <c r="E330">
        <v>323</v>
      </c>
      <c r="F330" s="7">
        <f t="shared" si="27"/>
        <v>-5150.7989738212136</v>
      </c>
      <c r="G330" s="8">
        <f t="shared" si="28"/>
        <v>7350.7989738212136</v>
      </c>
      <c r="H330" s="2">
        <f t="shared" si="29"/>
        <v>-1082300.1500321613</v>
      </c>
    </row>
    <row r="331" spans="1:8" x14ac:dyDescent="0.45">
      <c r="A331">
        <v>325</v>
      </c>
      <c r="B331" s="3" t="e">
        <f t="shared" si="25"/>
        <v>#NUM!</v>
      </c>
      <c r="C331" s="3" t="e">
        <f t="shared" si="26"/>
        <v>#NUM!</v>
      </c>
      <c r="E331">
        <v>324</v>
      </c>
      <c r="F331" s="7">
        <f t="shared" si="27"/>
        <v>-5186.0215522374401</v>
      </c>
      <c r="G331" s="8">
        <f t="shared" si="28"/>
        <v>7386.0215522374401</v>
      </c>
      <c r="H331" s="2">
        <f t="shared" si="29"/>
        <v>-1089686.1715843987</v>
      </c>
    </row>
    <row r="332" spans="1:8" x14ac:dyDescent="0.45">
      <c r="A332">
        <v>326</v>
      </c>
      <c r="B332" s="3" t="e">
        <f t="shared" si="25"/>
        <v>#NUM!</v>
      </c>
      <c r="C332" s="3" t="e">
        <f t="shared" si="26"/>
        <v>#NUM!</v>
      </c>
      <c r="E332">
        <v>325</v>
      </c>
      <c r="F332" s="7">
        <f t="shared" si="27"/>
        <v>-5221.4129055085778</v>
      </c>
      <c r="G332" s="8">
        <f t="shared" si="28"/>
        <v>7421.4129055085778</v>
      </c>
      <c r="H332" s="2">
        <f t="shared" si="29"/>
        <v>-1097107.5844899074</v>
      </c>
    </row>
    <row r="333" spans="1:8" x14ac:dyDescent="0.45">
      <c r="A333">
        <v>327</v>
      </c>
      <c r="B333" s="3" t="e">
        <f t="shared" si="25"/>
        <v>#NUM!</v>
      </c>
      <c r="C333" s="3" t="e">
        <f t="shared" si="26"/>
        <v>#NUM!</v>
      </c>
      <c r="E333">
        <v>326</v>
      </c>
      <c r="F333" s="7">
        <f t="shared" si="27"/>
        <v>-5256.9738423474737</v>
      </c>
      <c r="G333" s="8">
        <f t="shared" si="28"/>
        <v>7456.9738423474737</v>
      </c>
      <c r="H333" s="2">
        <f t="shared" si="29"/>
        <v>-1104564.5583322549</v>
      </c>
    </row>
    <row r="334" spans="1:8" x14ac:dyDescent="0.45">
      <c r="A334">
        <v>328</v>
      </c>
      <c r="B334" s="3" t="e">
        <f t="shared" si="25"/>
        <v>#NUM!</v>
      </c>
      <c r="C334" s="3" t="e">
        <f t="shared" si="26"/>
        <v>#NUM!</v>
      </c>
      <c r="E334">
        <v>327</v>
      </c>
      <c r="F334" s="7">
        <f t="shared" si="27"/>
        <v>-5292.7051753420556</v>
      </c>
      <c r="G334" s="8">
        <f t="shared" si="28"/>
        <v>7492.7051753420556</v>
      </c>
      <c r="H334" s="2">
        <f t="shared" si="29"/>
        <v>-1112057.2635075969</v>
      </c>
    </row>
    <row r="335" spans="1:8" x14ac:dyDescent="0.45">
      <c r="A335">
        <v>329</v>
      </c>
      <c r="B335" s="3" t="e">
        <f t="shared" si="25"/>
        <v>#NUM!</v>
      </c>
      <c r="C335" s="3" t="e">
        <f t="shared" si="26"/>
        <v>#NUM!</v>
      </c>
      <c r="E335">
        <v>328</v>
      </c>
      <c r="F335" s="7">
        <f t="shared" si="27"/>
        <v>-5328.6077209739024</v>
      </c>
      <c r="G335" s="8">
        <f t="shared" si="28"/>
        <v>7528.6077209739024</v>
      </c>
      <c r="H335" s="2">
        <f t="shared" si="29"/>
        <v>-1119585.8712285708</v>
      </c>
    </row>
    <row r="336" spans="1:8" x14ac:dyDescent="0.45">
      <c r="A336">
        <v>330</v>
      </c>
      <c r="B336" s="3" t="e">
        <f t="shared" si="25"/>
        <v>#NUM!</v>
      </c>
      <c r="C336" s="3" t="e">
        <f t="shared" si="26"/>
        <v>#NUM!</v>
      </c>
      <c r="E336">
        <v>329</v>
      </c>
      <c r="F336" s="7">
        <f t="shared" si="27"/>
        <v>-5364.6822996369028</v>
      </c>
      <c r="G336" s="8">
        <f t="shared" si="28"/>
        <v>7564.6822996369028</v>
      </c>
      <c r="H336" s="2">
        <f t="shared" si="29"/>
        <v>-1127150.5535282078</v>
      </c>
    </row>
    <row r="337" spans="1:8" x14ac:dyDescent="0.45">
      <c r="A337">
        <v>331</v>
      </c>
      <c r="B337" s="3" t="e">
        <f t="shared" si="25"/>
        <v>#NUM!</v>
      </c>
      <c r="C337" s="3" t="e">
        <f t="shared" si="26"/>
        <v>#NUM!</v>
      </c>
      <c r="E337">
        <v>330</v>
      </c>
      <c r="F337" s="7">
        <f t="shared" si="27"/>
        <v>-5400.9297356559964</v>
      </c>
      <c r="G337" s="8">
        <f t="shared" si="28"/>
        <v>7600.9297356559964</v>
      </c>
      <c r="H337" s="2">
        <f t="shared" si="29"/>
        <v>-1134751.4832638637</v>
      </c>
    </row>
    <row r="338" spans="1:8" x14ac:dyDescent="0.45">
      <c r="A338">
        <v>332</v>
      </c>
      <c r="B338" s="3" t="e">
        <f t="shared" si="25"/>
        <v>#NUM!</v>
      </c>
      <c r="C338" s="3" t="e">
        <f t="shared" si="26"/>
        <v>#NUM!</v>
      </c>
      <c r="E338">
        <v>331</v>
      </c>
      <c r="F338" s="7">
        <f t="shared" si="27"/>
        <v>-5437.3508573060144</v>
      </c>
      <c r="G338" s="8">
        <f t="shared" si="28"/>
        <v>7637.3508573060144</v>
      </c>
      <c r="H338" s="2">
        <f t="shared" si="29"/>
        <v>-1142388.8341211698</v>
      </c>
    </row>
    <row r="339" spans="1:8" x14ac:dyDescent="0.45">
      <c r="A339">
        <v>333</v>
      </c>
      <c r="B339" s="3" t="e">
        <f t="shared" si="25"/>
        <v>#NUM!</v>
      </c>
      <c r="C339" s="3" t="e">
        <f t="shared" si="26"/>
        <v>#NUM!</v>
      </c>
      <c r="E339">
        <v>332</v>
      </c>
      <c r="F339" s="7">
        <f t="shared" si="27"/>
        <v>-5473.9464968306056</v>
      </c>
      <c r="G339" s="8">
        <f t="shared" si="28"/>
        <v>7673.9464968306056</v>
      </c>
      <c r="H339" s="2">
        <f t="shared" si="29"/>
        <v>-1150062.7806180003</v>
      </c>
    </row>
    <row r="340" spans="1:8" x14ac:dyDescent="0.45">
      <c r="A340">
        <v>334</v>
      </c>
      <c r="B340" s="3" t="e">
        <f t="shared" si="25"/>
        <v>#NUM!</v>
      </c>
      <c r="C340" s="3" t="e">
        <f t="shared" si="26"/>
        <v>#NUM!</v>
      </c>
      <c r="E340">
        <v>333</v>
      </c>
      <c r="F340" s="7">
        <f t="shared" si="27"/>
        <v>-5510.7174904612521</v>
      </c>
      <c r="G340" s="8">
        <f t="shared" si="28"/>
        <v>7710.7174904612521</v>
      </c>
      <c r="H340" s="2">
        <f t="shared" si="29"/>
        <v>-1157773.4981084615</v>
      </c>
    </row>
    <row r="341" spans="1:8" x14ac:dyDescent="0.45">
      <c r="A341">
        <v>335</v>
      </c>
      <c r="B341" s="3" t="e">
        <f t="shared" si="25"/>
        <v>#NUM!</v>
      </c>
      <c r="C341" s="3" t="e">
        <f t="shared" si="26"/>
        <v>#NUM!</v>
      </c>
      <c r="E341">
        <v>334</v>
      </c>
      <c r="F341" s="7">
        <f t="shared" si="27"/>
        <v>-5547.6646784363784</v>
      </c>
      <c r="G341" s="8">
        <f t="shared" si="28"/>
        <v>7747.6646784363784</v>
      </c>
      <c r="H341" s="2">
        <f t="shared" si="29"/>
        <v>-1165521.162786898</v>
      </c>
    </row>
    <row r="342" spans="1:8" x14ac:dyDescent="0.45">
      <c r="A342">
        <v>336</v>
      </c>
      <c r="B342" s="3" t="e">
        <f t="shared" si="25"/>
        <v>#NUM!</v>
      </c>
      <c r="C342" s="3" t="e">
        <f t="shared" si="26"/>
        <v>#NUM!</v>
      </c>
      <c r="E342">
        <v>335</v>
      </c>
      <c r="F342" s="7">
        <f t="shared" si="27"/>
        <v>-5584.7889050205531</v>
      </c>
      <c r="G342" s="8">
        <f t="shared" si="28"/>
        <v>7784.7889050205531</v>
      </c>
      <c r="H342" s="2">
        <f t="shared" si="29"/>
        <v>-1173305.9516919185</v>
      </c>
    </row>
    <row r="343" spans="1:8" x14ac:dyDescent="0.45">
      <c r="A343">
        <v>337</v>
      </c>
      <c r="B343" s="3" t="e">
        <f t="shared" si="25"/>
        <v>#NUM!</v>
      </c>
      <c r="C343" s="3" t="e">
        <f t="shared" si="26"/>
        <v>#NUM!</v>
      </c>
      <c r="E343">
        <v>336</v>
      </c>
      <c r="F343" s="7">
        <f t="shared" si="27"/>
        <v>-5622.0910185237772</v>
      </c>
      <c r="G343" s="8">
        <f t="shared" si="28"/>
        <v>7822.0910185237772</v>
      </c>
      <c r="H343" s="2">
        <f t="shared" si="29"/>
        <v>-1181128.0427104423</v>
      </c>
    </row>
    <row r="344" spans="1:8" x14ac:dyDescent="0.45">
      <c r="A344">
        <v>338</v>
      </c>
      <c r="B344" s="3" t="e">
        <f t="shared" si="25"/>
        <v>#NUM!</v>
      </c>
      <c r="C344" s="3" t="e">
        <f t="shared" si="26"/>
        <v>#NUM!</v>
      </c>
      <c r="E344">
        <v>337</v>
      </c>
      <c r="F344" s="7">
        <f t="shared" si="27"/>
        <v>-5659.5718713208698</v>
      </c>
      <c r="G344" s="8">
        <f t="shared" si="28"/>
        <v>7859.5718713208698</v>
      </c>
      <c r="H344" s="2">
        <f t="shared" si="29"/>
        <v>-1188987.6145817633</v>
      </c>
    </row>
    <row r="345" spans="1:8" x14ac:dyDescent="0.45">
      <c r="A345">
        <v>339</v>
      </c>
      <c r="B345" s="3" t="e">
        <f t="shared" si="25"/>
        <v>#NUM!</v>
      </c>
      <c r="C345" s="3" t="e">
        <f t="shared" si="26"/>
        <v>#NUM!</v>
      </c>
      <c r="E345">
        <v>338</v>
      </c>
      <c r="F345" s="7">
        <f t="shared" si="27"/>
        <v>-5697.2323198709501</v>
      </c>
      <c r="G345" s="8">
        <f t="shared" si="28"/>
        <v>7897.2323198709501</v>
      </c>
      <c r="H345" s="2">
        <f t="shared" si="29"/>
        <v>-1196884.8469016342</v>
      </c>
    </row>
    <row r="346" spans="1:8" x14ac:dyDescent="0.45">
      <c r="A346">
        <v>340</v>
      </c>
      <c r="B346" s="3" t="e">
        <f t="shared" si="25"/>
        <v>#NUM!</v>
      </c>
      <c r="C346" s="3" t="e">
        <f t="shared" si="26"/>
        <v>#NUM!</v>
      </c>
      <c r="E346">
        <v>339</v>
      </c>
      <c r="F346" s="7">
        <f t="shared" si="27"/>
        <v>-5735.0732247369979</v>
      </c>
      <c r="G346" s="8">
        <f t="shared" si="28"/>
        <v>7935.0732247369979</v>
      </c>
      <c r="H346" s="2">
        <f t="shared" si="29"/>
        <v>-1204819.9201263713</v>
      </c>
    </row>
    <row r="347" spans="1:8" x14ac:dyDescent="0.45">
      <c r="A347">
        <v>341</v>
      </c>
      <c r="B347" s="3" t="e">
        <f t="shared" si="25"/>
        <v>#NUM!</v>
      </c>
      <c r="C347" s="3" t="e">
        <f t="shared" si="26"/>
        <v>#NUM!</v>
      </c>
      <c r="E347">
        <v>340</v>
      </c>
      <c r="F347" s="7">
        <f t="shared" si="27"/>
        <v>-5773.0954506055295</v>
      </c>
      <c r="G347" s="8">
        <f t="shared" si="28"/>
        <v>7973.0954506055295</v>
      </c>
      <c r="H347" s="2">
        <f t="shared" si="29"/>
        <v>-1212793.0155769768</v>
      </c>
    </row>
    <row r="348" spans="1:8" x14ac:dyDescent="0.45">
      <c r="A348">
        <v>342</v>
      </c>
      <c r="B348" s="3" t="e">
        <f t="shared" si="25"/>
        <v>#NUM!</v>
      </c>
      <c r="C348" s="3" t="e">
        <f t="shared" si="26"/>
        <v>#NUM!</v>
      </c>
      <c r="E348">
        <v>341</v>
      </c>
      <c r="F348" s="7">
        <f t="shared" si="27"/>
        <v>-5811.2998663063481</v>
      </c>
      <c r="G348" s="8">
        <f t="shared" si="28"/>
        <v>8011.2998663063481</v>
      </c>
      <c r="H348" s="2">
        <f t="shared" si="29"/>
        <v>-1220804.3154432832</v>
      </c>
    </row>
    <row r="349" spans="1:8" x14ac:dyDescent="0.45">
      <c r="A349">
        <v>343</v>
      </c>
      <c r="B349" s="3" t="e">
        <f t="shared" si="25"/>
        <v>#NUM!</v>
      </c>
      <c r="C349" s="3" t="e">
        <f t="shared" si="26"/>
        <v>#NUM!</v>
      </c>
      <c r="E349">
        <v>342</v>
      </c>
      <c r="F349" s="7">
        <f t="shared" si="27"/>
        <v>-5849.6873448323995</v>
      </c>
      <c r="G349" s="8">
        <f t="shared" si="28"/>
        <v>8049.6873448323995</v>
      </c>
      <c r="H349" s="2">
        <f t="shared" si="29"/>
        <v>-1228854.0027881155</v>
      </c>
    </row>
    <row r="350" spans="1:8" x14ac:dyDescent="0.45">
      <c r="A350">
        <v>344</v>
      </c>
      <c r="B350" s="3" t="e">
        <f t="shared" si="25"/>
        <v>#NUM!</v>
      </c>
      <c r="C350" s="3" t="e">
        <f t="shared" si="26"/>
        <v>#NUM!</v>
      </c>
      <c r="E350">
        <v>343</v>
      </c>
      <c r="F350" s="7">
        <f t="shared" si="27"/>
        <v>-5888.2587633597204</v>
      </c>
      <c r="G350" s="8">
        <f t="shared" si="28"/>
        <v>8088.2587633597204</v>
      </c>
      <c r="H350" s="2">
        <f t="shared" si="29"/>
        <v>-1236942.2615514752</v>
      </c>
    </row>
    <row r="351" spans="1:8" x14ac:dyDescent="0.45">
      <c r="A351">
        <v>345</v>
      </c>
      <c r="B351" s="3" t="e">
        <f t="shared" si="25"/>
        <v>#NUM!</v>
      </c>
      <c r="C351" s="3" t="e">
        <f t="shared" si="26"/>
        <v>#NUM!</v>
      </c>
      <c r="E351">
        <v>344</v>
      </c>
      <c r="F351" s="7">
        <f t="shared" si="27"/>
        <v>-5927.0150032674856</v>
      </c>
      <c r="G351" s="8">
        <f t="shared" si="28"/>
        <v>8127.0150032674856</v>
      </c>
      <c r="H351" s="2">
        <f t="shared" si="29"/>
        <v>-1245069.2765547426</v>
      </c>
    </row>
    <row r="352" spans="1:8" x14ac:dyDescent="0.45">
      <c r="A352">
        <v>346</v>
      </c>
      <c r="B352" s="3" t="e">
        <f t="shared" si="25"/>
        <v>#NUM!</v>
      </c>
      <c r="C352" s="3" t="e">
        <f t="shared" si="26"/>
        <v>#NUM!</v>
      </c>
      <c r="E352">
        <v>345</v>
      </c>
      <c r="F352" s="7">
        <f t="shared" si="27"/>
        <v>-5965.9569501581418</v>
      </c>
      <c r="G352" s="8">
        <f t="shared" si="28"/>
        <v>8165.9569501581418</v>
      </c>
      <c r="H352" s="2">
        <f t="shared" si="29"/>
        <v>-1253235.2335049007</v>
      </c>
    </row>
    <row r="353" spans="1:8" x14ac:dyDescent="0.45">
      <c r="A353">
        <v>347</v>
      </c>
      <c r="B353" s="3" t="e">
        <f t="shared" si="25"/>
        <v>#NUM!</v>
      </c>
      <c r="C353" s="3" t="e">
        <f t="shared" si="26"/>
        <v>#NUM!</v>
      </c>
      <c r="E353">
        <v>346</v>
      </c>
      <c r="F353" s="7">
        <f t="shared" si="27"/>
        <v>-6005.0854938776502</v>
      </c>
      <c r="G353" s="8">
        <f t="shared" si="28"/>
        <v>8205.0854938776502</v>
      </c>
      <c r="H353" s="2">
        <f t="shared" si="29"/>
        <v>-1261440.3189987785</v>
      </c>
    </row>
    <row r="354" spans="1:8" x14ac:dyDescent="0.45">
      <c r="A354">
        <v>348</v>
      </c>
      <c r="B354" s="3" t="e">
        <f t="shared" si="25"/>
        <v>#NUM!</v>
      </c>
      <c r="C354" s="3" t="e">
        <f t="shared" si="26"/>
        <v>#NUM!</v>
      </c>
      <c r="E354">
        <v>347</v>
      </c>
      <c r="F354" s="7">
        <f t="shared" si="27"/>
        <v>-6044.4015285358146</v>
      </c>
      <c r="G354" s="8">
        <f t="shared" si="28"/>
        <v>8244.4015285358146</v>
      </c>
      <c r="H354" s="2">
        <f t="shared" si="29"/>
        <v>-1269684.7205273143</v>
      </c>
    </row>
    <row r="355" spans="1:8" x14ac:dyDescent="0.45">
      <c r="A355">
        <v>349</v>
      </c>
      <c r="B355" s="3" t="e">
        <f t="shared" si="25"/>
        <v>#NUM!</v>
      </c>
      <c r="C355" s="3" t="e">
        <f t="shared" si="26"/>
        <v>#NUM!</v>
      </c>
      <c r="E355">
        <v>348</v>
      </c>
      <c r="F355" s="7">
        <f t="shared" si="27"/>
        <v>-6083.9059525267148</v>
      </c>
      <c r="G355" s="8">
        <f t="shared" si="28"/>
        <v>8283.9059525267148</v>
      </c>
      <c r="H355" s="2">
        <f t="shared" si="29"/>
        <v>-1277968.6264798411</v>
      </c>
    </row>
    <row r="356" spans="1:8" x14ac:dyDescent="0.45">
      <c r="A356">
        <v>350</v>
      </c>
      <c r="B356" s="3" t="e">
        <f t="shared" si="25"/>
        <v>#NUM!</v>
      </c>
      <c r="C356" s="3" t="e">
        <f t="shared" si="26"/>
        <v>#NUM!</v>
      </c>
      <c r="E356">
        <v>349</v>
      </c>
      <c r="F356" s="7">
        <f t="shared" si="27"/>
        <v>-6123.5996685492391</v>
      </c>
      <c r="G356" s="8">
        <f t="shared" si="28"/>
        <v>8323.5996685492391</v>
      </c>
      <c r="H356" s="2">
        <f t="shared" si="29"/>
        <v>-1286292.2261483902</v>
      </c>
    </row>
    <row r="357" spans="1:8" x14ac:dyDescent="0.45">
      <c r="A357">
        <v>351</v>
      </c>
      <c r="B357" s="3" t="e">
        <f t="shared" si="25"/>
        <v>#NUM!</v>
      </c>
      <c r="C357" s="3" t="e">
        <f t="shared" si="26"/>
        <v>#NUM!</v>
      </c>
      <c r="E357">
        <v>350</v>
      </c>
      <c r="F357" s="7">
        <f t="shared" si="27"/>
        <v>-6163.4835836277034</v>
      </c>
      <c r="G357" s="8">
        <f t="shared" si="28"/>
        <v>8363.4835836277034</v>
      </c>
      <c r="H357" s="2">
        <f t="shared" si="29"/>
        <v>-1294655.7097320179</v>
      </c>
    </row>
    <row r="358" spans="1:8" x14ac:dyDescent="0.45">
      <c r="A358">
        <v>352</v>
      </c>
      <c r="B358" s="3" t="e">
        <f t="shared" si="25"/>
        <v>#NUM!</v>
      </c>
      <c r="C358" s="3" t="e">
        <f t="shared" si="26"/>
        <v>#NUM!</v>
      </c>
      <c r="E358">
        <v>351</v>
      </c>
      <c r="F358" s="7">
        <f t="shared" si="27"/>
        <v>-6203.5586091325868</v>
      </c>
      <c r="G358" s="8">
        <f t="shared" si="28"/>
        <v>8403.5586091325858</v>
      </c>
      <c r="H358" s="2">
        <f t="shared" si="29"/>
        <v>-1303059.2683411506</v>
      </c>
    </row>
    <row r="359" spans="1:8" x14ac:dyDescent="0.45">
      <c r="A359">
        <v>353</v>
      </c>
      <c r="B359" s="3" t="e">
        <f t="shared" si="25"/>
        <v>#NUM!</v>
      </c>
      <c r="C359" s="3" t="e">
        <f t="shared" si="26"/>
        <v>#NUM!</v>
      </c>
      <c r="E359">
        <v>352</v>
      </c>
      <c r="F359" s="7">
        <f t="shared" si="27"/>
        <v>-6243.8256608013471</v>
      </c>
      <c r="G359" s="8">
        <f t="shared" si="28"/>
        <v>8443.8256608013471</v>
      </c>
      <c r="H359" s="2">
        <f t="shared" si="29"/>
        <v>-1311503.0940019519</v>
      </c>
    </row>
    <row r="360" spans="1:8" x14ac:dyDescent="0.45">
      <c r="A360">
        <v>354</v>
      </c>
      <c r="B360" s="3" t="e">
        <f t="shared" si="25"/>
        <v>#NUM!</v>
      </c>
      <c r="C360" s="3" t="e">
        <f t="shared" si="26"/>
        <v>#NUM!</v>
      </c>
      <c r="E360">
        <v>353</v>
      </c>
      <c r="F360" s="7">
        <f t="shared" si="27"/>
        <v>-6284.2856587593533</v>
      </c>
      <c r="G360" s="8">
        <f t="shared" si="28"/>
        <v>8484.2856587593524</v>
      </c>
      <c r="H360" s="2">
        <f t="shared" si="29"/>
        <v>-1319987.3796607112</v>
      </c>
    </row>
    <row r="361" spans="1:8" x14ac:dyDescent="0.45">
      <c r="A361">
        <v>355</v>
      </c>
      <c r="B361" s="3" t="e">
        <f t="shared" si="25"/>
        <v>#NUM!</v>
      </c>
      <c r="C361" s="3" t="e">
        <f t="shared" si="26"/>
        <v>#NUM!</v>
      </c>
      <c r="E361">
        <v>354</v>
      </c>
      <c r="F361" s="7">
        <f t="shared" si="27"/>
        <v>-6324.9395275409079</v>
      </c>
      <c r="G361" s="8">
        <f t="shared" si="28"/>
        <v>8524.9395275409079</v>
      </c>
      <c r="H361" s="2">
        <f t="shared" si="29"/>
        <v>-1328512.3191882521</v>
      </c>
    </row>
    <row r="362" spans="1:8" x14ac:dyDescent="0.45">
      <c r="A362">
        <v>356</v>
      </c>
      <c r="B362" s="3" t="e">
        <f t="shared" si="25"/>
        <v>#NUM!</v>
      </c>
      <c r="C362" s="3" t="e">
        <f t="shared" si="26"/>
        <v>#NUM!</v>
      </c>
      <c r="E362">
        <v>355</v>
      </c>
      <c r="F362" s="7">
        <f t="shared" si="27"/>
        <v>-6365.7881961103749</v>
      </c>
      <c r="G362" s="8">
        <f t="shared" si="28"/>
        <v>8565.788196110374</v>
      </c>
      <c r="H362" s="2">
        <f t="shared" si="29"/>
        <v>-1337078.1073843625</v>
      </c>
    </row>
    <row r="363" spans="1:8" x14ac:dyDescent="0.45">
      <c r="A363">
        <v>357</v>
      </c>
      <c r="B363" s="3" t="e">
        <f t="shared" si="25"/>
        <v>#NUM!</v>
      </c>
      <c r="C363" s="3" t="e">
        <f t="shared" si="26"/>
        <v>#NUM!</v>
      </c>
      <c r="E363">
        <v>356</v>
      </c>
      <c r="F363" s="7">
        <f t="shared" si="27"/>
        <v>-6406.8325978834046</v>
      </c>
      <c r="G363" s="8">
        <f t="shared" si="28"/>
        <v>8606.8325978834037</v>
      </c>
      <c r="H363" s="2">
        <f t="shared" si="29"/>
        <v>-1345684.9399822459</v>
      </c>
    </row>
    <row r="364" spans="1:8" x14ac:dyDescent="0.45">
      <c r="A364">
        <v>358</v>
      </c>
      <c r="B364" s="3" t="e">
        <f t="shared" si="25"/>
        <v>#NUM!</v>
      </c>
      <c r="C364" s="3" t="e">
        <f t="shared" si="26"/>
        <v>#NUM!</v>
      </c>
      <c r="E364">
        <v>357</v>
      </c>
      <c r="F364" s="7">
        <f t="shared" si="27"/>
        <v>-6448.073670748262</v>
      </c>
      <c r="G364" s="8">
        <f t="shared" si="28"/>
        <v>8648.0736707482611</v>
      </c>
      <c r="H364" s="2">
        <f t="shared" si="29"/>
        <v>-1354333.0136529941</v>
      </c>
    </row>
    <row r="365" spans="1:8" x14ac:dyDescent="0.45">
      <c r="A365">
        <v>359</v>
      </c>
      <c r="B365" s="3" t="e">
        <f t="shared" si="25"/>
        <v>#NUM!</v>
      </c>
      <c r="C365" s="3" t="e">
        <f t="shared" si="26"/>
        <v>#NUM!</v>
      </c>
      <c r="E365">
        <v>358</v>
      </c>
      <c r="F365" s="7">
        <f t="shared" si="27"/>
        <v>-6489.5123570872638</v>
      </c>
      <c r="G365" s="8">
        <f t="shared" si="28"/>
        <v>8689.5123570872638</v>
      </c>
      <c r="H365" s="2">
        <f t="shared" si="29"/>
        <v>-1363022.5260100814</v>
      </c>
    </row>
    <row r="366" spans="1:8" x14ac:dyDescent="0.45">
      <c r="A366">
        <v>360</v>
      </c>
      <c r="B366" s="3" t="e">
        <f t="shared" si="25"/>
        <v>#NUM!</v>
      </c>
      <c r="C366" s="3" t="e">
        <f t="shared" si="26"/>
        <v>#NUM!</v>
      </c>
      <c r="E366">
        <v>359</v>
      </c>
      <c r="F366" s="7">
        <f t="shared" si="27"/>
        <v>-6531.149603798307</v>
      </c>
      <c r="G366" s="8">
        <f t="shared" si="28"/>
        <v>8731.149603798307</v>
      </c>
      <c r="H366" s="2">
        <f t="shared" si="29"/>
        <v>-1371753.6756138797</v>
      </c>
    </row>
    <row r="367" spans="1:8" x14ac:dyDescent="0.45">
      <c r="E367">
        <v>360</v>
      </c>
      <c r="F367" s="7">
        <f t="shared" si="27"/>
        <v>-6572.9863623165074</v>
      </c>
      <c r="G367" s="8">
        <f t="shared" si="28"/>
        <v>8772.9863623165074</v>
      </c>
      <c r="H367" s="2">
        <f t="shared" si="29"/>
        <v>-1380526.6619761961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Rajesh Padmanabhan</cp:lastModifiedBy>
  <dcterms:created xsi:type="dcterms:W3CDTF">2017-06-14T00:32:11Z</dcterms:created>
  <dcterms:modified xsi:type="dcterms:W3CDTF">2017-10-10T19:47:35Z</dcterms:modified>
</cp:coreProperties>
</file>