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padman\USTCode\gitttest\Ex_Files_Excel_Cash_Flows\Exercise Files\Chapter01\"/>
    </mc:Choice>
  </mc:AlternateContent>
  <bookViews>
    <workbookView xWindow="0" yWindow="0" windowWidth="23040" windowHeight="10763" activeTab="1" xr2:uid="{00000000-000D-0000-FFFF-FFFF00000000}"/>
  </bookViews>
  <sheets>
    <sheet name="Recurring Payments" sheetId="1" r:id="rId1"/>
    <sheet name="Perpetuity" sheetId="2" r:id="rId2"/>
    <sheet name="Firm Valuatio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B5" i="3"/>
  <c r="B6" i="3"/>
  <c r="B7" i="3"/>
  <c r="B8" i="3"/>
  <c r="B9" i="3"/>
  <c r="B10" i="3"/>
  <c r="B11" i="3"/>
  <c r="B12" i="3"/>
  <c r="B13" i="3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<sst xmlns="http://schemas.openxmlformats.org/spreadsheetml/2006/main" count="18" uniqueCount="15">
  <si>
    <t>Payment</t>
  </si>
  <si>
    <t>Discount Rate</t>
  </si>
  <si>
    <t>Present Value</t>
  </si>
  <si>
    <t>Period</t>
  </si>
  <si>
    <t>Total</t>
  </si>
  <si>
    <t>r</t>
  </si>
  <si>
    <t>g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</si>
  <si>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</si>
  <si>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Value</t>
  </si>
  <si>
    <t>Free Cash Flow Projections</t>
  </si>
  <si>
    <t>Year</t>
  </si>
  <si>
    <t>Growth</t>
  </si>
  <si>
    <t>Amount</t>
  </si>
  <si>
    <t>Life of firm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</si>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</sst>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0" applyNumberFormat="1"/>
    <xf numFmtId="44" fontId="0" fillId="0" borderId="1" xfId="0" applyNumberFormat="1" applyBorder="1"/>
    <xf numFmtId="0" fontId="2" fillId="0" borderId="1" xfId="0" applyFont="1" applyBorder="1"/>
    <xf numFmtId="0" fontId="4" fillId="0" borderId="0" xfId="0" applyFont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138113</xdr:colOff>
      <xdr:row>0</xdr:row>
      <xdr:rowOff>104775</xdr:rowOff>
    </xdr:from>
    <xdr:ext cx="1134349" cy="10115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9BFD3B-FA55-4612-8460-1ECE0523F903}"/>
                </a:ext>
              </a:extLst>
            </xdr:cNvPr>
            <xdr:cNvSpPr txBox="1"/>
          </xdr:nvSpPr>
          <xdr:spPr>
            <a:xfrm>
              <a:off x="138113" y="104775"/>
              <a:ext cx="1134349" cy="101155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3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3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US" sz="3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9BFD3B-FA55-4612-8460-1ECE0523F903}"/>
                </a:ext>
              </a:extLst>
            </xdr:cNvPr>
            <xdr:cNvSpPr txBox="1"/>
          </xdr:nvSpPr>
          <xdr:spPr>
            <a:xfrm>
              <a:off x="138113" y="104775"/>
              <a:ext cx="1134349" cy="101155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𝐶_𝑡/(𝑟 −𝑔)</a:t>
              </a:r>
              <a:endParaRPr lang="en-US" sz="3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170" zoomScaleNormal="170" zoomScalePageLayoutView="170" workbookViewId="0">
      <selection activeCell="D13" sqref="D13"/>
    </sheetView>
  </sheetViews>
  <sheetFormatPr defaultColWidth="8.796875" defaultRowHeight="14.25" x14ac:dyDescent="0.45"/>
  <cols>
    <col min="2" max="2" width="13.46484375" customWidth="1"/>
    <col min="3" max="3" width="14.33203125" customWidth="1"/>
    <col min="4" max="4" width="14.6640625" customWidth="1"/>
  </cols>
  <sheetData>
    <row r="1" spans="1:4" x14ac:dyDescent="0.45">
      <c r="A1" s="4" t="s">
        <v>3</v>
      </c>
      <c r="B1" s="4" t="s">
        <v>0</v>
      </c>
      <c r="C1" s="4" t="s">
        <v>1</v>
      </c>
      <c r="D1" s="4" t="s">
        <v>2</v>
      </c>
    </row>
    <row r="2" spans="1:4" x14ac:dyDescent="0.45">
      <c r="A2">
        <v>0</v>
      </c>
      <c r="B2" s="1">
        <v>10000</v>
      </c>
      <c r="C2" s="2">
        <v>0.06</v>
      </c>
      <c r="D2" s="1">
        <f>B2/(1+C2)^A2</f>
        <v>10000</v>
      </c>
    </row>
    <row r="3" spans="1:4" x14ac:dyDescent="0.45">
      <c r="A3">
        <v>1</v>
      </c>
      <c r="B3" s="1">
        <v>10000</v>
      </c>
      <c r="C3" s="2">
        <v>0.06</v>
      </c>
      <c r="D3" s="1">
        <f t="shared" ref="D3:D12" si="0">B3/(1+C3)^A3</f>
        <v>9433.9622641509432</v>
      </c>
    </row>
    <row r="4" spans="1:4" x14ac:dyDescent="0.45">
      <c r="A4">
        <v>2</v>
      </c>
      <c r="B4" s="1">
        <v>10000</v>
      </c>
      <c r="C4" s="2">
        <v>0.06</v>
      </c>
      <c r="D4" s="1">
        <f t="shared" si="0"/>
        <v>8899.9644001423985</v>
      </c>
    </row>
    <row r="5" spans="1:4" x14ac:dyDescent="0.45">
      <c r="A5">
        <v>3</v>
      </c>
      <c r="B5" s="1">
        <v>10000</v>
      </c>
      <c r="C5" s="2">
        <v>0.06</v>
      </c>
      <c r="D5" s="1">
        <f t="shared" si="0"/>
        <v>8396.1928303230161</v>
      </c>
    </row>
    <row r="6" spans="1:4" x14ac:dyDescent="0.45">
      <c r="A6">
        <v>4</v>
      </c>
      <c r="B6" s="1">
        <v>10000</v>
      </c>
      <c r="C6" s="2">
        <v>0.06</v>
      </c>
      <c r="D6" s="1">
        <f t="shared" si="0"/>
        <v>7920.9366323802042</v>
      </c>
    </row>
    <row r="7" spans="1:4" x14ac:dyDescent="0.45">
      <c r="A7">
        <v>5</v>
      </c>
      <c r="B7" s="1">
        <v>10000</v>
      </c>
      <c r="C7" s="2">
        <v>0.06</v>
      </c>
      <c r="D7" s="1">
        <f t="shared" si="0"/>
        <v>7472.5817286605688</v>
      </c>
    </row>
    <row r="8" spans="1:4" x14ac:dyDescent="0.45">
      <c r="A8">
        <v>6</v>
      </c>
      <c r="B8" s="1">
        <v>10000</v>
      </c>
      <c r="C8" s="2">
        <v>0.06</v>
      </c>
      <c r="D8" s="1">
        <f t="shared" si="0"/>
        <v>7049.6054043967624</v>
      </c>
    </row>
    <row r="9" spans="1:4" x14ac:dyDescent="0.45">
      <c r="A9">
        <v>7</v>
      </c>
      <c r="B9" s="1">
        <v>10000</v>
      </c>
      <c r="C9" s="2">
        <v>0.06</v>
      </c>
      <c r="D9" s="1">
        <f t="shared" si="0"/>
        <v>6650.5711362233606</v>
      </c>
    </row>
    <row r="10" spans="1:4" x14ac:dyDescent="0.45">
      <c r="A10">
        <v>8</v>
      </c>
      <c r="B10" s="1">
        <v>10000</v>
      </c>
      <c r="C10" s="2">
        <v>0.06</v>
      </c>
      <c r="D10" s="1">
        <f t="shared" si="0"/>
        <v>6274.1237134182647</v>
      </c>
    </row>
    <row r="11" spans="1:4" x14ac:dyDescent="0.45">
      <c r="A11">
        <v>9</v>
      </c>
      <c r="B11" s="1">
        <v>10000</v>
      </c>
      <c r="C11" s="2">
        <v>0.06</v>
      </c>
      <c r="D11" s="1">
        <f t="shared" si="0"/>
        <v>5918.9846353002504</v>
      </c>
    </row>
    <row r="12" spans="1:4" x14ac:dyDescent="0.45">
      <c r="A12">
        <v>10</v>
      </c>
      <c r="B12" s="1">
        <v>10000</v>
      </c>
      <c r="C12" s="2">
        <v>0.06</v>
      </c>
      <c r="D12" s="1">
        <f t="shared" si="0"/>
        <v>5583.9477691511784</v>
      </c>
    </row>
    <row r="13" spans="1:4" x14ac:dyDescent="0.45">
      <c r="C13" s="7" t="s">
        <v>4</v>
      </c>
      <c r="D13" s="6">
        <f>SUM(D2:D12)</f>
        <v>83600.870514146925</v>
      </c>
    </row>
  </sheetData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6"/>
  <sheetViews>
    <sheetView tabSelected="1" zoomScale="190" zoomScaleNormal="190" zoomScalePageLayoutView="190" workbookViewId="0">
      <selection activeCell="F5" sqref="F5"/>
    </sheetView>
  </sheetViews>
  <sheetFormatPr defaultColWidth="8.796875" defaultRowHeight="14.25" x14ac:dyDescent="0.45"/>
  <cols>
    <col min="5" max="5" width="12.6640625" bestFit="1" customWidth="1"/>
    <col min="6" max="6" width="14" bestFit="1" customWidth="1"/>
  </cols>
  <sheetData>
    <row r="2" spans="4:6" ht="15.75" x14ac:dyDescent="0.55000000000000004">
      <c r="D2" s="3" t="s">
        <v>7</v>
      </c>
      <c r="E2" s="3" t="s">
        <v>0</v>
      </c>
      <c r="F2" s="1">
        <v>10000</v>
      </c>
    </row>
    <row r="3" spans="4:6" x14ac:dyDescent="0.45">
      <c r="D3" s="3" t="s">
        <v>5</v>
      </c>
      <c r="E3" s="3" t="s">
        <v>1</v>
      </c>
      <c r="F3" s="2">
        <v>0.08</v>
      </c>
    </row>
    <row r="4" spans="4:6" x14ac:dyDescent="0.45">
      <c r="D4" s="3" t="s">
        <v>6</v>
      </c>
      <c r="E4" s="3" t="s">
        <v>14</v>
      </c>
      <c r="F4" s="2">
        <v>0.09</v>
      </c>
    </row>
    <row r="5" spans="4:6" x14ac:dyDescent="0.45">
      <c r="E5" s="3"/>
    </row>
    <row r="6" spans="4:6" x14ac:dyDescent="0.45">
      <c r="E6" s="3" t="s">
        <v>8</v>
      </c>
      <c r="F6" s="1">
        <f>F2/(F3-F4)</f>
        <v>-1000000.0000000005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zoomScale="150" zoomScaleNormal="150" zoomScalePageLayoutView="150" workbookViewId="0">
      <selection activeCell="B14" sqref="B14"/>
    </sheetView>
  </sheetViews>
  <sheetFormatPr defaultColWidth="8.796875" defaultRowHeight="14.25" x14ac:dyDescent="0.45"/>
  <cols>
    <col min="1" max="1" width="12.46484375" customWidth="1"/>
    <col min="2" max="2" width="16.46484375" bestFit="1" customWidth="1"/>
    <col min="4" max="4" width="15.46484375" bestFit="1" customWidth="1"/>
  </cols>
  <sheetData>
    <row r="1" spans="1:4" ht="18" x14ac:dyDescent="0.55000000000000004">
      <c r="A1" s="8" t="s">
        <v>9</v>
      </c>
    </row>
    <row r="3" spans="1:4" x14ac:dyDescent="0.45">
      <c r="A3" s="4" t="s">
        <v>10</v>
      </c>
      <c r="B3" s="4" t="s">
        <v>12</v>
      </c>
      <c r="C3" s="4" t="s">
        <v>11</v>
      </c>
    </row>
    <row r="4" spans="1:4" x14ac:dyDescent="0.45">
      <c r="A4">
        <v>1</v>
      </c>
      <c r="B4" s="1">
        <v>100000000</v>
      </c>
      <c r="C4" s="2">
        <v>0.15</v>
      </c>
      <c r="D4" s="5"/>
    </row>
    <row r="5" spans="1:4" x14ac:dyDescent="0.45">
      <c r="A5">
        <v>2</v>
      </c>
      <c r="B5" s="1">
        <f>B4*(1+C4)</f>
        <v>114999999.99999999</v>
      </c>
      <c r="C5" s="2">
        <v>0.15</v>
      </c>
    </row>
    <row r="6" spans="1:4" x14ac:dyDescent="0.45">
      <c r="A6">
        <v>3</v>
      </c>
      <c r="B6" s="1">
        <f t="shared" ref="B6:B13" si="0">B5*(1+C5)</f>
        <v>132249999.99999997</v>
      </c>
      <c r="C6" s="2">
        <v>0.15</v>
      </c>
    </row>
    <row r="7" spans="1:4" x14ac:dyDescent="0.45">
      <c r="A7">
        <v>4</v>
      </c>
      <c r="B7" s="1">
        <f t="shared" si="0"/>
        <v>152087499.99999994</v>
      </c>
      <c r="C7" s="2">
        <v>0.15</v>
      </c>
    </row>
    <row r="8" spans="1:4" x14ac:dyDescent="0.45">
      <c r="A8">
        <v>5</v>
      </c>
      <c r="B8" s="1">
        <f t="shared" si="0"/>
        <v>174900624.99999991</v>
      </c>
      <c r="C8" s="2">
        <v>7.0000000000000007E-2</v>
      </c>
    </row>
    <row r="9" spans="1:4" x14ac:dyDescent="0.45">
      <c r="A9">
        <v>6</v>
      </c>
      <c r="B9" s="1">
        <f t="shared" si="0"/>
        <v>187143668.74999991</v>
      </c>
      <c r="C9" s="2">
        <v>7.0000000000000007E-2</v>
      </c>
    </row>
    <row r="10" spans="1:4" x14ac:dyDescent="0.45">
      <c r="A10">
        <v>7</v>
      </c>
      <c r="B10" s="1">
        <f t="shared" si="0"/>
        <v>200243725.56249991</v>
      </c>
      <c r="C10" s="2">
        <v>7.0000000000000007E-2</v>
      </c>
    </row>
    <row r="11" spans="1:4" x14ac:dyDescent="0.45">
      <c r="A11">
        <v>8</v>
      </c>
      <c r="B11" s="1">
        <f t="shared" si="0"/>
        <v>214260786.35187492</v>
      </c>
      <c r="C11" s="2">
        <v>0.05</v>
      </c>
    </row>
    <row r="12" spans="1:4" x14ac:dyDescent="0.45">
      <c r="A12">
        <v>9</v>
      </c>
      <c r="B12" s="1">
        <f t="shared" si="0"/>
        <v>224973825.66946867</v>
      </c>
      <c r="C12" s="2">
        <v>0.05</v>
      </c>
    </row>
    <row r="13" spans="1:4" x14ac:dyDescent="0.45">
      <c r="A13">
        <v>10</v>
      </c>
      <c r="B13" s="1">
        <f t="shared" si="0"/>
        <v>236222516.9529421</v>
      </c>
      <c r="C13" s="2">
        <v>0.05</v>
      </c>
    </row>
    <row r="14" spans="1:4" x14ac:dyDescent="0.45">
      <c r="A14" s="3" t="s">
        <v>13</v>
      </c>
      <c r="C14" s="2">
        <v>0.02</v>
      </c>
    </row>
    <row r="15" spans="1:4" x14ac:dyDescent="0.45">
      <c r="A15" s="3" t="s">
        <v>4</v>
      </c>
      <c r="B15" s="9"/>
      <c r="C15" s="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Recurring Payments</vt:lpstr>
      <vt:lpstr>Perpetuity</vt:lpstr>
      <vt:lpstr>Firm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Rajesh Padmanabhan</cp:lastModifiedBy>
  <dcterms:created xsi:type="dcterms:W3CDTF">2017-06-13T05:50:02Z</dcterms:created>
  <dcterms:modified xsi:type="dcterms:W3CDTF">2017-10-10T18:03:26Z</dcterms:modified>
</cp:coreProperties>
</file>