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2"/>
    <sheet name="Worksheet" sheetId="2" state="visible" r:id="rId3"/>
  </sheets>
  <definedNames>
    <definedName function="false" hidden="true" localSheetId="1" name="_xlnm._FilterDatabase" vbProcedure="false">Worksheet!$A$1:$R$241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<sst xmlns="http://schemas.openxmlformats.org/spreadsheetml/2006/main" count="2117" uniqueCount="605">
  <si>
    <t xml:space="preserve">Lexington Ops Table</t>
  </si>
  <si>
    <t xml:space="preserve">Parameters</t>
  </si>
  <si>
    <t xml:space="preserve">Priority</t>
  </si>
  <si>
    <t xml:space="preserve">Total</t>
  </si>
  <si>
    <t xml:space="preserve">Non-Breached</t>
  </si>
  <si>
    <t xml:space="preserve">Breached</t>
  </si>
  <si>
    <t xml:space="preserve">Lexington DSM Batch Table</t>
  </si>
  <si>
    <t xml:space="preserve">Opened</t>
  </si>
  <si>
    <t xml:space="preserve">Updated</t>
  </si>
  <si>
    <t xml:space="preserve">Number</t>
  </si>
  <si>
    <t xml:space="preserve">Value</t>
  </si>
  <si>
    <t xml:space="preserve">Start</t>
  </si>
  <si>
    <t xml:space="preserve">End</t>
  </si>
  <si>
    <t xml:space="preserve">Reassignment count</t>
  </si>
  <si>
    <t xml:space="preserve">Resolved</t>
  </si>
  <si>
    <t xml:space="preserve">Closed</t>
  </si>
  <si>
    <t xml:space="preserve">Duration</t>
  </si>
  <si>
    <t xml:space="preserve">State</t>
  </si>
  <si>
    <t xml:space="preserve">HPI Sub State</t>
  </si>
  <si>
    <t xml:space="preserve">Affected User</t>
  </si>
  <si>
    <t xml:space="preserve">Assigned to</t>
  </si>
  <si>
    <t xml:space="preserve">Assignment group</t>
  </si>
  <si>
    <t xml:space="preserve">Short Description</t>
  </si>
  <si>
    <t xml:space="preserve">Resolution notes</t>
  </si>
  <si>
    <t xml:space="preserve">4 - Low</t>
  </si>
  <si>
    <t xml:space="preserve">INC5829644</t>
  </si>
  <si>
    <t xml:space="preserve">LEXINGTON OPS</t>
  </si>
  <si>
    <t xml:space="preserve">Assessment and Facilitation Setup</t>
  </si>
  <si>
    <t xml:space="preserve">IPCENTER, IPCENTER</t>
  </si>
  <si>
    <t xml:space="preserve">DA-ID-DYNAMIC-AUTOMATION</t>
  </si>
  <si>
    <t xml:space="preserve">accent: Major: rdp Port checking issue on accent.decare.com:3389. Status:NOK Time: 09/18/2018 12:43:02.000</t>
  </si>
  <si>
    <t xml:space="preserve">Ticket RESOLVED by Virtual Engineer as a Clearing Event was received.</t>
  </si>
  <si>
    <t xml:space="preserve">INC5831655</t>
  </si>
  <si>
    <t xml:space="preserve">LEXINGTON DSM BATCH</t>
  </si>
  <si>
    <t xml:space="preserve">SOAP, ENVISION</t>
  </si>
  <si>
    <t xml:space="preserve">Chaganty, Sai Chaitanya</t>
  </si>
  <si>
    <t xml:space="preserve">FILENET TECH ADM CENTRAL-EAST</t>
  </si>
  <si>
    <t xml:space="preserve">RunBPMRestful: Major: Job: RunBPMRestful.sh OrderId: 0swe5 System: GA_DIST_PROD Group: FILENET TECH ADM CENTRAL-EAST host: va10puvwbs018.wellpoint.com reports: </t>
  </si>
  <si>
    <t xml:space="preserve">Jobs are running and logs are updated.</t>
  </si>
  <si>
    <t xml:space="preserve">INC5831656</t>
  </si>
  <si>
    <t xml:space="preserve">FILENET TECH ADM WEST</t>
  </si>
  <si>
    <t xml:space="preserve">RunBPMRestful_0swtt: Major: Job: RunBPMRestful OrderId: 0swtt System: GA_DIST_PROD Group: filenet_cron_III host: va10puvwbs018.wellpoint.com reports: Ended not </t>
  </si>
  <si>
    <t xml:space="preserve">INC5831664</t>
  </si>
  <si>
    <t xml:space="preserve">RunShredder: Major: Job: RunShredder.sh OrderId: 0sw6r System: GA_DIST_PROD Group: FILENET TECH ADM CENTRAL-EAST host: va10puvwbs018.wellpoint.com reports: Ende</t>
  </si>
  <si>
    <t xml:space="preserve">INC5831665</t>
  </si>
  <si>
    <t xml:space="preserve">New</t>
  </si>
  <si>
    <t xml:space="preserve">CONTRAXX SUPPORT</t>
  </si>
  <si>
    <t xml:space="preserve">sp_update_metrics_0sv6f: Major: Job: sp_update_metrics OrderId: 0sv6f System: GA_DIST_PROD Group: Contraxx_Support host: va10pwvsql098.us.ad.wellpoint.com repor</t>
  </si>
  <si>
    <t xml:space="preserve">INC5831680</t>
  </si>
  <si>
    <t xml:space="preserve">IBM USE ONLY INTEL JAZZ</t>
  </si>
  <si>
    <t xml:space="preserve">30.129.66.239: Major: System is down: va10dwpvflash1 Time: Sep 19,2018 4:15 CUT</t>
  </si>
  <si>
    <t xml:space="preserve">INC5831686</t>
  </si>
  <si>
    <t xml:space="preserve">aegle: Major: High space used (100%) for G: Time: 09/19/2018 00:18:23.000</t>
  </si>
  <si>
    <t xml:space="preserve">INC5831700</t>
  </si>
  <si>
    <t xml:space="preserve">Selvam, Aarthi</t>
  </si>
  <si>
    <t xml:space="preserve">CIRS SUPPORT</t>
  </si>
  <si>
    <t xml:space="preserve">CM_CIRS_VA_SYNC_0suxp: Major: Job: CM_CIRS_VA_SYNC OrderId: 0suxp System: GA_DIST_PROD Group: ETL jobs host: vaathmr1287.wellpoint.com reports: Ended not OK Tim</t>
  </si>
  <si>
    <t xml:space="preserve">PROD-PROD-Batch Job rerun</t>
  </si>
  <si>
    <t xml:space="preserve">INC5831717</t>
  </si>
  <si>
    <t xml:space="preserve">V, Manonmani</t>
  </si>
  <si>
    <t xml:space="preserve">MIDRANGE TECH SUPPORT</t>
  </si>
  <si>
    <t xml:space="preserve">va10n10142: Major: wlp_hacmpalrt_x07c_tivoli[(RC=N"17" AND Severity=N"CRITICAL" AND LogicalName=N"hacmp" ) ON va10n10142:07 (RC=17 Severity=CRITICAL LogicalName</t>
  </si>
  <si>
    <t xml:space="preserve">Unix patching change completed# CHG0249699</t>
  </si>
  <si>
    <t xml:space="preserve">INC5831720</t>
  </si>
  <si>
    <t xml:space="preserve">va10n10144: Major: wlp_hacmpalrt_x07c_tivoli[(RC=N"17" AND Severity=N"CRITICAL" AND LogicalName=N"hacmp" ) ON va10n10144:07 (RC=17 Severity=CRITICAL LogicalName</t>
  </si>
  <si>
    <t xml:space="preserve">Patching completed.
root@va10n10144 [/root]
# uptime
  07:38AM   up   7:01,  1 user,  load average: 0.27, 0.35, 0.50
root@va10n10144 [/root]
# lslpp -h bos.rte
  Fileset         Level     Action       Status       Date         Time
  ----------------------------------------------------------------------------
Path: /usr/lib/objrepos
  bos.rte
                 7.1.0.16   COMMIT       COMPLETE     11/08/16     15:50:35
                  7.1.4.1   COMMIT       COMPLETE     11/08/16     16:39:38
                 7.1.4.30   COMMIT       COMPLETE     09/06/17     22:50:19
                  7.1.5.0   APPLY        COMPLETE     06/22/18     01:27:59
                 7.1.5.15   APPLY        COMPLETE     09/19/18     00:26:04
Path: /etc/objrepos
  bos.rte
                 7.1.0.16   COMMIT       COMPLETE     11/08/16     15:50:35
                  7.1.4.1   COMMIT       COMPLETE     11/08/16     16:39:38
                 7.1.4.30   COMMIT       COMPLETE     09/06/17     22:50:19
                  7.1.5.0   APPLY        COMPLETE     06/22/18     01:28:03
                 7.1.5.15   APPLY        COMPLETE     09/19/18     00:26:08
</t>
  </si>
  <si>
    <t xml:space="preserve">INC5831731</t>
  </si>
  <si>
    <t xml:space="preserve">export_log: Major: Job: export_log.sh OrderId: 0suwq System: GA_DIST_PROD Group: FILENET TECH ADM CENTRAL-EAST host: va10puvwbs007.wellpoint.com reports: Ended </t>
  </si>
  <si>
    <t xml:space="preserve">INC5831735</t>
  </si>
  <si>
    <t xml:space="preserve">Saxena, Kshitij</t>
  </si>
  <si>
    <t xml:space="preserve">MULTIPLE: va10twpsql019: Major: High space used (96%) for C: Time: 09/19/2018 01:02:26.000</t>
  </si>
  <si>
    <t xml:space="preserve">created some space</t>
  </si>
  <si>
    <t xml:space="preserve">INC5831742</t>
  </si>
  <si>
    <t xml:space="preserve">Kanattilthampi, Lalkrishna</t>
  </si>
  <si>
    <t xml:space="preserve">WDBS ORACLE ON DUTY SUPPORT</t>
  </si>
  <si>
    <t xml:space="preserve">MULTIPLE: va10puvorc007: Major: Oracle instance mochabop. Total number of errors reported during last interval is equal to 41. Time: 09/19/2018 01:06:37.000</t>
  </si>
  <si>
    <t xml:space="preserve">False alerts </t>
  </si>
  <si>
    <t xml:space="preserve">INC5831751</t>
  </si>
  <si>
    <t xml:space="preserve">Central Facets: vaathmr067: Major: Oracle instance hyprnprd. Total number of errors reported during last interval is equal to 163. Time: 09/19/2018 01:08:22.000</t>
  </si>
  <si>
    <t xml:space="preserve">Close notes copied from Parent Incident: False alerts </t>
  </si>
  <si>
    <t xml:space="preserve">INC5831756</t>
  </si>
  <si>
    <t xml:space="preserve">Enterprise Enrollment Engine: va10p10040: Major: Oracle instance e3dbp. Total number of errors reported during last interval is equal to 29. Time: 09/19/2018 01</t>
  </si>
  <si>
    <t xml:space="preserve">INC5831754</t>
  </si>
  <si>
    <t xml:space="preserve">m9llaax014: Major: Oracle instance gssp3. Total number of errors reported during last interval is equal to 10. Time: 09/19/2018 01:09:11.000</t>
  </si>
  <si>
    <t xml:space="preserve">INC5831768</t>
  </si>
  <si>
    <t xml:space="preserve">Blue_Square_ExtractContentQ_0swyq: Major: Job: Blue_Square_ExtractContentQ OrderId: 0swyq System: GA_DIST_PROD Group: filenet_cron_III host: va10puvwbs007 repor</t>
  </si>
  <si>
    <t xml:space="preserve">INC5831723</t>
  </si>
  <si>
    <t xml:space="preserve">va01pencapp001: Major: High space used (96%) for C: Time: 09/19/2018 00:52:15.000</t>
  </si>
  <si>
    <t xml:space="preserve">INC5831767</t>
  </si>
  <si>
    <t xml:space="preserve">va10pwpsan006: Major: High space used (96%) for C: Time: 09/19/2018 01:18:23.000</t>
  </si>
  <si>
    <t xml:space="preserve">INC5831784</t>
  </si>
  <si>
    <t xml:space="preserve">Stringfield, Greg</t>
  </si>
  <si>
    <t xml:space="preserve">LITES PROD CONTROL M SUPPORT</t>
  </si>
  <si>
    <t xml:space="preserve">ETL-MIA-FLX-FNDXFR-OUT-ACK-IN_0sz9j: Major: Job: ETL-MIA-FLX-FNDXFR-OUT-ACK-IN OrderId: 0sz9j System: GA_DIST_PROD Group: LITES PROD CONTROL M SUPPORT host: mom</t>
  </si>
  <si>
    <t xml:space="preserve">Batch job was rerun.</t>
  </si>
  <si>
    <t xml:space="preserve">INC5831786</t>
  </si>
  <si>
    <t xml:space="preserve">MULTIPLE: va10puvorc007: Major: Oracle instance postindx. Total number of errors reported during last interval is equal to 116. Time: 09/19/2018 01:36:37.000</t>
  </si>
  <si>
    <t xml:space="preserve">INC5831793</t>
  </si>
  <si>
    <t xml:space="preserve">Dey, Saikat</t>
  </si>
  <si>
    <t xml:space="preserve">WDBS SYBASE ON DUTY SUPPORT</t>
  </si>
  <si>
    <t xml:space="preserve">Facets Price N Ship: vaathmr174: Major: Sybase percent data free space is low (0%) on wcrprcnshp_prod_ha Time: 09/19/2018 01:44:27.003</t>
  </si>
  <si>
    <t xml:space="preserve">Duplicate incident same as INC5831791</t>
  </si>
  <si>
    <t xml:space="preserve">INC5831822</t>
  </si>
  <si>
    <t xml:space="preserve">PEGA CRM APP SUPPORT</t>
  </si>
  <si>
    <t xml:space="preserve">EUMI_PEGACRM_001_CIRS_LOAD_JS1_0suwy: Major: Job: EUMI_PEGACRM_001_CIRS_LOAD_JS1 OrderId: 0suwy System: GA_DIST_PROD Group: PEGA CRM APP SUPPORT host: va10pupin</t>
  </si>
  <si>
    <t xml:space="preserve">INC5831843</t>
  </si>
  <si>
    <t xml:space="preserve">mom9puvwbs013: Major: High Swap Space Usage (61.2%) Time: 09/19/2018 02:17:58.000</t>
  </si>
  <si>
    <t xml:space="preserve">INC5831841</t>
  </si>
  <si>
    <t xml:space="preserve">STARS (GDIT): vaathmr406: Major: Tablespace CASOL_CR201512_IDX free to allocated space percentage is equal to 4.80%. Time: 09/19/2018 02:16:26.000</t>
  </si>
  <si>
    <t xml:space="preserve">taken care</t>
  </si>
  <si>
    <t xml:space="preserve">INC5831858</t>
  </si>
  <si>
    <t xml:space="preserve">Bhateja, Namisha</t>
  </si>
  <si>
    <t xml:space="preserve">ASCS FIN SUPPORT</t>
  </si>
  <si>
    <t xml:space="preserve">prod_ascs_daily_sbo_cert_bal_ctrl Abend: Warning: Job: prod_ascs_daily_sbo_cert_bal_ctrl Abend Group: DEFAULT Time: 09/19/18 02:30 est5edt</t>
  </si>
  <si>
    <t xml:space="preserve">The inbound feed was delayed from SBO. The job was re run after receiving the file, and it completed successfully.</t>
  </si>
  <si>
    <t xml:space="preserve">INC5831866</t>
  </si>
  <si>
    <t xml:space="preserve">LINUX OS SUPPORT</t>
  </si>
  <si>
    <t xml:space="preserve">eProvider - Central: va33dlvdkr002: Major: High space used (95%) for /var Time: 09/19/2018 02:36:01.000</t>
  </si>
  <si>
    <t xml:space="preserve">INC5831856</t>
  </si>
  <si>
    <t xml:space="preserve">Apropos: in02twpapp001: Critical: in02twpapp001.us.ad.wellpoint.com(30.37.130.142) is unreachable. The host has failed to respond to the ping request. Time: 09/</t>
  </si>
  <si>
    <t xml:space="preserve">INC5831901</t>
  </si>
  <si>
    <t xml:space="preserve">Nithiyanandam, Yuvarajan</t>
  </si>
  <si>
    <t xml:space="preserve">L&amp;D COMPASS APP SUPPORT</t>
  </si>
  <si>
    <t xml:space="preserve">AnthemExtrasSalesreporting_AIFAERDB_0sx38: Major: Job: AnthemExtrasSalesreporting_AIFAERDB OrderId: 0sx38 System: GA_DIST_PROD Group: L&amp;D COMPASS APP SUPPORT ho</t>
  </si>
  <si>
    <t xml:space="preserve">The job got abended due to time out error. We have verified the completion of job in background and marked the job as complete and proceeded with the batch. </t>
  </si>
  <si>
    <t xml:space="preserve">INC5831925</t>
  </si>
  <si>
    <t xml:space="preserve">Citrix XenApp (CSBD): va10twvctx009: Major: rdp Port checking issue on VA10TWVCTX009.US.AD.WELLPOINT.COM:3389. Status:NOK Time: 09/19/2018 03:28:02.000</t>
  </si>
  <si>
    <t xml:space="preserve">INC5831969</t>
  </si>
  <si>
    <t xml:space="preserve">Kuwar, Kunal</t>
  </si>
  <si>
    <t xml:space="preserve">MULTIPLE: mom9puvorc016: Major: Oracle instance CP02. Total number of errors reported during last interval is equal to 15. Time: 09/19/2018 03:59:13.003</t>
  </si>
  <si>
    <t xml:space="preserve">False alert.</t>
  </si>
  <si>
    <t xml:space="preserve">INC5831993</t>
  </si>
  <si>
    <t xml:space="preserve">sl01plviif002: Major: High Swap Space Usage (95%) Time: 09/19/2018 04:19:29.001</t>
  </si>
  <si>
    <t xml:space="preserve">INC5831999</t>
  </si>
  <si>
    <t xml:space="preserve">MULTIPLE: vaathmr033: Major: Sybase percent log free space is low (99.61%) on acre on ACRE_PROD Time: 09/19/2018 04:23:16.000</t>
  </si>
  <si>
    <t xml:space="preserve">INC5832004</t>
  </si>
  <si>
    <t xml:space="preserve">HEALTHLINK PEOPLESOFT SUPPORT</t>
  </si>
  <si>
    <t xml:space="preserve">PSHDP658_1b2ta: Major: Job: PSHDP658 OrderId: 1b2ta System: MO_DIST_PROD Group: PDAILY_HL1_AR host: va10puvorc021.wellpoint.com reports: Ended not OK Time: 2018</t>
  </si>
  <si>
    <t xml:space="preserve">INC5831966</t>
  </si>
  <si>
    <t xml:space="preserve">MULTIPLE: va10p10255: Major: High Swap Space Usage (98.9%) Time: 09/19/2018 03:57:06.000</t>
  </si>
  <si>
    <t xml:space="preserve">INC5831998</t>
  </si>
  <si>
    <t xml:space="preserve">va10pwvctx431: Critical: 30.128.154.82(30.128.154.82) is unreachable. The host has failed to respond to the ping request. Time: 09/17/18 04:12:48 EST</t>
  </si>
  <si>
    <t xml:space="preserve">INC5832015</t>
  </si>
  <si>
    <t xml:space="preserve">In Progress</t>
  </si>
  <si>
    <t xml:space="preserve">Raj S, Michael</t>
  </si>
  <si>
    <t xml:space="preserve">FTP LINUX SUPPORT</t>
  </si>
  <si>
    <t xml:space="preserve">EOBHUBMCAD_JS90_RENAME_OUTPUT_XML_0swab: Major: Job: EOBHUBMCAD_JS90_RENAME_OUTPUT_XML OrderId: 0swab System: GA_DIST_PROD Group: EOBHUB MIDRANGE APP SUPPORT ho</t>
  </si>
  <si>
    <t xml:space="preserve">INC5832025</t>
  </si>
  <si>
    <t xml:space="preserve">Natrajan, Prasanna</t>
  </si>
  <si>
    <t xml:space="preserve">CONTROLM DIST ADMIN</t>
  </si>
  <si>
    <t xml:space="preserve">CTM_DB_BACKUP_JOB_0mpwe: Major: Job: CTM_DB_BACKUP_JOB OrderId: 0mpwe System: CTM200 Folder: CTM_MAINTENANCE host: va10plvctm304.wellpoint.com reports: Ended no</t>
  </si>
  <si>
    <t xml:space="preserve">job ran manually</t>
  </si>
  <si>
    <t xml:space="preserve">INC5832024</t>
  </si>
  <si>
    <t xml:space="preserve">CTM_DB_BACKUP_0sums: Major: Job: CTM_DB_BACKUP OrderId: 0sums System: GA_DIST_PROD Group: CTM_DB_BACKUP host: va10plvctm303.wellpoint.com reports: Ended not OK </t>
  </si>
  <si>
    <t xml:space="preserve">INC5832049</t>
  </si>
  <si>
    <t xml:space="preserve">CM_DS_FTP_129_1b2pv: Major: Job: CM_DS_FTP_129 OrderId: 1b2pv System: MO_DIST_PROD Group: filenet_cron_III host: va10p10129.wellpoint.com reports: Ended not OK </t>
  </si>
  <si>
    <t xml:space="preserve">INC5832057</t>
  </si>
  <si>
    <t xml:space="preserve">MULTIPLE: va10pupfct002a: Major: Sybase percent log free space is low (82.57%) on stgenv02 on sybase_aimsprod2 Time: 09/19/2018 05:16:38.000</t>
  </si>
  <si>
    <t xml:space="preserve">INC5832070</t>
  </si>
  <si>
    <t xml:space="preserve">PS FINANCE IT SUPPORT</t>
  </si>
  <si>
    <t xml:space="preserve">PSGL_PSAR_FILE_VALIDATE: Major: Job: PSGL_PSAR_FILE_VALIDATE.sh OrderId: 2zpi4 System: CA_DIST_PROD Group: PSGL_PAR_JRNL host: vaathmr745 reports: Ended not OK </t>
  </si>
  <si>
    <t xml:space="preserve">INC5832060</t>
  </si>
  <si>
    <t xml:space="preserve">inhmc003: Critical: 30.37.209.38(30.37.209.38) is unreachable. The host has failed to respond to the ping request. Time: 09/19/18 05:06:13 EST</t>
  </si>
  <si>
    <t xml:space="preserve">INC5832036</t>
  </si>
  <si>
    <t xml:space="preserve">Citrix XenApp (CSBD): va10p50133: Major: (Received during suppression) rdp Port checking issue on VA10P50133.DEVAD.WELLPOINT.COM:3389. Status:NOK Time: 09/19/20</t>
  </si>
  <si>
    <t xml:space="preserve">INC5832073</t>
  </si>
  <si>
    <t xml:space="preserve">MULTIPLE: va10twpsql019: Major: High space used (96%) for C: Time: 09/19/2018 05:27:18.000</t>
  </si>
  <si>
    <t xml:space="preserve">INC5832092</t>
  </si>
  <si>
    <t xml:space="preserve">WPAP_FLDGLS_NGSV_041_FILE_VALIDATE: Major: Job: WPAP_FLDGLS_NGSV_041_FILE_VALIDATE.sh OrderId: 2zpin System: CA_DIST_PROD Group: PSAP_FLDGLS_NGSV host: vaathmr7</t>
  </si>
  <si>
    <t xml:space="preserve">INC5832093</t>
  </si>
  <si>
    <t xml:space="preserve">WPAP_FLDGLS_VCHR_FILE_VALIDATE: Major: Job: WPAP_FLDGLS_VCHR_FILE_VALIDATE.sh OrderId: 2zpiu System: CA_DIST_PROD Group: PSAP_FLDGLS_VCHR host: vaathmr745 repor</t>
  </si>
  <si>
    <t xml:space="preserve">INC5832104</t>
  </si>
  <si>
    <t xml:space="preserve">Jayaram, Sreevidhya</t>
  </si>
  <si>
    <t xml:space="preserve">MEDISYS ONCALL SUPPORT</t>
  </si>
  <si>
    <t xml:space="preserve">SB_ETL_INB_DSNP_TA1_999 Abend: Warning: Job: SB_ETL_INB_DSNP_TA1_999 Abend Group: MEDISYS ONCALL SUPPORT Time: 09/19/18 05:51 est5edt</t>
  </si>
  <si>
    <t xml:space="preserve">Job failure due to connectivity issue. Rerun succeeded.</t>
  </si>
  <si>
    <t xml:space="preserve">INC5832115</t>
  </si>
  <si>
    <t xml:space="preserve">FEP DESKTOP APP DEV</t>
  </si>
  <si>
    <t xml:space="preserve">FEP_DADR_ME_PIP_LOAD_AM_1b2r8: Major: Job: FEP_DADR_ME_PIP_LOAD_AM OrderId: 1b2r8 System: MO_DIST_PROD Group: FEP DESKTOP APP DEV host: va10p51176.us.ad.wellpoi</t>
  </si>
  <si>
    <t xml:space="preserve">INC5832116</t>
  </si>
  <si>
    <t xml:space="preserve">CTM_DB_BACKUP_1b2e4: Major: Job: CTM_DB_BACKUP OrderId: 1b2e4 System: MO_DIST_PROD Group: CTM_DB_BACKUP host: va10plvctm305.wellpoint.com reports: Ended not OK </t>
  </si>
  <si>
    <t xml:space="preserve">INC5832121</t>
  </si>
  <si>
    <t xml:space="preserve">Malempati, Mastan Rao</t>
  </si>
  <si>
    <t xml:space="preserve">HYPERION FINANCIAL SUPPORT</t>
  </si>
  <si>
    <t xml:space="preserve">HYP_VAATHMR750_APP_CNTL_0t2sq: Major: Job: HYP_VAATHMR750_APP_CNTL OrderId: 0t2sq System: GA_DIST_PROD Group: HYPERION FINANCIAL SUPPORT host: vaathmr750.wellpo</t>
  </si>
  <si>
    <t xml:space="preserve">Control M team working on the job abend issue.</t>
  </si>
  <si>
    <t xml:space="preserve">5 - Warning</t>
  </si>
  <si>
    <t xml:space="preserve">INC5832126</t>
  </si>
  <si>
    <t xml:space="preserve">SRIVASTWA, SHUBHAM</t>
  </si>
  <si>
    <t xml:space="preserve">MF STORAGE SUPPORT CA</t>
  </si>
  <si>
    <t xml:space="preserve">atck: Warning: NodeAlias=,SOURCE=OPSMVS,NODE=CA_ATCK,ALERTKEY=IGW038A Possible PDSE Problem(s) (SMSPDSE1) - IDENTIFY POTENTIAL ISSUE WITH SMSPDSE1,FQDN=atck.wel</t>
  </si>
  <si>
    <t xml:space="preserve">No errors were found</t>
  </si>
  <si>
    <t xml:space="preserve">INC5832130</t>
  </si>
  <si>
    <t xml:space="preserve">SB_ETL_INB_Billing_GBD_Provider_Consolidation_Load Abend: Warning: Job: SB_ETL_INB_Billing_GBD_Provider_Consolidation_Load Abend Group: MEDISYS ONCALL SUPPORT T</t>
  </si>
  <si>
    <t xml:space="preserve">INC5832108</t>
  </si>
  <si>
    <t xml:space="preserve">Intel VMware Support</t>
  </si>
  <si>
    <t xml:space="preserve">va33depesx001: Major: VCenter: va33davvc001  esx: va33depesx001  newStatus: Gray oldStatus: Gray  reports: alarm.StorageConnectivityAlarm - Event: Degraded Stor</t>
  </si>
  <si>
    <t xml:space="preserve">INC5832111</t>
  </si>
  <si>
    <t xml:space="preserve">va33depesx002: Major: VCenter: va33davvc001  esx: va33depesx002  newStatus: Gray oldStatus: Gray  reports: alarm.StorageConnectivityAlarm - Event: Degraded Stor</t>
  </si>
  <si>
    <t xml:space="preserve">INC5832110</t>
  </si>
  <si>
    <t xml:space="preserve">va33depesx004: Major: VCenter: va33davvc001  esx: va33depesx004  newStatus: Gray oldStatus: Gray  reports: alarm.StorageConnectivityAlarm - Event: Degraded Stor</t>
  </si>
  <si>
    <t xml:space="preserve">INC5832112</t>
  </si>
  <si>
    <t xml:space="preserve">va33depesx006: Major: VCenter: va33davvc001  esx: va33depesx006  newStatus: Gray oldStatus: Gray  reports: alarm.StorageConnectivityAlarm - Event: Degraded Stor</t>
  </si>
  <si>
    <t xml:space="preserve">INC5832136</t>
  </si>
  <si>
    <t xml:space="preserve">MULTIPLE: va10p40235: Major: High space used (100%) for /tmp Time: 09/19/2018 06:07:07.000</t>
  </si>
  <si>
    <t xml:space="preserve">INC5832155</t>
  </si>
  <si>
    <t xml:space="preserve">agl_par_trig_mv: Major: Job: agl_par_trig_mv.sh OrderId: 2zphx System: CA_DIST_PROD Group: PSGL_PAR_JRNL host: vaathmr745 reports: Ended not OK Time: 2018-09-19</t>
  </si>
  <si>
    <t xml:space="preserve">INC5832151</t>
  </si>
  <si>
    <t xml:space="preserve">sl01plvbiu001: Critical: sl01plvbiu001.wellpoint.com(30.160.127.11) is unreachable. The host has failed to respond to the ping request. Time: Sep 19,2018 10:5 C</t>
  </si>
  <si>
    <t xml:space="preserve">INC5832176</t>
  </si>
  <si>
    <t xml:space="preserve">Whitehurst, Jeremy</t>
  </si>
  <si>
    <t xml:space="preserve">GBD-Database - SQL</t>
  </si>
  <si>
    <t xml:space="preserve">MULTIPLE: va22dwpsql001: Major: High space used (100%) for L:\FLEXCLONE\QSM_VA1EDW01\DWW1Q\ODW Time: 09/19/2018 06:35:45.000</t>
  </si>
  <si>
    <t xml:space="preserve">Alerts are currently setup to monitor flexclones. Flexclones are always considered full.</t>
  </si>
  <si>
    <t xml:space="preserve">INC5832200</t>
  </si>
  <si>
    <t xml:space="preserve">MERIDIAN SUB SUPPORT</t>
  </si>
  <si>
    <t xml:space="preserve">mrc_subro_daily_am_ocr_01_renamehov_to_ocr_prod_1b2tt: Major: Job: mrc_subro_daily_am_ocr_01_renamehov_to_ocr_prod OrderId: 1b2tt System: MO_DIST_PROD Group: ME</t>
  </si>
  <si>
    <t xml:space="preserve">INC5832218</t>
  </si>
  <si>
    <t xml:space="preserve">main: Warning: NodeAlias=,SOURCE=OPSMVS,NODE=CA_SYSA,ALERTKEY=IGW038A Possible PDSE Problem(s) (SMSPDSE1) - IDENTIFY POTENTIAL ISSUE WITH SMSPDSE1,FQDN=main.wel</t>
  </si>
  <si>
    <t xml:space="preserve">INC5832250</t>
  </si>
  <si>
    <t xml:space="preserve">Muttepawar, Sumit Sunil</t>
  </si>
  <si>
    <t xml:space="preserve">prod_ascs_ms_weekly_OH_report Abend: Warning: Job: prod_ascs_ms_weekly_OH_report Abend Group: DEFAULT Time: 09/19/18 07:15 est5edt</t>
  </si>
  <si>
    <t xml:space="preserve">Resolution notes: Job was scheduled for first time today. There was no reason logged in error log. Sent an email to Sharon for getting WLM logs. And report was shared manually today.</t>
  </si>
  <si>
    <t xml:space="preserve">INC5832277</t>
  </si>
  <si>
    <t xml:space="preserve">S3 System Performance Engineering</t>
  </si>
  <si>
    <t xml:space="preserve">sysb: Warning: CEDPRODCA030S00 SEV=WAR,DO NOT CALL OUT- QSBP QUEUE NAME:QL.PROD.AEPS.PRICING_INQ1.RQSTQ - OLDEST MSG ON Q IS 149 SECONDSOLD-THE Q DEPTH IS 64 - </t>
  </si>
  <si>
    <t xml:space="preserve">INC5832293</t>
  </si>
  <si>
    <t xml:space="preserve">Chandrasekaran, Narayana K</t>
  </si>
  <si>
    <t xml:space="preserve">MULTIPLE: va10p30178: Major: CTRL-M Agent Unavailable Time: Sep 19,2018 11:13 CUT</t>
  </si>
  <si>
    <t xml:space="preserve">Server Decommission</t>
  </si>
  <si>
    <t xml:space="preserve">INC5832299</t>
  </si>
  <si>
    <t xml:space="preserve">MULTIPLE: va10p30178: Major: CTRL-M Agent Unavailable Time: Sep 19,2018 11:15 CUT</t>
  </si>
  <si>
    <t xml:space="preserve">INC5832313</t>
  </si>
  <si>
    <t xml:space="preserve">va10p40055: Major: High space used (95%) for /tmp Time: 09/19/2018 07:40:54.000</t>
  </si>
  <si>
    <t xml:space="preserve">INC5832353</t>
  </si>
  <si>
    <t xml:space="preserve">CTM_DB_BACKUP_2zo91: Major: Job: CTM_DB_BACKUP OrderId: 2zo91 System: CA_DIST_PROD Group: CTM_DB_BACKUP host: va10plvctm306.wellpoint.com reports: Ended not OK </t>
  </si>
  <si>
    <t xml:space="preserve">INC5832355</t>
  </si>
  <si>
    <t xml:space="preserve">RECON &amp; BALANCE SME</t>
  </si>
  <si>
    <t xml:space="preserve">FNWPI-UpdFIX_0t2ul: Major: Job: FNWPI-UpdFIX OrderId: 0t2ul System: GA_DIST_PROD Group: RECONBAL host: va10pwvfns003.us.ad.wellpoint.com reports: Ended not OK T</t>
  </si>
  <si>
    <t xml:space="preserve">INC5832360</t>
  </si>
  <si>
    <t xml:space="preserve">FEP_DADR_ME_PIP_LOAD_AM_1b3ag: Major: Job: FEP_DADR_ME_PIP_LOAD_AM OrderId: 1b3ag System: MO_DIST_PROD Group: FEP DESKTOP APP DEV host: va10p51176.us.ad.wellpoi</t>
  </si>
  <si>
    <t xml:space="preserve">INC5832343</t>
  </si>
  <si>
    <t xml:space="preserve">in02pwpvam001: Major: High space used (98%) for G: Time: 09/19/2018 07:54:11.000</t>
  </si>
  <si>
    <t xml:space="preserve">INC5832375</t>
  </si>
  <si>
    <t xml:space="preserve">Srivastava, Rupal</t>
  </si>
  <si>
    <t xml:space="preserve">WGS TNR PROJECT SUPPORT</t>
  </si>
  <si>
    <t xml:space="preserve">TNR_001_WGS_DB_CHIPS_BROKER_IAV_0t2xz: Major: Job: TNR_001_WGS_DB_CHIPS_BROKER_IAV OrderId: 0t2xz System: GA_DIST_PROD Group: WGS TNR PROJECT SUPPORT host: vaat</t>
  </si>
  <si>
    <t xml:space="preserve">job ran successfully on rerun.</t>
  </si>
  <si>
    <t xml:space="preserve">INC5832395</t>
  </si>
  <si>
    <t xml:space="preserve">TNR_011_WGS_FACETS_LL_NON_SPI_AV_EXTRACT_0szrl: Major: Job: TNR_011_WGS_FACETS_LL_NON_SPI_AV_EXTRACT OrderId: 0szrl System: GA_DIST_PROD Group: WGS TNR PROJECT </t>
  </si>
  <si>
    <t xml:space="preserve">Job ran successfully on re-run</t>
  </si>
  <si>
    <t xml:space="preserve">INC5832412</t>
  </si>
  <si>
    <t xml:space="preserve">PRIME PSD SUPP</t>
  </si>
  <si>
    <t xml:space="preserve">PRIME_ENT_LOAD_MAC-Weekday_0t1xx: Major: Job: PRIME_ENT_LOAD_MAC-Weekday OrderId: 0t1xx System: GA_DIST_PROD Group: PRIME PSD SUPP host: va22pwvprm301.us.ad.wel</t>
  </si>
  <si>
    <t xml:space="preserve">INC5832393</t>
  </si>
  <si>
    <t xml:space="preserve">INC5832398</t>
  </si>
  <si>
    <t xml:space="preserve">INC5832396</t>
  </si>
  <si>
    <t xml:space="preserve">INC5832397</t>
  </si>
  <si>
    <t xml:space="preserve">INC5832404</t>
  </si>
  <si>
    <t xml:space="preserve">Citrix XenApp (CSBD): va10twvctx009: Major: rdp Port checking issue on VA10TWVCTX009.US.AD.WELLPOINT.COM:3389. Status:NOK Time: 09/19/2018 08:13:02.000</t>
  </si>
  <si>
    <t xml:space="preserve">INC5832610</t>
  </si>
  <si>
    <t xml:space="preserve">Provider Care Management Soluti: va10p40194: Warning: wlp_mem_rlzw_pc2lo[(Memory_Used_Pct&gt;=80 ) ON va10p40194:LZ (Memory_Used_Pct=80 )] Time: 09/19/2018 08:59:1</t>
  </si>
  <si>
    <t xml:space="preserve">INC5832692</t>
  </si>
  <si>
    <t xml:space="preserve">sysb: Warning: CEDPRODCA030S00 SEV=WAR,DO NOT CALL OUT- QSBP QUEUE NAME:QL.PROD.AEPS.PRICING_INQ1.RQSTQ - OLDEST MSG ON Q IS 84 SECONDSOLD-THE Q DEPTH IS 35 - T</t>
  </si>
  <si>
    <t xml:space="preserve">INC5832662</t>
  </si>
  <si>
    <t xml:space="preserve">mom9pepesx217: Major: VCenter: mom9pavvvc001  esx: mom9pepesx217  newStatus: Gray oldStatus: Gray  reports: alarm.HostConnectivityAlarm - Event: Host connection</t>
  </si>
  <si>
    <t xml:space="preserve">INC5832759</t>
  </si>
  <si>
    <t xml:space="preserve">V, Dinesh</t>
  </si>
  <si>
    <t xml:space="preserve">Enterprise EDI Gateway: va10tuvedi007b: Major: wlp_hacmpalrt_x07c_tivoli[(RC=N"17" AND Severity=N"CRITICAL" AND LogicalName=N"hacmp" ) ON va10tuvedi007b:07 (RC=</t>
  </si>
  <si>
    <t xml:space="preserve">Failover performed as a part of patching. CHG0249699.</t>
  </si>
  <si>
    <t xml:space="preserve">INC5832776</t>
  </si>
  <si>
    <t xml:space="preserve">PRIME INFRA SUPP</t>
  </si>
  <si>
    <t xml:space="preserve">CA_APCP: Major: PROG GNC0051 IN IMP4 found STOP/SPND after restart CONTACT APPL SUPT AND RESTART AS DIRECTED Time: 19 Sep 2018 06:30:32</t>
  </si>
  <si>
    <t xml:space="preserve">INC5832781</t>
  </si>
  <si>
    <t xml:space="preserve">Yamsani, Anudeep</t>
  </si>
  <si>
    <t xml:space="preserve">ARIBA CLOUD SUPPORT</t>
  </si>
  <si>
    <t xml:space="preserve">SourcePointPOData_FileTransfer_0t1t4: Major: Job: SourcePointPOData_FileTransfer OrderId: 0t1t4 System: GA_DIST_PROD Group: Ariba Cloud Support host: vaathmr756</t>
  </si>
  <si>
    <t xml:space="preserve">Job abended due to data transfer temporary failure, will retry request at the next invocation
reponse=No Response Received
No response headers!
Data transfer **incomplete** due to temporary failure on the remote service.
No remedial action is needed: will retry at the next invocation.
</t>
  </si>
  <si>
    <t xml:space="preserve">INC5832789</t>
  </si>
  <si>
    <t xml:space="preserve">ITPM LO SUPPORT</t>
  </si>
  <si>
    <t xml:space="preserve">CM_wf_QA_STOCK_QUOTES_GOOGLE_LD_0t1qx: Major: Job: CM_wf_QA_STOCK_QUOTES_GOOGLE_LD OrderId: 0t1qx System: GA_DIST_PROD Group: ITPM LO SUPPORT host: vaathmr187.c</t>
  </si>
  <si>
    <t xml:space="preserve">INC5832807</t>
  </si>
  <si>
    <t xml:space="preserve">CA_APCP: Major: PROG GNC0051 IN IMP4 found STOP/SPND after restart CONTACT APPL SUPT AND RESTART AS DIRECTED Time: 19 Sep 2018 06:36:02</t>
  </si>
  <si>
    <t xml:space="preserve">INC5832810</t>
  </si>
  <si>
    <t xml:space="preserve">MULTIPLE: vaathmr630: Major: High space used (98%) for /usr Time: 09/19/2018 09:35:40.000</t>
  </si>
  <si>
    <t xml:space="preserve">INC5832688</t>
  </si>
  <si>
    <t xml:space="preserve">va10pwvsha301: Major: High space used (96%) for C: Time: 09/19/2018 09:14:13.000</t>
  </si>
  <si>
    <t xml:space="preserve">INC5832873</t>
  </si>
  <si>
    <t xml:space="preserve">Enterprise EDI Clearinghouse: vaathmr063: Critical: 162.95.138.63(162.95.138.63) is unreachable. The host has failed to respond to the ping request. Time: 09/19</t>
  </si>
  <si>
    <t xml:space="preserve">INC5832931</t>
  </si>
  <si>
    <t xml:space="preserve">CA_ATCK: Critical: Job IMSF1R22/JOB30164 (MSG.$HASP375) previosly cancelled/abdumped but still active, INVESTIGATE &amp; CANCEL job Time: 19 Sep 2018 06:56:11</t>
  </si>
  <si>
    <t xml:space="preserve">INC5832937</t>
  </si>
  <si>
    <t xml:space="preserve">Mente, Vinaya</t>
  </si>
  <si>
    <t xml:space="preserve">TELECOM REPORTING ECCT SUPPORT</t>
  </si>
  <si>
    <t xml:space="preserve">wf_AIMS_Facets_MCW_Medallia_Invitation_File_0t2ey: Major: Job: wf_AIMS_Facets_MCW_Medallia_Invitation_File OrderId: 0t2ey System: GA_DIST_PROD Group: TELECOM RE</t>
  </si>
  <si>
    <t xml:space="preserve">Job ran successfully in the next cycle.</t>
  </si>
  <si>
    <t xml:space="preserve">INC5832938</t>
  </si>
  <si>
    <t xml:space="preserve">CA_ATCL: Critical: Job IMSF3R22/JOB30388 (MSG.$HASP375) previosly cancelled/abdumped but still active, INVESTIGATE &amp; CANCEL job Time: 19 Sep 2018 06:57:11</t>
  </si>
  <si>
    <t xml:space="preserve">INC5833008</t>
  </si>
  <si>
    <t xml:space="preserve">RBHPIILOAD_0sxok: Major: Job: RBHPIILOAD OrderId: 0sxok System: GA_DIST_PROD Group: RECONBAL host: va10p51590.us.ad.wellpoint.com reports: Ended not OK Time: 20</t>
  </si>
  <si>
    <t xml:space="preserve">INC5832805</t>
  </si>
  <si>
    <t xml:space="preserve">MULTIPLE: va22pwvctx318: Major: High space used (96%) for C: Time: 09/19/2018 09:35:07.000</t>
  </si>
  <si>
    <t xml:space="preserve">INC5833049</t>
  </si>
  <si>
    <t xml:space="preserve">PUSHAUTOTIFF_0t2uh: Major: Job: PUSHAUTOTIFF OrderId: 0t2uh System: GA_DIST_PROD Group: RECONBAL host: va10p51590.us.ad.wellpoint.com reports: Ended not OK Time</t>
  </si>
  <si>
    <t xml:space="preserve">INC5833127</t>
  </si>
  <si>
    <t xml:space="preserve">Job abended due to data transfer temporary failure, will retry request at the next invocation
reponse=No Response Received
No response headers!
Data transfer **incomplete** due to temporary failure on the remote service.
No remedial action is needed: will retry at the next invocation.
Raised SR with Ariba and working on this Issue</t>
  </si>
  <si>
    <t xml:space="preserve">INC5833079</t>
  </si>
  <si>
    <t xml:space="preserve">Rational - Test Workbench: va10n50592: Critical: va10n50592.us.ad.wellpoint.com(30.135.10.204) is unreachable. The host has failed to respond to the ping reques</t>
  </si>
  <si>
    <t xml:space="preserve">INC5833117</t>
  </si>
  <si>
    <t xml:space="preserve">Rational - Test Workbench: va10twvrtw300: Critical: va10twvrtw300.us.ad.wellpoint.com(30.135.208.218) is unreachable. The host has failed to respond to the ping</t>
  </si>
  <si>
    <t xml:space="preserve">INC5833180</t>
  </si>
  <si>
    <t xml:space="preserve">FNWPI-UpdFIX_0sxos: Major: Job: FNWPI-UpdFIX OrderId: 0sxos System: GA_DIST_PROD Group: RECONBAL host: va10pwvfns003.us.ad.wellpoint.com reports: Ended not OK T</t>
  </si>
  <si>
    <t xml:space="preserve">INC5833181</t>
  </si>
  <si>
    <t xml:space="preserve">FNWPI6-IndexUpd_0ssgd: Major: Job: FNWPI6-IndexUpd OrderId: 0ssgd System: GA_DIST_PROD Group: RECON &amp; BALANCE SME host: va10pwvfns003.us.ad.wellpoint.com report</t>
  </si>
  <si>
    <t xml:space="preserve">INC5833182</t>
  </si>
  <si>
    <t xml:space="preserve">FNWPI1-IndexUpd_0ssgh: Major: Job: FNWPI1-IndexUpd OrderId: 0ssgh System: GA_DIST_PROD Group: RECON &amp; BALANCE SME host: va10pwvfns003.us.ad.wellpoint.com report</t>
  </si>
  <si>
    <t xml:space="preserve">INC5833183</t>
  </si>
  <si>
    <t xml:space="preserve">FNWPI5-IndexUpd_0ssga: Major: Job: FNWPI5-IndexUpd OrderId: 0ssga System: GA_DIST_PROD Group: RECON &amp; BALANCE SME host: va10pwvfns003.us.ad.wellpoint.com report</t>
  </si>
  <si>
    <t xml:space="preserve">INC5833184</t>
  </si>
  <si>
    <t xml:space="preserve">FNWPI7-IndexUpd_0ssg9: Major: Job: FNWPI7-IndexUpd OrderId: 0ssg9 System: GA_DIST_PROD Group: RECON &amp; BALANCE SME host: va10pwvfns003.us.ad.wellpoint.com report</t>
  </si>
  <si>
    <t xml:space="preserve">INC5833185</t>
  </si>
  <si>
    <t xml:space="preserve">FNWPI3-IndexUpd_0ssgg: Major: Job: FNWPI3-IndexUpd OrderId: 0ssgg System: GA_DIST_PROD Group: RECON &amp; BALANCE SME host: va10pwvfns003.us.ad.wellpoint.com report</t>
  </si>
  <si>
    <t xml:space="preserve">INC5833186</t>
  </si>
  <si>
    <t xml:space="preserve">FNWPI4-IndexUpd_0ssg7: Major: Job: FNWPI4-IndexUpd OrderId: 0ssg7 System: GA_DIST_PROD Group: RECON &amp; BALANCE SME host: va10pwvfns003.us.ad.wellpoint.com report</t>
  </si>
  <si>
    <t xml:space="preserve">INC5833187</t>
  </si>
  <si>
    <t xml:space="preserve">FNWPI0-IndexUpd_0ssg5: Major: Job: FNWPI0-IndexUpd OrderId: 0ssg5 System: GA_DIST_PROD Group: RECON &amp; BALANCE SME host: va10pwvfns003.us.ad.wellpoint.com report</t>
  </si>
  <si>
    <t xml:space="preserve">INC5833189</t>
  </si>
  <si>
    <t xml:space="preserve">FNWPI8-IndexUpd_0ssg6: Major: Job: FNWPI8-IndexUpd OrderId: 0ssg6 System: GA_DIST_PROD Group: RECON &amp; BALANCE SME host: va10pwvfns003.us.ad.wellpoint.com report</t>
  </si>
  <si>
    <t xml:space="preserve">INC5833190</t>
  </si>
  <si>
    <t xml:space="preserve">FNWPI9-IndexUpd_0ssg8: Major: Job: FNWPI9-IndexUpd OrderId: 0ssg8 System: GA_DIST_PROD Group: RECON &amp; BALANCE SME host: va10pwvfns003.us.ad.wellpoint.com report</t>
  </si>
  <si>
    <t xml:space="preserve">INC5833192</t>
  </si>
  <si>
    <t xml:space="preserve">FNWPI2-IndexUpd_0ssg4: Major: Job: FNWPI2-IndexUpd OrderId: 0ssg4 System: GA_DIST_PROD Group: RECON &amp; BALANCE SME host: va10pwvfns003.us.ad.wellpoint.com report</t>
  </si>
  <si>
    <t xml:space="preserve">INC5833203</t>
  </si>
  <si>
    <t xml:space="preserve">FNWPI-Upd_0ssgf: Major: Job: FNWPI-Upd OrderId: 0ssgf System: GA_DIST_PROD Group: RECON &amp; BALANCE SME host: va10pwvfns003.us.ad.wellpoint.com reports: Ended not</t>
  </si>
  <si>
    <t xml:space="preserve">INC5833316</t>
  </si>
  <si>
    <t xml:space="preserve">Shetty, Lakshmi</t>
  </si>
  <si>
    <t xml:space="preserve">atcl: Warning: NodeAlias=,SOURCE=OPSMVS,NODE=CA_ATCL,ALERTKEY=IGW038A Possible PDSE Problem(s) (SMSPDSE1) - IDENTIFY POTENTIAL ISSUE WITH SMSPDSE1,FQDN=atcl.wel</t>
  </si>
  <si>
    <t xml:space="preserve">INC5833323</t>
  </si>
  <si>
    <t xml:space="preserve">No error found </t>
  </si>
  <si>
    <t xml:space="preserve">INC5833177</t>
  </si>
  <si>
    <t xml:space="preserve">Wellpoint Medical Decision Supp: va10pwvsql122: Major: rdp Port checking issue on VA10PWVSQL122.US.AD.WELLPOINT.COM:3389. Status:NOK Time: 09/19/2018 10:43:02.0</t>
  </si>
  <si>
    <t xml:space="preserve">INC5833197</t>
  </si>
  <si>
    <t xml:space="preserve">WellPoint Corporate Internal Sh: va10pwvshp005: Major: rdp Port checking issue on VA10PWVSHP005.US.AD.WELLPOINT.COM:3389. Status:NOK Time: 09/19/2018 10:43:57.0</t>
  </si>
  <si>
    <t xml:space="preserve">INC5833198</t>
  </si>
  <si>
    <t xml:space="preserve">WellPoint Corporate Internal Sh: va10pwvshp006: Major: rdp Port checking issue on VA10PWVSHP006.US.AD.WELLPOINT.COM:3389. Status:NOK Time: 09/19/2018 10:43:57.0</t>
  </si>
  <si>
    <t xml:space="preserve">INC5833199</t>
  </si>
  <si>
    <t xml:space="preserve">WellPoint Corporate Internal Sh: va10pwvshp004: Major: rdp Port checking issue on VA10PWVSHP004.US.AD.WELLPOINT.COM:3389. Status:NOK Time: 09/19/2018 10:43:57.0</t>
  </si>
  <si>
    <t xml:space="preserve">INC5833385</t>
  </si>
  <si>
    <t xml:space="preserve">Membership and Billing ODS </t>
  </si>
  <si>
    <t xml:space="preserve">CCDM_ODS_CNTRCT_PRVSN_LOAD_0t32n: Major: Job: CCDM_ODS_CNTRCT_PRVSN_LOAD OrderId: 0t32n System: GA_DIST_PROD Group: Membership host: vaathmr1287.wellpoint.com r</t>
  </si>
  <si>
    <t xml:space="preserve">INC5833369</t>
  </si>
  <si>
    <t xml:space="preserve">mia2esx009: Major: VCenter: loopback  esx: mia2esx009  newStatus: Gray oldStatus: Gray  reports: alarm.StorageConnectivityAlarm - Event: Lost connection to NFS </t>
  </si>
  <si>
    <t xml:space="preserve">INC5833396</t>
  </si>
  <si>
    <t xml:space="preserve">SOA/API - Enterprise Services: va10tlvwbs470: Major: High space used (100%) for /var Time: 09/19/2018 11:21:01.000</t>
  </si>
  <si>
    <t xml:space="preserve">INC5833408</t>
  </si>
  <si>
    <t xml:space="preserve">mom9pepesx217: Critical: 30.133.130.44(30.133.130.44) is unreachable. The host has failed to respond to the ping request. Time: 09/19/18 09:11:38 EST</t>
  </si>
  <si>
    <t xml:space="preserve">INC5833436</t>
  </si>
  <si>
    <t xml:space="preserve">dbpfin001: Major: High space used (98%) for F: Time: 09/19/2018 11:29:15.000</t>
  </si>
  <si>
    <t xml:space="preserve">INC5833478</t>
  </si>
  <si>
    <t xml:space="preserve">Contraxx: va10pwvsql098: Major: CTRL-M Agent Unavailable Time: Sep 19,2018 15:17 CUT</t>
  </si>
  <si>
    <t xml:space="preserve">INC5833506</t>
  </si>
  <si>
    <t xml:space="preserve">Enterprise EDI Clearinghouse: va10tuvedi004: Major: High space used (99%) for /home Time: 09/19/2018 11:45:40.000</t>
  </si>
  <si>
    <t xml:space="preserve">Now the FS is under threshold.</t>
  </si>
  <si>
    <t xml:space="preserve">INC5833496</t>
  </si>
  <si>
    <t xml:space="preserve">MULTIPLE: va10twpsql019: Major: High space used (96%) for C: Time: 09/19/2018 11:42:18.000</t>
  </si>
  <si>
    <t xml:space="preserve">INC5833584</t>
  </si>
  <si>
    <t xml:space="preserve">CA_ATCK: Critical: Job ACCUMSX/JOB21132 (MSG.$HASP375) previosly cancelled/abdumped but still active, INVESTIGATE &amp; CANCEL job Time: 19 Sep 2018 09:06:17</t>
  </si>
  <si>
    <t xml:space="preserve">INC5833590</t>
  </si>
  <si>
    <t xml:space="preserve">CA_ATCK: Critical: Job GIN0C0DB/JOB22248 (MSG.$HASP375) previosly cancelled/abdumped but still active, INVESTIGATE &amp; CANCEL job Time: 19 Sep 2018 09:06:53</t>
  </si>
  <si>
    <t xml:space="preserve">INC5833593</t>
  </si>
  <si>
    <t xml:space="preserve">CA_ATCK: Critical: Job RCN0C0DB/JOB23594 (MSG.$HASP375) previosly cancelled/abdumped but still active, INVESTIGATE &amp; CANCEL job Time: 19 Sep 2018 09:07:07</t>
  </si>
  <si>
    <t xml:space="preserve">INC5833638</t>
  </si>
  <si>
    <t xml:space="preserve">Santhanam, Lakshminarasimhan</t>
  </si>
  <si>
    <t xml:space="preserve">va10p30308_ctmagt80_0t35h: Major: Job: va10p30308_ctmagt80 OrderId: 0t35h System: GA_DIST_PROD Group: unknown group host: va10p30308.wellpoint.com reports: Ende</t>
  </si>
  <si>
    <t xml:space="preserve">job has been created to automate the process for file cleaning . 
Now it is working fine . 
Closing the request .</t>
  </si>
  <si>
    <t xml:space="preserve">INC5833580</t>
  </si>
  <si>
    <t xml:space="preserve">Haridas, Harsha</t>
  </si>
  <si>
    <t xml:space="preserve">RIGHTFAX TECH ADM</t>
  </si>
  <si>
    <t xml:space="preserve">MULTIPLE: mom9p70020: Major: Server: MOM9P70020 : RightFax SRF_Error, Line=(SRF:Error -10 saving image ''\\mom9p70019\data\IMAGE\AF8E3039.346''.) File=(EventLog</t>
  </si>
  <si>
    <t xml:space="preserve">Issue has been notified to Dan</t>
  </si>
  <si>
    <t xml:space="preserve">INC5833623</t>
  </si>
  <si>
    <t xml:space="preserve">va33tpvmdb003: Major: High space used (90%) for /mongodata Time: 09/19/2018 12:10:31.001</t>
  </si>
  <si>
    <t xml:space="preserve">INC5833622</t>
  </si>
  <si>
    <t xml:space="preserve">va10tuvinf300: Major: High space used (99%) for /home Time: 09/19/2018 12:10:28.000</t>
  </si>
  <si>
    <t xml:space="preserve">INC5833662</t>
  </si>
  <si>
    <t xml:space="preserve">va33tpvmdb002: Major: High space used (90%) for /mongodata Time: 09/19/2018 12:15:31.001</t>
  </si>
  <si>
    <t xml:space="preserve">INC5833721</t>
  </si>
  <si>
    <t xml:space="preserve">CA_APCP: Major: PROG GNC0051 IN IMP4 found STOP/SPND after restart CONTACT APPL SUPT AND RESTART AS DIRECTED Time: 19 Sep 2018 09:30:16</t>
  </si>
  <si>
    <t xml:space="preserve">INC5833749</t>
  </si>
  <si>
    <t xml:space="preserve">va33tpvmdb004: Major: High space used (90%) for /mongodata Time: 09/19/2018 12:35:31.001</t>
  </si>
  <si>
    <t xml:space="preserve">INC5833765</t>
  </si>
  <si>
    <t xml:space="preserve">va33dwpads002: Critical: va33dwpads002.devad.wellpoint.com(30.116.32.23) is unreachable. The host has failed to respond to the ping request. Time: 09/19/18 12:2</t>
  </si>
  <si>
    <t xml:space="preserve">INC5833833</t>
  </si>
  <si>
    <t xml:space="preserve">apcp: Warning: NodeAlias=,SOURCE=OPSMVS,NODE=CA_APCP,ALERTKEY=IOS050I CHANNEL DETECTED ERROR ON A0A1,9C,DE,**02,PCHID=029D,FQDN=apcp.wellpoint.com,MSG=IOS050I C</t>
  </si>
  <si>
    <t xml:space="preserve">INC5833850</t>
  </si>
  <si>
    <t xml:space="preserve">mia2ssrs001: Critical: 10.12.40.24(10.12.40.24) is unreachable. The host has failed to respond to the ping request. Time: 09/19/18 12:45:33 EST</t>
  </si>
  <si>
    <t xml:space="preserve">INC5833917</t>
  </si>
  <si>
    <t xml:space="preserve">WMDS DIS GA SUP</t>
  </si>
  <si>
    <t xml:space="preserve">WMDPUM08_0t0pe: Major: Job: WMDPUM08 OrderId: 0t0pe System: GA_DIST_PROD Group: WMDPUMSTART-VA host: va10p10075v.wellpoint.com reports: Ended not OK Time: 2018-</t>
  </si>
  <si>
    <t xml:space="preserve">INC5833935</t>
  </si>
  <si>
    <t xml:space="preserve">Anthem Anywhere: va33dlvezz300: Major: Process missing: sshd Time: 09/19/2018 13:15:28.000</t>
  </si>
  <si>
    <t xml:space="preserve">INC5833953</t>
  </si>
  <si>
    <t xml:space="preserve">CA_ATCK: Critical: Job IMSH1R10/JOB34059 (MSG.$HASP375) previosly cancelled/abdumped but still active, INVESTIGATE &amp; CANCEL job Time: 19 Sep 2018 10:21:15</t>
  </si>
  <si>
    <t xml:space="preserve">INC5833941</t>
  </si>
  <si>
    <t xml:space="preserve">Chacko, Sachin</t>
  </si>
  <si>
    <t xml:space="preserve">MULTIPLE: vaathmr355: Major: Sybase percent log free space is low (99.61%) on fin_shared on SYBASE_FINPROD Time: 09/19/2018 13:16:38.000</t>
  </si>
  <si>
    <t xml:space="preserve">INC5833966</t>
  </si>
  <si>
    <t xml:space="preserve">TNR_011_WGS_FACETS_LL_NON_SPI_AV_EXTRACT_0t374: Major: Job: TNR_011_WGS_FACETS_LL_NON_SPI_AV_EXTRACT OrderId: 0t374 System: GA_DIST_PROD Group: WGS TNR PROJECT </t>
  </si>
  <si>
    <t xml:space="preserve">INC5833857</t>
  </si>
  <si>
    <t xml:space="preserve">WEBSPHERE SUPPORT</t>
  </si>
  <si>
    <t xml:space="preserve">MULTIPLE: va10tuveps007: Major: High Swap Space Usage (74.6%) Time: 09/19/2018 12:59:06.001</t>
  </si>
  <si>
    <t xml:space="preserve">INC5833933</t>
  </si>
  <si>
    <t xml:space="preserve">mia2ssrs001: Major: rdp Port checking issue on mia2ssrs001.shp.local:3389. Status:NOK Time: 09/19/2018 13:13:57.000</t>
  </si>
  <si>
    <t xml:space="preserve">INC5834016</t>
  </si>
  <si>
    <t xml:space="preserve">D-MIA3SQL001: Critical: 30.192.161.220(30.192.161.220) is unreachable. The host has failed to respond to the ping request. Time: 09/19/18 13:24:04 EST</t>
  </si>
  <si>
    <t xml:space="preserve">INC5834038</t>
  </si>
  <si>
    <t xml:space="preserve">CCP-VSS: va10n50575: Critical: va10n50575.us.ad.wellpoint.com(30.135.88.167) is unreachable. The host has failed to respond to the ping request. Time: 09/19/18 </t>
  </si>
  <si>
    <t xml:space="preserve">INC5834115</t>
  </si>
  <si>
    <t xml:space="preserve">sl01plviif002: Major: High Swap Space Usage (96%) Time: 09/19/2018 13:59:29.001</t>
  </si>
  <si>
    <t xml:space="preserve">INC5833996</t>
  </si>
  <si>
    <t xml:space="preserve">APDS DB2 LUW LO SUPPORT</t>
  </si>
  <si>
    <t xml:space="preserve">va10n10046: Major: High Swap Space Usage (60.4%) Time: 09/19/2018 13:30:45.001</t>
  </si>
  <si>
    <t xml:space="preserve">INC5834044</t>
  </si>
  <si>
    <t xml:space="preserve">d-mia3sql001: Major: rdp Port checking issue on d-mia3sql001.shp.local:3389. Status:NOK Time: 09/19/2018 13:43:02.000</t>
  </si>
  <si>
    <t xml:space="preserve">INC5834185</t>
  </si>
  <si>
    <t xml:space="preserve">CCDM_ODS_CNSMR_LMTD_LBLTY_HIST_Load_0t33o: Major: Job: CCDM_ODS_CNSMR_LMTD_LBLTY_HIST_Load OrderId: 0t33o System: GA_DIST_PROD Group: Membership host: vaathmr12</t>
  </si>
  <si>
    <t xml:space="preserve">INC5834368</t>
  </si>
  <si>
    <t xml:space="preserve">DATA INTEGRATION SUPPORT</t>
  </si>
  <si>
    <t xml:space="preserve">MONITORING_driver: Minor: Job: MONITORING_driver.sh OrderId: 5asd0 System: CTM002 Folder: DATA INTEGRATION SUPPORT host: vaathmr187 reports: Ended not OK Time: </t>
  </si>
  <si>
    <t xml:space="preserve">INC5834335</t>
  </si>
  <si>
    <t xml:space="preserve">INC5834336</t>
  </si>
  <si>
    <t xml:space="preserve">INC5834338</t>
  </si>
  <si>
    <t xml:space="preserve">INC5834339</t>
  </si>
  <si>
    <t xml:space="preserve">INC5834400</t>
  </si>
  <si>
    <t xml:space="preserve">hp30: Major: CTRL-M Agent Unavailable Time: Sep 19,2018 19:15 CUT</t>
  </si>
  <si>
    <t xml:space="preserve">INC5834450</t>
  </si>
  <si>
    <t xml:space="preserve">WGS1_J002_5_WF_CDHP_LITES_CLM_IN_FTP_RSP_5ajxc: Minor: Job: WGS1_J002_5_WF_CDHP_LITES_CLM_IN_FTP_RSP OrderId: 5ajxc System: CTM002 Folder: LITES host: vaathmr12</t>
  </si>
  <si>
    <t xml:space="preserve">Batch was rerun.</t>
  </si>
  <si>
    <t xml:space="preserve">INC5834425</t>
  </si>
  <si>
    <t xml:space="preserve">INC5834430</t>
  </si>
  <si>
    <t xml:space="preserve">INC5834429</t>
  </si>
  <si>
    <t xml:space="preserve">INC5834427</t>
  </si>
  <si>
    <t xml:space="preserve">INC5834482</t>
  </si>
  <si>
    <t xml:space="preserve">CCDM_ODS_GRP_NOTE_Load_0t3cj: Major: Job: CCDM_ODS_GRP_NOTE_Load OrderId: 0t3cj System: GA_DIST_PROD Group: Membership host: vaathmr1287.wellpoint.com reports: </t>
  </si>
  <si>
    <t xml:space="preserve">INC5834511</t>
  </si>
  <si>
    <t xml:space="preserve">CCDM_ODS_CNSMR_LMTD_LBLTY_Load_0t3cg: Major: Job: CCDM_ODS_CNSMR_LMTD_LBLTY_Load OrderId: 0t3cg System: GA_DIST_PROD Group: Membership host: vaathmr1287.wellpoi</t>
  </si>
  <si>
    <t xml:space="preserve">INC5834548</t>
  </si>
  <si>
    <t xml:space="preserve">FEP_DADR_ME_PIP_LOAD_PM_1b3ae: Major: Job: FEP_DADR_ME_PIP_LOAD_PM OrderId: 1b3ae System: MO_DIST_PROD Group: FEP DESKTOP APP DEV host: va10p51176.us.ad.wellpoi</t>
  </si>
  <si>
    <t xml:space="preserve">INC5834549</t>
  </si>
  <si>
    <t xml:space="preserve">PI_DB_Delete_0t2u1: Major: Job: PI_DB_Delete OrderId: 0t2u1 System: GA_DIST_PROD Group: RECONBAL host: va10p51590.us.ad.wellpoint.com reports: Ended not OK Time</t>
  </si>
  <si>
    <t xml:space="preserve">INC5834569</t>
  </si>
  <si>
    <t xml:space="preserve">M, Praveena</t>
  </si>
  <si>
    <t xml:space="preserve">Enterprise Clinical Informatics: vaathmr1199: Major: wlp_hacmpalrt_x07c_tivoli[(RC=N"17" AND Severity=N"CRITICAL" AND LogicalName=N"hacmp" ) ON vaathmr1199:07 (</t>
  </si>
  <si>
    <t xml:space="preserve">root@vaathmr1199 [/root]
# uptime
10:14PM up 6 days, 15 hrs, 1 user, load average: 1.86, 2.52, 2.65
root@vaathmr1199 [/root]
# date
Wed Sep 19 22:14:27 EDT 2018
root@vaathmr1199 [/root]
# clRGinfo
-------------------------------------------------------------------------------------------------------------------------------
Group Name Group State Node
-------------------------------------------------------------------------------------------------------------------------------
BIRWASP_UAT_RG ONLINE vaathmr1210
OFFLINE vaathmr1199
</t>
  </si>
  <si>
    <t xml:space="preserve">INC5834588</t>
  </si>
  <si>
    <t xml:space="preserve">ca47plvcdo013: Major: High space used (95%) for /var Time: 09/19/2018 16:08:23.000</t>
  </si>
  <si>
    <t xml:space="preserve">INC5834603</t>
  </si>
  <si>
    <t xml:space="preserve">Enterprise Clinical Informatics: vaathmr1210: Major: wlp_hacmpalrt_x07c_tivoli[(RC=N"17" AND Severity=N"CRITICAL" AND LogicalName=N"hacmp" ) ON vaathmr1210:07 (</t>
  </si>
  <si>
    <t xml:space="preserve">root@vaathmr1210 [/root]
# uptime
10:15PM up 6:12, 2 users, load average: 1.61, 3.15, 3.18
root@vaathmr1210 [/root]
# date
Wed Sep 19 22:15:17 EDT 2018
root@vaathmr1210 [/root]
# clRGinfo
-------------------------------------------------------------------------------------------------------------------------------
Group Name Group State Node
-------------------------------------------------------------------------------------------------------------------------------
BIRWASP_UAT_RG ONLINE vaathmr1210
OFFLINE vaathmr1199
</t>
  </si>
  <si>
    <t xml:space="preserve">INC5834660</t>
  </si>
  <si>
    <t xml:space="preserve">Provider Care Management Soluti: va10p40192: Warning: wlp_mem_rlzw_pc2lo[(Memory_Used_Pct&gt;=80 ) ON va10p40192:LZ (Memory_Used_Pct=83 )] Time: 09/19/2018 16:29:1</t>
  </si>
  <si>
    <t xml:space="preserve">INC5834739</t>
  </si>
  <si>
    <t xml:space="preserve">LITES_JS04_HRO_OUT_LITES_PRC_ALG_RSP_5ajct: Minor: Job: LITES_JS04_HRO_OUT_LITES_PRC_ALG_RSP OrderId: 5ajct System: CTM002 Folder: LITES host: vaathmr1287.wellp</t>
  </si>
  <si>
    <t xml:space="preserve">Job Ignored.</t>
  </si>
  <si>
    <t xml:space="preserve">INC5834740</t>
  </si>
  <si>
    <t xml:space="preserve">ELITES_JS04_HRO_OUT_ELITES_RSP_FRM_ALG_5ajcx: Minor: Job: ELITES_JS04_HRO_OUT_ELITES_RSP_FRM_ALG OrderId: 5ajcx System: CTM002 Folder: LITES host: vaathmr1287.w</t>
  </si>
  <si>
    <t xml:space="preserve">INC5834694</t>
  </si>
  <si>
    <t xml:space="preserve">Citrix XenApp (CSBD): va10twvctx009: Major: rdp Port checking issue on VA10TWVCTX009.US.AD.WELLPOINT.COM:3389. Status:NOK Time: 09/19/2018 16:43:02.000</t>
  </si>
  <si>
    <t xml:space="preserve">INC5834833</t>
  </si>
  <si>
    <t xml:space="preserve">va10dlvwbs316: Major: High Swap Space Usage (98%) Time: 09/19/2018 17:32:24.001</t>
  </si>
  <si>
    <t xml:space="preserve">INC5834852</t>
  </si>
  <si>
    <t xml:space="preserve">INTEL SERVER SUPPORT</t>
  </si>
  <si>
    <t xml:space="preserve">va01pxpdvnd005: Warning: VA01PXPDVND005.corp.agp.ads() has no address. Possible Network configuration problem or DNS temporarly unreachable. Time: Sep 19,2018 2</t>
  </si>
  <si>
    <t xml:space="preserve">INC5834865</t>
  </si>
  <si>
    <t xml:space="preserve">wf_IQT_Medallia_Invitation_File_0t2f0: Major: Job: wf_IQT_Medallia_Invitation_File OrderId: 0t2f0 System: GA_DIST_PROD Group: TELECOM REPORTING ECCT SUPPORT hos</t>
  </si>
  <si>
    <t xml:space="preserve">INC5834849</t>
  </si>
  <si>
    <t xml:space="preserve">va01pxa5zdc002: Warning: VA01PXA5ZDC002.corp.agp.ads() has no address. Possible Network configuration problem or DNS temporarly unreachable. Time: Sep 19,2018 2</t>
  </si>
  <si>
    <t xml:space="preserve">INC5834851</t>
  </si>
  <si>
    <t xml:space="preserve">va01dxa5hpx001: Warning: va01dxa5hpx001.nt1.healthplus-ny.org() has no address. Possible Network configuration problem or DNS temporarly unreachable. Time: Sep </t>
  </si>
  <si>
    <t xml:space="preserve">INC5834850</t>
  </si>
  <si>
    <t xml:space="preserve">va01dxa5fic001: Warning: va01dxa5fic001.nt1.healthplus-ny.org() has no address. Possible Network configuration problem or DNS temporarly unreachable. Time: Sep </t>
  </si>
  <si>
    <t xml:space="preserve">INC5834848</t>
  </si>
  <si>
    <t xml:space="preserve">va01pxa5zdc001: Warning: VA01PXA5ZDC001.corp.agp.ads() has no address. Possible Network configuration problem or DNS temporarly unreachable. Time: Sep 19,2018 2</t>
  </si>
  <si>
    <t xml:space="preserve">INC5834854</t>
  </si>
  <si>
    <t xml:space="preserve">va01pvmclas001: Critical: va01pvmclas001.corp.agp.ads(10.100.113.112) is unreachable. The host has failed to respond to the ping request. Time: Sep 19,2018 21:2</t>
  </si>
  <si>
    <t xml:space="preserve">INC5834857</t>
  </si>
  <si>
    <t xml:space="preserve">vadpaw13: Critical: vadpaw13.corp.agp.ads(10.100.102.50) is unreachable. The host has failed to respond to the ping request. Time: Sep 19,2018 21:27 CUT</t>
  </si>
  <si>
    <t xml:space="preserve">INC5834855</t>
  </si>
  <si>
    <t xml:space="preserve">vadedm01: Critical: vadedm01.corp.agp.ads(10.100.105.129) is unreachable. The host has failed to respond to the ping request. Time: Sep 19,2018 21:27 CUT</t>
  </si>
  <si>
    <t xml:space="preserve">INC5834891</t>
  </si>
  <si>
    <t xml:space="preserve">EOBHUB MIDRANGE APP SUPPORT</t>
  </si>
  <si>
    <t xml:space="preserve">EOBHUBMCAD_JS90_RENAME_OUTPUT_XML_3_0swav: Major: Job: EOBHUBMCAD_JS90_RENAME_OUTPUT_XML_3 OrderId: 0swav System: GA_DIST_PROD Group: EOBHUB MIDRANGE APP SUPPOR</t>
  </si>
  <si>
    <t xml:space="preserve">INC5834892</t>
  </si>
  <si>
    <t xml:space="preserve">va10plvmdb316: Major: High space used (95%) for /opt Time: 09/19/2018 17:54:27.000</t>
  </si>
  <si>
    <t xml:space="preserve">INC5834883</t>
  </si>
  <si>
    <t xml:space="preserve">Citrix XenApp (CSBD): va10p51275: Major: High space used (97%) for C: Time: 09/19/2018 17:53:18.001</t>
  </si>
  <si>
    <t xml:space="preserve">INC5835176</t>
  </si>
  <si>
    <t xml:space="preserve">CCDM_ODS_CNSMR_LMTD_LBLTY_Load_0t3lj: Major: Job: CCDM_ODS_CNSMR_LMTD_LBLTY_Load OrderId: 0t3lj System: GA_DIST_PROD Group: Membership host: vaathmr1287.wellpoi</t>
  </si>
  <si>
    <t xml:space="preserve">INC5835170</t>
  </si>
  <si>
    <t xml:space="preserve">eProvider - Central: va33dlvdkr003: Major: High space used (95%) for /var Time: 09/19/2018 19:31:01.000</t>
  </si>
  <si>
    <t xml:space="preserve">INC5835184</t>
  </si>
  <si>
    <t xml:space="preserve">Salesforce Integration Support</t>
  </si>
  <si>
    <t xml:space="preserve">Informatica_WF_SFDC_Quote_load_0t1tu: Major: Job: Informatica_WF_SFDC_Quote_load OrderId: 0t1tu System: GA_DIST_PROD Group: SALESFORCE LO SUPPORT host: va10puvi</t>
  </si>
  <si>
    <t xml:space="preserve">INC5835223</t>
  </si>
  <si>
    <t xml:space="preserve">EBIZ BROKER SHOPPER APP DEV</t>
  </si>
  <si>
    <t xml:space="preserve">BPCON_SPARK_2zptv: Major: Job: BPCON_SPARK OrderId: 2zptv System: CA_DIST_PROD Group: EBIZ BROKER SHOPPER APP DEV host: va10p50383.wellpoint.com reports: Ended </t>
  </si>
  <si>
    <t xml:space="preserve">INC5835229</t>
  </si>
  <si>
    <t xml:space="preserve">TNR_011_WGS_FACETS_LL_NON_SPI_AV_EXTRACT_0t3ip: Major: Job: TNR_011_WGS_FACETS_LL_NON_SPI_AV_EXTRACT OrderId: 0t3ip System: GA_DIST_PROD Group: WGS TNR PROJECT </t>
  </si>
  <si>
    <t xml:space="preserve">INC5835248</t>
  </si>
  <si>
    <t xml:space="preserve">WMDPUM05_0t0pf: Major: Job: WMDPUM05 OrderId: 0t0pf System: GA_DIST_PROD Group: WMDPUMSTART-VA host: va10p10075v.wellpoint.com reports: Ended not OK Time: 2018-</t>
  </si>
  <si>
    <t xml:space="preserve">INC5835263</t>
  </si>
  <si>
    <t xml:space="preserve">Kumar, Anoop</t>
  </si>
  <si>
    <t xml:space="preserve">Tivoli ITM Monitoring: va10plvtem029: Major: wlp_netskts_rlzc_rtem[(Receive_Queue&gt;=8100 OR Send_Queue&gt;=8100 ) ON VA10PLVTEM029:LZ (Receive_Queue=9705 Send_Queue</t>
  </si>
  <si>
    <t xml:space="preserve">INC5835205</t>
  </si>
  <si>
    <t xml:space="preserve">Macess (GBD): va01qmcsapp002: Major: CPU Workload High. CPU _Total, busy 100% time. Time: 09/19/2018 19:52:15.000</t>
  </si>
  <si>
    <t xml:space="preserve">INC5835270</t>
  </si>
  <si>
    <t xml:space="preserve">Tivoli ITM Monitoring: va10plvtem022: Major: wlp_netskts_rlzc_rtem[(Receive_Queue&gt;=8100 OR Send_Queue&gt;=8100 ) ON VA10PLVTEM022:LZ (Receive_Queue=11697 Send_Queu</t>
  </si>
  <si>
    <t xml:space="preserve">INC5835276</t>
  </si>
  <si>
    <t xml:space="preserve">mrc_subro_daily_pm_01_ocr_processiong_prod_1b3cl: Major: Job: mrc_subro_daily_pm_01_ocr_processiong_prod OrderId: 1b3cl System: MO_DIST_PROD Group: MERIDIAN SUB</t>
  </si>
  <si>
    <t xml:space="preserve">INC5835282</t>
  </si>
  <si>
    <t xml:space="preserve">eee: Major: CTRL-M Agent Unavailable Time: Sep 20,2018 0:32 CUT</t>
  </si>
  <si>
    <t xml:space="preserve">INC5835306</t>
  </si>
  <si>
    <t xml:space="preserve">CICS CA SUPPORT</t>
  </si>
  <si>
    <t xml:space="preserve">CA_APCP: Warning: (DFHSI1572) CICS A66ZCP2F Unable to OPEN VTAM ACB, Page CICS System Supt Time: 19 Sep 2018 18:00:09</t>
  </si>
  <si>
    <t xml:space="preserve">INC5835307</t>
  </si>
  <si>
    <t xml:space="preserve">CA_APCN: Warning: DFHSI8442 A66ZCP1F Connection to DB2 has failed. Page CICS System Supt Time: 19 Sep 2018 18:00:10</t>
  </si>
  <si>
    <t xml:space="preserve">INC5835308</t>
  </si>
  <si>
    <t xml:space="preserve">CA_APCN: Warning: DFHSI8442 A66ZCP1F Connection to MQ has failed. Page CICS System Supt Time: 19 Sep 2018 18:00:10</t>
  </si>
  <si>
    <t xml:space="preserve">INC5835310</t>
  </si>
  <si>
    <t xml:space="preserve">CA_APCP: Warning: DFHSI8442 A66ZCP2D Connection to DB2 has failed. Page CICS System Supt Time: 19 Sep 2018 18:00:13</t>
  </si>
  <si>
    <t xml:space="preserve">INC5835309</t>
  </si>
  <si>
    <t xml:space="preserve">CA_APCP: Warning: DFHSI8442 A66ZCP2F Connection to MQ has failed. Page CICS System Supt Time: 19 Sep 2018 18:00:12</t>
  </si>
  <si>
    <t xml:space="preserve">INC5835311</t>
  </si>
  <si>
    <t xml:space="preserve">CA_APCP: Warning: DFHSI8442 A66ZCP2C Connection to MQ has failed. Page CICS System Supt Time: 19 Sep 2018 18:00:13</t>
  </si>
  <si>
    <t xml:space="preserve">INC5835312</t>
  </si>
  <si>
    <t xml:space="preserve">CA_APCP: Warning: DFHSI8442 A66ZCP2F Connection to DB2 has failed. Page CICS System Supt Time: 19 Sep 2018 18:00:12</t>
  </si>
  <si>
    <t xml:space="preserve">INC5835317</t>
  </si>
  <si>
    <t xml:space="preserve">SB_ETL_RPT_MTM_Membership_Audit_Daily Abend: Warning: Job: SB_ETL_RPT_MTM_Membership_Audit_Daily Abend Group: MEDISYS ONCALL SUPPORT Time: 09/19/18 21:01 est5ed</t>
  </si>
  <si>
    <t xml:space="preserve">INC5835320</t>
  </si>
  <si>
    <t xml:space="preserve">Tivoli ITM Monitoring: va10plvtem029: Major: ITM Agent Offline: REMOTE_va10plvtem029 Time: 09/19/2018 20:45:32.000</t>
  </si>
  <si>
    <t xml:space="preserve">INC5835334</t>
  </si>
  <si>
    <t xml:space="preserve">Tivoli ITM Monitoring: va10plvtem022: Major: ITM Agent Offline: REMOTE_va10plvtem022 Time: 09/19/2018 20:55:32.000</t>
  </si>
  <si>
    <t xml:space="preserve">INC5835343</t>
  </si>
  <si>
    <t xml:space="preserve">MULTIPLE: va10plvias001: Major: CTRL-M Agent Unavailable Time: Sep 20,2018 1:0 CUT</t>
  </si>
  <si>
    <t xml:space="preserve">INC5835357</t>
  </si>
  <si>
    <t xml:space="preserve">MULTIPLE: va10plvias001: Major: CTRL-M Agent Unavailable Time: Sep 20,2018 1:13 CUT</t>
  </si>
  <si>
    <t xml:space="preserve">INC5835389</t>
  </si>
  <si>
    <t xml:space="preserve">WPTPA15C_0t0oo: Major: Job: WPTPA15C OrderId: 0t0oo System: GA_DIST_PROD Group: WPTPA15PROD-VA host: va10p10075v.wellpoint.com reports: Ended not OK Time: 2018-</t>
  </si>
  <si>
    <t xml:space="preserve">INC5835390</t>
  </si>
  <si>
    <t xml:space="preserve">CONSUMER PORTAL DEV</t>
  </si>
  <si>
    <t xml:space="preserve">RHIMessageJob_0t0xw: Major: Job: RHIMessageJob OrderId: 0t0xw System: GA_DIST_PROD Group: CONSUMERPORTAL-PROD host: va10p40028.wellpoint.com reports: Ended not </t>
  </si>
  <si>
    <t xml:space="preserve">INC5835391</t>
  </si>
  <si>
    <t xml:space="preserve">WPTPA5C_0t0ob: Major: Job: WPTPA5C OrderId: 0t0ob System: GA_DIST_PROD Group: WPTPA5PROD-VA host: va10p10075v.wellpoint.com reports: Ended not OK Time: 2018-09-</t>
  </si>
  <si>
    <t xml:space="preserve">INC5835401</t>
  </si>
  <si>
    <t xml:space="preserve">CCDM_ODS_CNSMR_ETHNCTY_Load_0t3wn: Major: Job: CCDM_ODS_CNSMR_ETHNCTY_Load OrderId: 0t3wn System: GA_DIST_PROD Group: Membership host: vaathmr1287.wellpoint.com</t>
  </si>
  <si>
    <t xml:space="preserve">INC5835402</t>
  </si>
  <si>
    <t xml:space="preserve">CCDM_ODS_GRP_NOTE_Load_0t3wi: Major: Job: CCDM_ODS_GRP_NOTE_Load OrderId: 0t3wi System: GA_DIST_PROD Group: Membership host: vaathmr1287.wellpoint.com reports: </t>
  </si>
  <si>
    <t xml:space="preserve">INC5835404</t>
  </si>
  <si>
    <t xml:space="preserve">CCDM_ODS_GRP_SPRT_ASGNMNT_0t3wl: Major: Job: CCDM_ODS_GRP_SPRT_ASGNMNT OrderId: 0t3wl System: GA_DIST_PROD Group: Membership host: vaathmr1287.wellpoint.com rep</t>
  </si>
  <si>
    <t xml:space="preserve">INC5835405</t>
  </si>
  <si>
    <t xml:space="preserve">CCDM_ODS_CNSMR_LMTD_LBLTY_Load_0t3wf: Major: Job: CCDM_ODS_CNSMR_LMTD_LBLTY_Load OrderId: 0t3wf System: GA_DIST_PROD Group: Membership host: vaathmr1287.wellpoi</t>
  </si>
  <si>
    <t xml:space="preserve">INC5835399</t>
  </si>
  <si>
    <t xml:space="preserve">MULTIPLE: va10p10074a: Major: Oracle instance bport1p. Total number of errors reported during last interval is equal to 2. Time: 09/19/2018 22:09:13.000</t>
  </si>
  <si>
    <t xml:space="preserve">INC5835396</t>
  </si>
  <si>
    <t xml:space="preserve">Sekhara, Chandra</t>
  </si>
  <si>
    <t xml:space="preserve">STARS (GDIT): vaathmr406: Major: Tablespace CASOL_CR201601_IDX free to allocated space percentage is equal to 4.98%. Time: 09/19/2018 22:07:26.000</t>
  </si>
  <si>
    <t xml:space="preserve">TABLESPACE_NAME           Tot Size (GB)  Used (GB)     % Used  Free (GB)      %Free
------------------------- ------------- ---------- ---------- ---------- ----------
CASOL_CR201601_IDX                   10          4         40          6         60
</t>
  </si>
  <si>
    <t xml:space="preserve">INC5835403</t>
  </si>
  <si>
    <t xml:space="preserve">MULTIPLE: mom9p70020: Major: Server: MOM9P70020 : RightFax SRF_Error, Line=(SRF:Error -10 saving image ''\\mom9p70019\data\IMAGE\ACD60D69.306''.) File=(EventLog</t>
  </si>
  <si>
    <t xml:space="preserve">INC5835412</t>
  </si>
  <si>
    <t xml:space="preserve">AP_PSTVCHR_2zpyc: Major: Job: AP_PSTVCHR OrderId: 2zpyc System: CA_DIST_PROD Group: PS_PROCESS host: vaathmr745 reports: Ended not OK Time: 2018-09-19 22:19:49</t>
  </si>
  <si>
    <t xml:space="preserve">INC5835411</t>
  </si>
  <si>
    <t xml:space="preserve">HMC Data Sourcing Hub (DSH): va10dwvsql306: Major: High space used (96%) for G:\SQL01\SQLBACKUP Time: 09/19/2018 22:17:26.000</t>
  </si>
  <si>
    <t xml:space="preserve">INC5835416</t>
  </si>
  <si>
    <t xml:space="preserve">MULTIPLE: va10p10017: Major: Oracle instance hixdbp. Total number of errors reported during last interval is equal to 4. Time: 09/19/2018 22:20:37.000</t>
  </si>
  <si>
    <t xml:space="preserve">INC5835415</t>
  </si>
  <si>
    <t xml:space="preserve">va10pepesx280: Major: VCenter: va10pavvvc001  esx: va10pepesx280  newStatus: Gray oldStatus: Gray  reports: alarm.HostConnectivityAlarm - Event: Host connection</t>
  </si>
  <si>
    <t xml:space="preserve">INC5835429</t>
  </si>
  <si>
    <t xml:space="preserve">va10pepesx280: Critical: 30.129.130.137(30.129.130.137) is unreachable. The host has failed to respond to the ping request. Time: 09/19/18 22:21:43 EST</t>
  </si>
  <si>
    <t xml:space="preserve">INC5835451</t>
  </si>
  <si>
    <t xml:space="preserve">Voopalapati, Naveenkumar</t>
  </si>
  <si>
    <t xml:space="preserve">MULTIPLE: vaathmr033: Major: Sybase percent log free space is low (99.61%) on acre on ACRE_PROD Time: 09/19/2018 22:53:16.000</t>
  </si>
  <si>
    <t xml:space="preserve">Known issue</t>
  </si>
  <si>
    <t xml:space="preserve">INC5835460</t>
  </si>
  <si>
    <t xml:space="preserve">WEAPMS_RunWEAPMS: Major: Job: WEAPMS_RunWEAPMS.sh OrderId: 0t1im System: GA_DIST_PROD Group: FILENET TECH ADM CENTRAL-EAST host: va10puvwbs018.wellpoint.com rep</t>
  </si>
  <si>
    <t xml:space="preserve">INC5835442</t>
  </si>
  <si>
    <t xml:space="preserve">INC5835443</t>
  </si>
  <si>
    <t xml:space="preserve">INC5835444</t>
  </si>
  <si>
    <t xml:space="preserve">INC5835445</t>
  </si>
  <si>
    <t xml:space="preserve">INC5835457</t>
  </si>
  <si>
    <t xml:space="preserve">sl01plviif002: Major: High Swap Space Usage (96%) Time: 09/19/2018 22:59:29.001</t>
  </si>
  <si>
    <t xml:space="preserve">INC5835453</t>
  </si>
  <si>
    <t xml:space="preserve">VMware ESX: va10pepesx286: Major: VCenter: va10pavvvc001  esx: va10pepesx286  newStatus: Gray oldStatus: Gray  reports: alarm.HostConnectivityAlarm - Event: Hos</t>
  </si>
  <si>
    <t xml:space="preserve">INC5835479</t>
  </si>
  <si>
    <t xml:space="preserve">va10pepesx280: Minor: Correctable memory error rate exceeded for DIMM_H7., System Display Name: DIMM H7, System Service Tag: 7R5HRD2, FQDN: va10pepesx280.us.ad.</t>
  </si>
  <si>
    <t xml:space="preserve">INC5835482</t>
  </si>
  <si>
    <t xml:space="preserve">va10pepesx280: Major: Correctable memory error rate exceeded for DIMM_H7., System Display Name: DIMM H7, System Service Tag: 7R5HRD2, FQDN: va10pepesx280.us.ad.</t>
  </si>
  <si>
    <t xml:space="preserve">INC5835483</t>
  </si>
  <si>
    <t xml:space="preserve">va10pepesx280: Major: Correctable memory error logging disabled for a memory device at location DIMM_H7., System Display Name: iDRAC, System Service Tag: 7R5HRD</t>
  </si>
  <si>
    <t xml:space="preserve">INC5835487</t>
  </si>
  <si>
    <t xml:space="preserve">PSGL_MEDICAID_041_OUT_FILE_VALIDATE: Major: Job: PSGL_MEDICAID_041_OUT_FILE_VALIDATE.sh OrderId: 2zq0v System: CA_DIST_PROD Group: PSGL_MEDICAID host: vaathmr74</t>
  </si>
  <si>
    <t xml:space="preserve">INC5835485</t>
  </si>
  <si>
    <t xml:space="preserve">MULTIPLE: va01pmsqcls005: Major: High space used (96%) for S:\DATA\PEGA_CR1P_3 Time: 09/19/2018 23:22:15.000</t>
  </si>
  <si>
    <t xml:space="preserve">INC5835498</t>
  </si>
  <si>
    <t xml:space="preserve">Informatica_WF_STG_BROKER_RELATIONSHIP_0t1v6: Major: Job: Informatica_WF_STG_BROKER_RELATIONSHIP OrderId: 0t1v6 System: GA_DIST_PROD Group: SALESFORCE LO SUPPOR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</si>
</sst>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[H]:MM:SS"/>
    <numFmt numFmtId="167" formatCode="YYYY\-MM\-DD\ HH:MM:SS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8000"/>
      <name val="Arial"/>
      <family val="2"/>
    </font>
    <font>
      <b val="true"/>
      <sz val="10"/>
      <color rgb="FF008000"/>
      <name val="Arial"/>
      <family val="2"/>
    </font>
    <font>
      <b val="true"/>
      <sz val="10"/>
      <color rgb="FF000080"/>
      <name val="Arial"/>
      <family val="2"/>
    </font>
    <font>
      <sz val="10"/>
      <color rgb="FFF7FFFF"/>
      <name val="Arial"/>
      <family val="2"/>
    </font>
    <font>
      <sz val="10"/>
      <color rgb="FF005985"/>
      <name val="Arial"/>
      <family val="2"/>
    </font>
    <font>
      <u val="single"/>
      <sz val="10"/>
      <color rgb="FF000000"/>
      <name val="Arial"/>
      <family val="2"/>
    </font>
    <font>
      <b val="true"/>
      <sz val="10"/>
      <name val="Arial"/>
      <family val="2"/>
    </font>
    <font>
      <b val="true"/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7FFFF"/>
        <bgColor rgb="FFE8F7F7"/>
      </patternFill>
    </fill>
    <fill>
      <patternFill patternType="solid">
        <fgColor rgb="FF94B5CF"/>
        <bgColor rgb="FF9999FF"/>
      </patternFill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 diagonalUp="false" diagonalDown="false">
      <left style="hair">
        <color rgb="FF000063"/>
      </left>
      <right style="hair">
        <color rgb="FF000063"/>
      </right>
      <top style="hair">
        <color rgb="FF000063"/>
      </top>
      <bottom style="hair">
        <color rgb="FF000063"/>
      </bottom>
      <diagonal/>
    </border>
    <border diagonalUp="false" diagonalDown="false">
      <left style="hair">
        <color rgb="FF000063"/>
      </left>
      <right/>
      <top style="hair">
        <color rgb="FF000063"/>
      </top>
      <bottom/>
      <diagonal/>
    </border>
    <border diagonalUp="false" diagonalDown="false">
      <left/>
      <right/>
      <top style="hair">
        <color rgb="FF000063"/>
      </top>
      <bottom/>
      <diagonal/>
    </border>
    <border diagonalUp="false" diagonalDown="false">
      <left/>
      <right style="hair">
        <color rgb="FF000063"/>
      </right>
      <top style="hair">
        <color rgb="FF000063"/>
      </top>
      <bottom/>
      <diagonal/>
    </border>
    <border diagonalUp="false" diagonalDown="false">
      <left style="hair">
        <color rgb="FF000063"/>
      </left>
      <right/>
      <top/>
      <bottom/>
      <diagonal/>
    </border>
    <border diagonalUp="false" diagonalDown="false">
      <left/>
      <right style="hair">
        <color rgb="FF000063"/>
      </right>
      <top/>
      <bottom/>
      <diagonal/>
    </border>
    <border diagonalUp="false" diagonalDown="false">
      <left/>
      <right/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 style="hair">
        <color rgb="FF000063"/>
      </bottom>
      <diagonal/>
    </border>
    <border diagonalUp="false" diagonalDown="false">
      <left/>
      <right style="hair">
        <color rgb="FF000063"/>
      </right>
      <top/>
      <bottom style="hair">
        <color rgb="FF000063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5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5" fillId="2" borderId="1" applyFont="true" applyBorder="true" applyAlignment="true" applyProtection="false">
      <alignment horizontal="general" vertical="center" textRotation="0" wrapText="false" indent="0" shrinkToFit="false"/>
    </xf>
    <xf numFmtId="164" fontId="6" fillId="3" borderId="2" applyFont="true" applyBorder="true" applyAlignment="true" applyProtection="false">
      <alignment horizontal="center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5" borderId="0" applyFont="true" applyBorder="false" applyAlignment="true" applyProtection="false">
      <alignment horizontal="right" vertical="center" textRotation="0" wrapText="true" indent="0" shrinkToFit="false"/>
    </xf>
    <xf numFmtId="165" fontId="0" fillId="2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5" borderId="3" applyFont="true" applyBorder="true" applyAlignment="true" applyProtection="false">
      <alignment horizontal="right" vertical="center" textRotation="0" wrapText="true" indent="0" shrinkToFit="false"/>
    </xf>
    <xf numFmtId="164" fontId="8" fillId="5" borderId="4" applyFont="true" applyBorder="true" applyAlignment="true" applyProtection="false">
      <alignment horizontal="right" vertical="center" textRotation="0" wrapText="true" indent="0" shrinkToFit="false"/>
    </xf>
    <xf numFmtId="164" fontId="8" fillId="5" borderId="5" applyFont="true" applyBorder="true" applyAlignment="true" applyProtection="false">
      <alignment horizontal="right" vertical="center" textRotation="0" wrapText="true" indent="0" shrinkToFit="false"/>
    </xf>
    <xf numFmtId="164" fontId="8" fillId="5" borderId="6" applyFont="true" applyBorder="true" applyAlignment="true" applyProtection="false">
      <alignment horizontal="right" vertical="center" textRotation="0" wrapText="true" indent="0" shrinkToFit="false"/>
    </xf>
    <xf numFmtId="164" fontId="8" fillId="5" borderId="7" applyFont="true" applyBorder="true" applyAlignment="true" applyProtection="false">
      <alignment horizontal="right" vertical="center" textRotation="0" wrapText="true" indent="0" shrinkToFit="false"/>
    </xf>
    <xf numFmtId="164" fontId="8" fillId="5" borderId="8" applyFont="true" applyBorder="true" applyAlignment="true" applyProtection="false">
      <alignment horizontal="right" vertical="center" textRotation="0" wrapText="true" indent="0" shrinkToFit="false"/>
    </xf>
    <xf numFmtId="164" fontId="8" fillId="5" borderId="9" applyFont="true" applyBorder="true" applyAlignment="true" applyProtection="false">
      <alignment horizontal="right" vertical="center" textRotation="0" wrapText="true" indent="0" shrinkToFit="false"/>
    </xf>
    <xf numFmtId="164" fontId="8" fillId="5" borderId="10" applyFont="true" applyBorder="true" applyAlignment="true" applyProtection="false">
      <alignment horizontal="right" vertical="center" textRotation="0" wrapText="true" indent="0" shrinkToFit="false"/>
    </xf>
    <xf numFmtId="164" fontId="9" fillId="5" borderId="0" applyFont="true" applyBorder="false" applyAlignment="true" applyProtection="false">
      <alignment horizontal="right" vertical="bottom" textRotation="0" wrapText="true" indent="0" shrinkToFit="false"/>
    </xf>
  </cellStyleXfs>
  <cellXfs count="14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true"/>
      <protection locked="true" hidden="false"/>
    </xf>
    <xf numFmtId="167" fontId="0" fillId="2" borderId="0" xfId="0" applyFont="false" applyBorder="false" applyAlignment="true" applyProtection="false">
      <alignment horizontal="general" vertical="top" textRotation="0" wrapText="false" indent="0" shrinkToFit="tru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tru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  <cellStyle name="Background" xfId="23" builtinId="53" customBuiltin="true"/>
    <cellStyle name="Card" xfId="24" builtinId="53" customBuiltin="true"/>
    <cellStyle name="Input" xfId="25" builtinId="53" customBuiltin="true"/>
    <cellStyle name="Card TL" xfId="26" builtinId="53" customBuiltin="true"/>
    <cellStyle name="Card T" xfId="27" builtinId="53" customBuiltin="true"/>
    <cellStyle name="Card TR" xfId="28" builtinId="53" customBuiltin="true"/>
    <cellStyle name="Card L" xfId="29" builtinId="53" customBuiltin="true"/>
    <cellStyle name="Card R" xfId="30" builtinId="53" customBuiltin="true"/>
    <cellStyle name="Card B" xfId="31" builtinId="53" customBuiltin="true"/>
    <cellStyle name="Card BL" xfId="32" builtinId="53" customBuiltin="true"/>
    <cellStyle name="Card BR" xfId="33" builtinId="53" customBuiltin="true"/>
    <cellStyle name="Column Header" xfId="34" builtinId="53" customBuiltin="true"/>
  </cellStyles>
  <colors>
    <indexedColors>
      <rgbColor rgb="FF000000"/>
      <rgbColor rgb="FFF7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8F7F7"/>
      <rgbColor rgb="FF660066"/>
      <rgbColor rgb="FFFF8080"/>
      <rgbColor rgb="FF005985"/>
      <rgbColor rgb="FFCCCCFF"/>
      <rgbColor rgb="FF000063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5C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1:104857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8.61"/>
    <col collapsed="false" customWidth="true" hidden="false" outlineLevel="0" max="3" min="3" style="0" width="14.31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5" customFormat="false" ht="12.8" hidden="false" customHeight="false" outlineLevel="0" collapsed="false">
      <c r="J5" s="1"/>
      <c r="K5" s="1"/>
      <c r="L5" s="1"/>
      <c r="M5" s="1"/>
      <c r="N5" s="1"/>
    </row>
    <row r="6" customFormat="false" ht="12.8" hidden="false" customHeight="false" outlineLevel="0" collapsed="false">
      <c r="B6" s="2" t="s">
        <v>0</v>
      </c>
      <c r="C6" s="2"/>
      <c r="D6" s="2"/>
      <c r="E6" s="2"/>
      <c r="F6" s="2"/>
      <c r="G6" s="2"/>
      <c r="H6" s="2"/>
      <c r="J6" s="3"/>
      <c r="K6" s="4"/>
      <c r="L6" s="4"/>
      <c r="M6" s="4"/>
      <c r="N6" s="4"/>
    </row>
    <row r="7" customFormat="false" ht="12.8" hidden="false" customHeight="false" outlineLevel="0" collapsed="false">
      <c r="B7" s="2" t="s">
        <v>1</v>
      </c>
      <c r="C7" s="2" t="s">
        <v>2</v>
      </c>
      <c r="D7" s="2"/>
      <c r="E7" s="2"/>
      <c r="F7" s="2"/>
      <c r="G7" s="2"/>
      <c r="H7" s="2" t="s">
        <v>3</v>
      </c>
      <c r="J7" s="3"/>
      <c r="K7" s="4"/>
      <c r="L7" s="4"/>
      <c r="M7" s="4"/>
      <c r="N7" s="4"/>
    </row>
    <row r="8" customFormat="false" ht="12.8" hidden="false" customHeight="false" outlineLevel="0" collapsed="false">
      <c r="B8" s="2"/>
      <c r="C8" s="2" t="n">
        <v>1</v>
      </c>
      <c r="D8" s="2" t="n">
        <v>2</v>
      </c>
      <c r="E8" s="2" t="n">
        <v>3</v>
      </c>
      <c r="F8" s="2" t="n">
        <v>4</v>
      </c>
      <c r="G8" s="2" t="n">
        <v>5</v>
      </c>
      <c r="H8" s="2"/>
      <c r="J8" s="4"/>
      <c r="K8" s="4"/>
      <c r="L8" s="4"/>
      <c r="M8" s="4"/>
      <c r="N8" s="4"/>
    </row>
    <row r="9" customFormat="false" ht="12.8" hidden="false" customHeight="false" outlineLevel="0" collapsed="false">
      <c r="B9" s="2" t="s">
        <v>4</v>
      </c>
      <c r="C9" s="5"/>
      <c r="D9" s="5"/>
      <c r="E9" s="5"/>
      <c r="F9" s="5"/>
      <c r="G9" s="5"/>
      <c r="H9" s="5"/>
      <c r="J9" s="4"/>
      <c r="K9" s="4"/>
      <c r="L9" s="4"/>
      <c r="M9" s="4"/>
      <c r="N9" s="4"/>
    </row>
    <row r="10" customFormat="false" ht="12.8" hidden="false" customHeight="false" outlineLevel="0" collapsed="false">
      <c r="B10" s="2" t="s">
        <v>5</v>
      </c>
      <c r="C10" s="6"/>
      <c r="D10" s="5"/>
      <c r="E10" s="5"/>
      <c r="F10" s="5"/>
      <c r="G10" s="5"/>
      <c r="H10" s="5"/>
      <c r="J10" s="4"/>
      <c r="K10" s="4"/>
      <c r="L10" s="4"/>
      <c r="M10" s="4"/>
      <c r="N10" s="4"/>
    </row>
    <row r="11" customFormat="false" ht="13.8" hidden="false" customHeight="false" outlineLevel="0" collapsed="false">
      <c r="B11" s="7" t="s">
        <v>3</v>
      </c>
      <c r="C11" s="5"/>
      <c r="D11" s="5"/>
      <c r="E11" s="5"/>
      <c r="F11" s="8" t="n">
        <f aca="false">COUNTIFS(Worksheet!A2:A1048576,"4 - Low",Worksheet!E2:E1048576,"LEXINGTON OPS")</f>
        <v>135</v>
      </c>
      <c r="G11" s="8" t="n">
        <f aca="false">COUNTIFS(Worksheet!A2:A1048576,"5 - Warning",Worksheet!E2:E1048576,"LEXINGTON OPS")</f>
        <v>19</v>
      </c>
      <c r="H11" s="5" t="n">
        <f aca="false">COUNTIF(Worksheet!E2:E1048576,"LEXINGTON OPS")</f>
        <v>154</v>
      </c>
      <c r="J11" s="4"/>
      <c r="K11" s="4"/>
      <c r="L11" s="4"/>
      <c r="M11" s="4"/>
      <c r="N11" s="4"/>
    </row>
    <row r="12" customFormat="false" ht="12.8" hidden="false" customHeight="false" outlineLevel="0" collapsed="false">
      <c r="J12" s="4"/>
      <c r="K12" s="4"/>
      <c r="L12" s="4"/>
      <c r="M12" s="4"/>
      <c r="N12" s="4"/>
    </row>
    <row r="15" customFormat="false" ht="12.8" hidden="false" customHeight="false" outlineLevel="0" collapsed="false">
      <c r="B15" s="2" t="s">
        <v>6</v>
      </c>
      <c r="C15" s="2"/>
      <c r="D15" s="2"/>
      <c r="E15" s="2"/>
      <c r="F15" s="2"/>
      <c r="G15" s="2"/>
      <c r="H15" s="2"/>
    </row>
    <row r="16" customFormat="false" ht="12.8" hidden="false" customHeight="false" outlineLevel="0" collapsed="false">
      <c r="B16" s="2" t="s">
        <v>1</v>
      </c>
      <c r="C16" s="2" t="s">
        <v>2</v>
      </c>
      <c r="D16" s="2"/>
      <c r="E16" s="2"/>
      <c r="F16" s="2"/>
      <c r="G16" s="2"/>
      <c r="H16" s="2" t="s">
        <v>3</v>
      </c>
    </row>
    <row r="17" customFormat="false" ht="12.8" hidden="false" customHeight="false" outlineLevel="0" collapsed="false">
      <c r="B17" s="2"/>
      <c r="C17" s="2" t="n">
        <v>1</v>
      </c>
      <c r="D17" s="2" t="n">
        <v>2</v>
      </c>
      <c r="E17" s="2" t="n">
        <v>3</v>
      </c>
      <c r="F17" s="2" t="n">
        <v>4</v>
      </c>
      <c r="G17" s="2" t="n">
        <v>5</v>
      </c>
      <c r="H17" s="2"/>
    </row>
    <row r="18" customFormat="false" ht="12.8" hidden="false" customHeight="false" outlineLevel="0" collapsed="false">
      <c r="B18" s="2" t="s">
        <v>4</v>
      </c>
      <c r="C18" s="5"/>
      <c r="D18" s="5"/>
      <c r="E18" s="5"/>
      <c r="F18" s="5"/>
      <c r="G18" s="5"/>
      <c r="H18" s="5"/>
    </row>
    <row r="19" customFormat="false" ht="12.8" hidden="false" customHeight="false" outlineLevel="0" collapsed="false">
      <c r="B19" s="2" t="s">
        <v>5</v>
      </c>
      <c r="C19" s="6"/>
      <c r="D19" s="5"/>
      <c r="E19" s="5"/>
      <c r="F19" s="5"/>
      <c r="G19" s="5"/>
      <c r="H19" s="5"/>
    </row>
    <row r="20" customFormat="false" ht="13.8" hidden="false" customHeight="false" outlineLevel="0" collapsed="false">
      <c r="B20" s="7" t="s">
        <v>3</v>
      </c>
      <c r="C20" s="5"/>
      <c r="D20" s="5"/>
      <c r="E20" s="5"/>
      <c r="F20" s="8"/>
      <c r="G20" s="8"/>
      <c r="H20" s="5" t="n">
        <f aca="false">COUNTIF(Worksheet!E2:E1048576,"LEXINGTON DSM BATCH")</f>
        <v>86</v>
      </c>
    </row>
  </sheetData>
  <mergeCells count="10">
    <mergeCell ref="J5:N5"/>
    <mergeCell ref="B6:H6"/>
    <mergeCell ref="J6:J7"/>
    <mergeCell ref="B7:B8"/>
    <mergeCell ref="C7:G7"/>
    <mergeCell ref="H7:H8"/>
    <mergeCell ref="B15:H15"/>
    <mergeCell ref="B16:B17"/>
    <mergeCell ref="C16:G16"/>
    <mergeCell ref="H16:H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R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6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9" width="10"/>
    <col collapsed="false" customWidth="true" hidden="false" outlineLevel="0" max="3" min="2" style="9" width="18"/>
    <col collapsed="false" customWidth="true" hidden="false" outlineLevel="0" max="4" min="4" style="9" width="10"/>
    <col collapsed="false" customWidth="true" hidden="false" outlineLevel="0" max="5" min="5" style="9" width="16.53"/>
    <col collapsed="false" customWidth="true" hidden="false" outlineLevel="0" max="10" min="6" style="9" width="18"/>
    <col collapsed="false" customWidth="true" hidden="false" outlineLevel="0" max="12" min="11" style="9" width="10"/>
    <col collapsed="false" customWidth="true" hidden="false" outlineLevel="0" max="14" min="13" style="9" width="13.01"/>
    <col collapsed="false" customWidth="true" hidden="false" outlineLevel="0" max="15" min="15" style="9" width="10.99"/>
    <col collapsed="false" customWidth="true" hidden="false" outlineLevel="0" max="16" min="16" style="9" width="16"/>
    <col collapsed="false" customWidth="true" hidden="false" outlineLevel="0" max="17" min="17" style="9" width="17"/>
    <col collapsed="false" customWidth="true" hidden="false" outlineLevel="0" max="18" min="18" style="9" width="16"/>
    <col collapsed="false" customWidth="true" hidden="false" outlineLevel="0" max="1025" min="19" style="9" width="8.67"/>
  </cols>
  <sheetData>
    <row r="1" customFormat="false" ht="13.8" hidden="false" customHeight="false" outlineLevel="0" collapsed="false">
      <c r="A1" s="10" t="s">
        <v>2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</row>
    <row r="2" customFormat="false" ht="12.8" hidden="true" customHeight="false" outlineLevel="0" collapsed="false">
      <c r="A2" s="11" t="s">
        <v>24</v>
      </c>
      <c r="B2" s="12" t="n">
        <v>43361.5309375</v>
      </c>
      <c r="C2" s="12" t="n">
        <v>43362.2878703704</v>
      </c>
      <c r="D2" s="11" t="s">
        <v>25</v>
      </c>
      <c r="E2" s="11" t="s">
        <v>26</v>
      </c>
      <c r="F2" s="12" t="n">
        <v>43361.5493171296</v>
      </c>
      <c r="G2" s="12" t="n">
        <v>43362.0795023148</v>
      </c>
      <c r="H2" s="11" t="n">
        <v>3</v>
      </c>
      <c r="I2" s="12" t="n">
        <v>43362.2878587963</v>
      </c>
      <c r="J2" s="12"/>
      <c r="K2" s="11" t="n">
        <v>0</v>
      </c>
      <c r="L2" s="11" t="s">
        <v>14</v>
      </c>
      <c r="M2" s="11" t="s">
        <v>27</v>
      </c>
      <c r="N2" s="11" t="s">
        <v>28</v>
      </c>
      <c r="O2" s="11"/>
      <c r="P2" s="11" t="s">
        <v>29</v>
      </c>
      <c r="Q2" s="11" t="s">
        <v>30</v>
      </c>
      <c r="R2" s="11" t="s">
        <v>31</v>
      </c>
    </row>
    <row r="3" customFormat="false" ht="12.8" hidden="true" customHeight="false" outlineLevel="0" collapsed="false">
      <c r="A3" s="11" t="s">
        <v>24</v>
      </c>
      <c r="B3" s="12" t="n">
        <v>43361.9966319444</v>
      </c>
      <c r="C3" s="12" t="n">
        <v>43362.2032638889</v>
      </c>
      <c r="D3" s="11" t="s">
        <v>32</v>
      </c>
      <c r="E3" s="11" t="s">
        <v>33</v>
      </c>
      <c r="F3" s="12" t="n">
        <v>43361.9966319444</v>
      </c>
      <c r="G3" s="12" t="n">
        <v>43362.0105902778</v>
      </c>
      <c r="H3" s="11" t="n">
        <v>1</v>
      </c>
      <c r="I3" s="12" t="n">
        <v>43362.2029976852</v>
      </c>
      <c r="J3" s="12"/>
      <c r="K3" s="11" t="n">
        <v>0</v>
      </c>
      <c r="L3" s="11" t="s">
        <v>14</v>
      </c>
      <c r="M3" s="11" t="s">
        <v>27</v>
      </c>
      <c r="N3" s="11" t="s">
        <v>34</v>
      </c>
      <c r="O3" s="11" t="s">
        <v>35</v>
      </c>
      <c r="P3" s="11" t="s">
        <v>36</v>
      </c>
      <c r="Q3" s="11" t="s">
        <v>37</v>
      </c>
      <c r="R3" s="11" t="s">
        <v>38</v>
      </c>
    </row>
    <row r="4" customFormat="false" ht="12.8" hidden="true" customHeight="false" outlineLevel="0" collapsed="false">
      <c r="A4" s="11" t="s">
        <v>24</v>
      </c>
      <c r="B4" s="12" t="n">
        <v>43361.9966435185</v>
      </c>
      <c r="C4" s="12" t="n">
        <v>43362.2032407407</v>
      </c>
      <c r="D4" s="11" t="s">
        <v>39</v>
      </c>
      <c r="E4" s="11" t="s">
        <v>33</v>
      </c>
      <c r="F4" s="12" t="n">
        <v>43361.9966550926</v>
      </c>
      <c r="G4" s="12" t="n">
        <v>43362.0106828704</v>
      </c>
      <c r="H4" s="11" t="n">
        <v>1</v>
      </c>
      <c r="I4" s="12" t="n">
        <v>43362.2025347222</v>
      </c>
      <c r="J4" s="12"/>
      <c r="K4" s="11" t="n">
        <v>0</v>
      </c>
      <c r="L4" s="11" t="s">
        <v>14</v>
      </c>
      <c r="M4" s="11" t="s">
        <v>27</v>
      </c>
      <c r="N4" s="11" t="s">
        <v>34</v>
      </c>
      <c r="O4" s="11" t="s">
        <v>35</v>
      </c>
      <c r="P4" s="11" t="s">
        <v>40</v>
      </c>
      <c r="Q4" s="11" t="s">
        <v>41</v>
      </c>
      <c r="R4" s="11" t="s">
        <v>38</v>
      </c>
    </row>
    <row r="5" customFormat="false" ht="12.8" hidden="true" customHeight="false" outlineLevel="0" collapsed="false">
      <c r="A5" s="11" t="s">
        <v>24</v>
      </c>
      <c r="B5" s="12" t="n">
        <v>43362.000787037</v>
      </c>
      <c r="C5" s="12" t="n">
        <v>43363.1963425926</v>
      </c>
      <c r="D5" s="11" t="s">
        <v>42</v>
      </c>
      <c r="E5" s="11" t="s">
        <v>33</v>
      </c>
      <c r="F5" s="12" t="n">
        <v>43362.000787037</v>
      </c>
      <c r="G5" s="12" t="n">
        <v>43362.0105902778</v>
      </c>
      <c r="H5" s="11" t="n">
        <v>1</v>
      </c>
      <c r="I5" s="12" t="n">
        <v>43363.1958333333</v>
      </c>
      <c r="J5" s="12"/>
      <c r="K5" s="11" t="n">
        <v>0</v>
      </c>
      <c r="L5" s="11" t="s">
        <v>14</v>
      </c>
      <c r="M5" s="11" t="s">
        <v>27</v>
      </c>
      <c r="N5" s="11" t="s">
        <v>34</v>
      </c>
      <c r="O5" s="11" t="s">
        <v>35</v>
      </c>
      <c r="P5" s="11" t="s">
        <v>36</v>
      </c>
      <c r="Q5" s="11" t="s">
        <v>43</v>
      </c>
      <c r="R5" s="11" t="s">
        <v>38</v>
      </c>
    </row>
    <row r="6" customFormat="false" ht="12.8" hidden="true" customHeight="false" outlineLevel="0" collapsed="false">
      <c r="A6" s="11" t="s">
        <v>24</v>
      </c>
      <c r="B6" s="12" t="n">
        <v>43362.0009259259</v>
      </c>
      <c r="C6" s="12" t="n">
        <v>43362.0115277778</v>
      </c>
      <c r="D6" s="11" t="s">
        <v>44</v>
      </c>
      <c r="E6" s="11" t="s">
        <v>33</v>
      </c>
      <c r="F6" s="12" t="n">
        <v>43362.0009259259</v>
      </c>
      <c r="G6" s="12" t="n">
        <v>43362.0113194444</v>
      </c>
      <c r="H6" s="11" t="n">
        <v>1</v>
      </c>
      <c r="I6" s="12"/>
      <c r="J6" s="12"/>
      <c r="K6" s="11" t="n">
        <v>0</v>
      </c>
      <c r="L6" s="11" t="s">
        <v>45</v>
      </c>
      <c r="M6" s="11" t="s">
        <v>27</v>
      </c>
      <c r="N6" s="11" t="s">
        <v>34</v>
      </c>
      <c r="O6" s="11"/>
      <c r="P6" s="11" t="s">
        <v>46</v>
      </c>
      <c r="Q6" s="11" t="s">
        <v>47</v>
      </c>
      <c r="R6" s="11"/>
    </row>
    <row r="7" customFormat="false" ht="12.8" hidden="true" customHeight="false" outlineLevel="0" collapsed="false">
      <c r="A7" s="11" t="s">
        <v>24</v>
      </c>
      <c r="B7" s="12" t="n">
        <v>43362.0106597222</v>
      </c>
      <c r="C7" s="12" t="n">
        <v>43362.0124884259</v>
      </c>
      <c r="D7" s="11" t="s">
        <v>48</v>
      </c>
      <c r="E7" s="11" t="s">
        <v>26</v>
      </c>
      <c r="F7" s="12" t="n">
        <v>43362.0106597222</v>
      </c>
      <c r="G7" s="12" t="n">
        <v>43362.0121990741</v>
      </c>
      <c r="H7" s="11" t="n">
        <v>1</v>
      </c>
      <c r="I7" s="12"/>
      <c r="J7" s="12"/>
      <c r="K7" s="11" t="n">
        <v>0</v>
      </c>
      <c r="L7" s="11" t="s">
        <v>45</v>
      </c>
      <c r="M7" s="11" t="s">
        <v>27</v>
      </c>
      <c r="N7" s="11" t="s">
        <v>34</v>
      </c>
      <c r="O7" s="11"/>
      <c r="P7" s="11" t="s">
        <v>49</v>
      </c>
      <c r="Q7" s="11" t="s">
        <v>50</v>
      </c>
      <c r="R7" s="11"/>
    </row>
    <row r="8" customFormat="false" ht="12.8" hidden="true" customHeight="false" outlineLevel="0" collapsed="false">
      <c r="A8" s="11" t="s">
        <v>24</v>
      </c>
      <c r="B8" s="12" t="n">
        <v>43362.0131944444</v>
      </c>
      <c r="C8" s="12" t="n">
        <v>43362.4535069445</v>
      </c>
      <c r="D8" s="11" t="s">
        <v>51</v>
      </c>
      <c r="E8" s="11" t="s">
        <v>26</v>
      </c>
      <c r="F8" s="12" t="n">
        <v>43362.0159837963</v>
      </c>
      <c r="G8" s="12" t="n">
        <v>43362.0221180556</v>
      </c>
      <c r="H8" s="11" t="n">
        <v>3</v>
      </c>
      <c r="I8" s="12" t="n">
        <v>43362.4535069445</v>
      </c>
      <c r="J8" s="12"/>
      <c r="K8" s="11" t="n">
        <v>0</v>
      </c>
      <c r="L8" s="11" t="s">
        <v>14</v>
      </c>
      <c r="M8" s="11" t="s">
        <v>27</v>
      </c>
      <c r="N8" s="11" t="s">
        <v>28</v>
      </c>
      <c r="O8" s="11"/>
      <c r="P8" s="11" t="s">
        <v>29</v>
      </c>
      <c r="Q8" s="11" t="s">
        <v>52</v>
      </c>
      <c r="R8" s="11" t="s">
        <v>31</v>
      </c>
    </row>
    <row r="9" customFormat="false" ht="12.8" hidden="true" customHeight="false" outlineLevel="0" collapsed="false">
      <c r="A9" s="11" t="s">
        <v>24</v>
      </c>
      <c r="B9" s="12" t="n">
        <v>43362.0210185185</v>
      </c>
      <c r="C9" s="12" t="n">
        <v>43362.118587963</v>
      </c>
      <c r="D9" s="11" t="s">
        <v>53</v>
      </c>
      <c r="E9" s="11" t="s">
        <v>33</v>
      </c>
      <c r="F9" s="12" t="n">
        <v>43362.0210185185</v>
      </c>
      <c r="G9" s="12" t="n">
        <v>43362.0239699074</v>
      </c>
      <c r="H9" s="11" t="n">
        <v>1</v>
      </c>
      <c r="I9" s="12" t="n">
        <v>43362.1177430556</v>
      </c>
      <c r="J9" s="12"/>
      <c r="K9" s="11" t="n">
        <v>0</v>
      </c>
      <c r="L9" s="11" t="s">
        <v>14</v>
      </c>
      <c r="M9" s="11" t="s">
        <v>27</v>
      </c>
      <c r="N9" s="11" t="s">
        <v>34</v>
      </c>
      <c r="O9" s="11" t="s">
        <v>54</v>
      </c>
      <c r="P9" s="11" t="s">
        <v>55</v>
      </c>
      <c r="Q9" s="11" t="s">
        <v>56</v>
      </c>
      <c r="R9" s="11" t="s">
        <v>57</v>
      </c>
    </row>
    <row r="10" customFormat="false" ht="12.8" hidden="true" customHeight="false" outlineLevel="0" collapsed="false">
      <c r="A10" s="11" t="s">
        <v>24</v>
      </c>
      <c r="B10" s="12" t="n">
        <v>43362.0322916667</v>
      </c>
      <c r="C10" s="12" t="n">
        <v>43362.3119791667</v>
      </c>
      <c r="D10" s="11" t="s">
        <v>58</v>
      </c>
      <c r="E10" s="11" t="s">
        <v>26</v>
      </c>
      <c r="F10" s="12" t="n">
        <v>43362.0354166667</v>
      </c>
      <c r="G10" s="12" t="n">
        <v>43362.0461689815</v>
      </c>
      <c r="H10" s="11" t="n">
        <v>2</v>
      </c>
      <c r="I10" s="12" t="n">
        <v>43362.3119791667</v>
      </c>
      <c r="J10" s="12"/>
      <c r="K10" s="11" t="n">
        <v>0</v>
      </c>
      <c r="L10" s="11" t="s">
        <v>14</v>
      </c>
      <c r="M10" s="11" t="s">
        <v>27</v>
      </c>
      <c r="N10" s="11" t="s">
        <v>28</v>
      </c>
      <c r="O10" s="11" t="s">
        <v>59</v>
      </c>
      <c r="P10" s="11" t="s">
        <v>60</v>
      </c>
      <c r="Q10" s="11" t="s">
        <v>61</v>
      </c>
      <c r="R10" s="11" t="s">
        <v>62</v>
      </c>
    </row>
    <row r="11" customFormat="false" ht="292.5" hidden="true" customHeight="false" outlineLevel="0" collapsed="false">
      <c r="A11" s="11" t="s">
        <v>24</v>
      </c>
      <c r="B11" s="12" t="n">
        <v>43362.034375</v>
      </c>
      <c r="C11" s="12" t="n">
        <v>43362.319537037</v>
      </c>
      <c r="D11" s="11" t="s">
        <v>63</v>
      </c>
      <c r="E11" s="11" t="s">
        <v>26</v>
      </c>
      <c r="F11" s="12" t="n">
        <v>43362.0375</v>
      </c>
      <c r="G11" s="12" t="n">
        <v>43362.0461689815</v>
      </c>
      <c r="H11" s="11" t="n">
        <v>2</v>
      </c>
      <c r="I11" s="12" t="n">
        <v>43362.319537037</v>
      </c>
      <c r="J11" s="12"/>
      <c r="K11" s="11" t="n">
        <v>0</v>
      </c>
      <c r="L11" s="11" t="s">
        <v>14</v>
      </c>
      <c r="M11" s="11" t="s">
        <v>27</v>
      </c>
      <c r="N11" s="11" t="s">
        <v>28</v>
      </c>
      <c r="O11" s="11" t="s">
        <v>59</v>
      </c>
      <c r="P11" s="11" t="s">
        <v>60</v>
      </c>
      <c r="Q11" s="11" t="s">
        <v>64</v>
      </c>
      <c r="R11" s="13" t="s">
        <v>65</v>
      </c>
    </row>
    <row r="12" customFormat="false" ht="12.8" hidden="true" customHeight="false" outlineLevel="0" collapsed="false">
      <c r="A12" s="11" t="s">
        <v>24</v>
      </c>
      <c r="B12" s="12" t="n">
        <v>43362.0417708333</v>
      </c>
      <c r="C12" s="12" t="n">
        <v>43363.1963310185</v>
      </c>
      <c r="D12" s="11" t="s">
        <v>66</v>
      </c>
      <c r="E12" s="11" t="s">
        <v>33</v>
      </c>
      <c r="F12" s="12" t="n">
        <v>43362.0417708333</v>
      </c>
      <c r="G12" s="12" t="n">
        <v>43362.0453009259</v>
      </c>
      <c r="H12" s="11" t="n">
        <v>1</v>
      </c>
      <c r="I12" s="12" t="n">
        <v>43363.1954050926</v>
      </c>
      <c r="J12" s="12"/>
      <c r="K12" s="11" t="n">
        <v>0</v>
      </c>
      <c r="L12" s="11" t="s">
        <v>14</v>
      </c>
      <c r="M12" s="11" t="s">
        <v>27</v>
      </c>
      <c r="N12" s="11" t="s">
        <v>34</v>
      </c>
      <c r="O12" s="11" t="s">
        <v>35</v>
      </c>
      <c r="P12" s="11" t="s">
        <v>36</v>
      </c>
      <c r="Q12" s="11" t="s">
        <v>67</v>
      </c>
      <c r="R12" s="11" t="s">
        <v>38</v>
      </c>
    </row>
    <row r="13" customFormat="false" ht="12.8" hidden="true" customHeight="false" outlineLevel="0" collapsed="false">
      <c r="A13" s="11" t="s">
        <v>24</v>
      </c>
      <c r="B13" s="12" t="n">
        <v>43362.0441087963</v>
      </c>
      <c r="C13" s="12" t="n">
        <v>43362.1625231481</v>
      </c>
      <c r="D13" s="11" t="s">
        <v>68</v>
      </c>
      <c r="E13" s="11" t="s">
        <v>26</v>
      </c>
      <c r="F13" s="12" t="n">
        <v>43362.0503472222</v>
      </c>
      <c r="G13" s="12" t="n">
        <v>43362.0606597222</v>
      </c>
      <c r="H13" s="11" t="n">
        <v>2</v>
      </c>
      <c r="I13" s="12" t="n">
        <v>43362.1625231481</v>
      </c>
      <c r="J13" s="12"/>
      <c r="K13" s="11" t="n">
        <v>0</v>
      </c>
      <c r="L13" s="11" t="s">
        <v>14</v>
      </c>
      <c r="M13" s="11" t="s">
        <v>27</v>
      </c>
      <c r="N13" s="11" t="s">
        <v>28</v>
      </c>
      <c r="O13" s="11" t="s">
        <v>69</v>
      </c>
      <c r="P13" s="11" t="s">
        <v>49</v>
      </c>
      <c r="Q13" s="11" t="s">
        <v>70</v>
      </c>
      <c r="R13" s="11" t="s">
        <v>71</v>
      </c>
    </row>
    <row r="14" customFormat="false" ht="12.8" hidden="true" customHeight="false" outlineLevel="0" collapsed="false">
      <c r="A14" s="11" t="s">
        <v>24</v>
      </c>
      <c r="B14" s="12" t="n">
        <v>43362.046875</v>
      </c>
      <c r="C14" s="12" t="n">
        <v>43362.1131597222</v>
      </c>
      <c r="D14" s="11" t="s">
        <v>72</v>
      </c>
      <c r="E14" s="11" t="s">
        <v>26</v>
      </c>
      <c r="F14" s="12" t="n">
        <v>43362.0510648148</v>
      </c>
      <c r="G14" s="12" t="n">
        <v>43362.0561458333</v>
      </c>
      <c r="H14" s="11" t="n">
        <v>2</v>
      </c>
      <c r="I14" s="12" t="n">
        <v>43362.1131597222</v>
      </c>
      <c r="J14" s="12"/>
      <c r="K14" s="11" t="n">
        <v>0</v>
      </c>
      <c r="L14" s="11" t="s">
        <v>14</v>
      </c>
      <c r="M14" s="11" t="s">
        <v>27</v>
      </c>
      <c r="N14" s="11" t="s">
        <v>28</v>
      </c>
      <c r="O14" s="11" t="s">
        <v>73</v>
      </c>
      <c r="P14" s="11" t="s">
        <v>74</v>
      </c>
      <c r="Q14" s="11" t="s">
        <v>75</v>
      </c>
      <c r="R14" s="11" t="s">
        <v>76</v>
      </c>
    </row>
    <row r="15" customFormat="false" ht="12.8" hidden="true" customHeight="false" outlineLevel="0" collapsed="false">
      <c r="A15" s="11" t="s">
        <v>24</v>
      </c>
      <c r="B15" s="12" t="n">
        <v>43362.047962963</v>
      </c>
      <c r="C15" s="12" t="n">
        <v>43362.1131712963</v>
      </c>
      <c r="D15" s="11" t="s">
        <v>77</v>
      </c>
      <c r="E15" s="11" t="s">
        <v>26</v>
      </c>
      <c r="F15" s="12" t="n">
        <v>43362.0524305556</v>
      </c>
      <c r="G15" s="12" t="n">
        <v>43362.0561458333</v>
      </c>
      <c r="H15" s="11" t="n">
        <v>2</v>
      </c>
      <c r="I15" s="12" t="n">
        <v>43362.1131712963</v>
      </c>
      <c r="J15" s="12"/>
      <c r="K15" s="11" t="n">
        <v>0</v>
      </c>
      <c r="L15" s="11" t="s">
        <v>14</v>
      </c>
      <c r="M15" s="11" t="s">
        <v>27</v>
      </c>
      <c r="N15" s="11" t="s">
        <v>28</v>
      </c>
      <c r="O15" s="11" t="s">
        <v>73</v>
      </c>
      <c r="P15" s="11" t="s">
        <v>74</v>
      </c>
      <c r="Q15" s="11" t="s">
        <v>78</v>
      </c>
      <c r="R15" s="11" t="s">
        <v>79</v>
      </c>
    </row>
    <row r="16" customFormat="false" ht="12.8" hidden="true" customHeight="false" outlineLevel="0" collapsed="false">
      <c r="A16" s="11" t="s">
        <v>24</v>
      </c>
      <c r="B16" s="12" t="n">
        <v>43362.0486805556</v>
      </c>
      <c r="C16" s="12" t="n">
        <v>43362.1131597222</v>
      </c>
      <c r="D16" s="11" t="s">
        <v>80</v>
      </c>
      <c r="E16" s="11" t="s">
        <v>26</v>
      </c>
      <c r="F16" s="12" t="n">
        <v>43362.0531365741</v>
      </c>
      <c r="G16" s="12" t="n">
        <v>43362.0561458333</v>
      </c>
      <c r="H16" s="11" t="n">
        <v>2</v>
      </c>
      <c r="I16" s="12" t="n">
        <v>43362.1131597222</v>
      </c>
      <c r="J16" s="12"/>
      <c r="K16" s="11" t="n">
        <v>0</v>
      </c>
      <c r="L16" s="11" t="s">
        <v>14</v>
      </c>
      <c r="M16" s="11" t="s">
        <v>27</v>
      </c>
      <c r="N16" s="11" t="s">
        <v>28</v>
      </c>
      <c r="O16" s="11" t="s">
        <v>73</v>
      </c>
      <c r="P16" s="11" t="s">
        <v>74</v>
      </c>
      <c r="Q16" s="11" t="s">
        <v>81</v>
      </c>
      <c r="R16" s="11" t="s">
        <v>79</v>
      </c>
    </row>
    <row r="17" customFormat="false" ht="12.8" hidden="true" customHeight="false" outlineLevel="0" collapsed="false">
      <c r="A17" s="11" t="s">
        <v>24</v>
      </c>
      <c r="B17" s="12" t="n">
        <v>43362.0486342593</v>
      </c>
      <c r="C17" s="12" t="n">
        <v>43362.1131597222</v>
      </c>
      <c r="D17" s="11" t="s">
        <v>82</v>
      </c>
      <c r="E17" s="11" t="s">
        <v>26</v>
      </c>
      <c r="F17" s="12" t="n">
        <v>43362.0531481482</v>
      </c>
      <c r="G17" s="12" t="n">
        <v>43362.0561458333</v>
      </c>
      <c r="H17" s="11" t="n">
        <v>2</v>
      </c>
      <c r="I17" s="12" t="n">
        <v>43362.1131597222</v>
      </c>
      <c r="J17" s="12"/>
      <c r="K17" s="11" t="n">
        <v>0</v>
      </c>
      <c r="L17" s="11" t="s">
        <v>14</v>
      </c>
      <c r="M17" s="11" t="s">
        <v>27</v>
      </c>
      <c r="N17" s="11" t="s">
        <v>28</v>
      </c>
      <c r="O17" s="11" t="s">
        <v>73</v>
      </c>
      <c r="P17" s="11" t="s">
        <v>74</v>
      </c>
      <c r="Q17" s="11" t="s">
        <v>83</v>
      </c>
      <c r="R17" s="11" t="s">
        <v>79</v>
      </c>
    </row>
    <row r="18" customFormat="false" ht="12.8" hidden="true" customHeight="false" outlineLevel="0" collapsed="false">
      <c r="A18" s="11" t="s">
        <v>24</v>
      </c>
      <c r="B18" s="12" t="n">
        <v>43362.0564699074</v>
      </c>
      <c r="C18" s="12" t="n">
        <v>43363.1951041667</v>
      </c>
      <c r="D18" s="11" t="s">
        <v>84</v>
      </c>
      <c r="E18" s="11" t="s">
        <v>33</v>
      </c>
      <c r="F18" s="12" t="n">
        <v>43362.0564699074</v>
      </c>
      <c r="G18" s="12" t="n">
        <v>43362.0758796296</v>
      </c>
      <c r="H18" s="11" t="n">
        <v>2</v>
      </c>
      <c r="I18" s="12" t="n">
        <v>43363.195</v>
      </c>
      <c r="J18" s="12"/>
      <c r="K18" s="11" t="n">
        <v>0</v>
      </c>
      <c r="L18" s="11" t="s">
        <v>14</v>
      </c>
      <c r="M18" s="11" t="s">
        <v>27</v>
      </c>
      <c r="N18" s="11" t="s">
        <v>34</v>
      </c>
      <c r="O18" s="11" t="s">
        <v>35</v>
      </c>
      <c r="P18" s="11" t="s">
        <v>40</v>
      </c>
      <c r="Q18" s="11" t="s">
        <v>85</v>
      </c>
      <c r="R18" s="11" t="s">
        <v>38</v>
      </c>
    </row>
    <row r="19" customFormat="false" ht="12.8" hidden="true" customHeight="false" outlineLevel="0" collapsed="false">
      <c r="A19" s="11" t="s">
        <v>24</v>
      </c>
      <c r="B19" s="12" t="n">
        <v>43362.0368055556</v>
      </c>
      <c r="C19" s="12" t="n">
        <v>43362.1621180556</v>
      </c>
      <c r="D19" s="11" t="s">
        <v>86</v>
      </c>
      <c r="E19" s="11" t="s">
        <v>26</v>
      </c>
      <c r="F19" s="12" t="n">
        <v>43362.0600694445</v>
      </c>
      <c r="G19" s="12" t="n">
        <v>43362.0716319444</v>
      </c>
      <c r="H19" s="11" t="n">
        <v>2</v>
      </c>
      <c r="I19" s="12" t="n">
        <v>43362.1621180556</v>
      </c>
      <c r="J19" s="12"/>
      <c r="K19" s="11" t="n">
        <v>0</v>
      </c>
      <c r="L19" s="11" t="s">
        <v>14</v>
      </c>
      <c r="M19" s="11" t="s">
        <v>27</v>
      </c>
      <c r="N19" s="11" t="s">
        <v>28</v>
      </c>
      <c r="O19" s="11" t="s">
        <v>69</v>
      </c>
      <c r="P19" s="11" t="s">
        <v>49</v>
      </c>
      <c r="Q19" s="11" t="s">
        <v>87</v>
      </c>
      <c r="R19" s="11" t="s">
        <v>71</v>
      </c>
    </row>
    <row r="20" customFormat="false" ht="12.8" hidden="true" customHeight="false" outlineLevel="0" collapsed="false">
      <c r="A20" s="11" t="s">
        <v>24</v>
      </c>
      <c r="B20" s="12" t="n">
        <v>43362.0548842593</v>
      </c>
      <c r="C20" s="12" t="n">
        <v>43362.1629050926</v>
      </c>
      <c r="D20" s="11" t="s">
        <v>88</v>
      </c>
      <c r="E20" s="11" t="s">
        <v>26</v>
      </c>
      <c r="F20" s="12" t="n">
        <v>43362.0604166667</v>
      </c>
      <c r="G20" s="12" t="n">
        <v>43362.0716319444</v>
      </c>
      <c r="H20" s="11" t="n">
        <v>2</v>
      </c>
      <c r="I20" s="12" t="n">
        <v>43362.1629050926</v>
      </c>
      <c r="J20" s="12"/>
      <c r="K20" s="11" t="n">
        <v>0</v>
      </c>
      <c r="L20" s="11" t="s">
        <v>14</v>
      </c>
      <c r="M20" s="11" t="s">
        <v>27</v>
      </c>
      <c r="N20" s="11" t="s">
        <v>28</v>
      </c>
      <c r="O20" s="11" t="s">
        <v>69</v>
      </c>
      <c r="P20" s="11" t="s">
        <v>49</v>
      </c>
      <c r="Q20" s="11" t="s">
        <v>89</v>
      </c>
      <c r="R20" s="11" t="s">
        <v>71</v>
      </c>
    </row>
    <row r="21" customFormat="false" ht="12.8" hidden="true" customHeight="false" outlineLevel="0" collapsed="false">
      <c r="A21" s="11" t="s">
        <v>24</v>
      </c>
      <c r="B21" s="12" t="n">
        <v>43362.0674305556</v>
      </c>
      <c r="C21" s="12" t="n">
        <v>43362.8234837963</v>
      </c>
      <c r="D21" s="11" t="s">
        <v>90</v>
      </c>
      <c r="E21" s="11" t="s">
        <v>33</v>
      </c>
      <c r="F21" s="12" t="n">
        <v>43362.0674305556</v>
      </c>
      <c r="G21" s="12" t="n">
        <v>43362.0769560185</v>
      </c>
      <c r="H21" s="11" t="n">
        <v>1</v>
      </c>
      <c r="I21" s="12" t="n">
        <v>43362.8229976852</v>
      </c>
      <c r="J21" s="12"/>
      <c r="K21" s="11" t="n">
        <v>0</v>
      </c>
      <c r="L21" s="11" t="s">
        <v>14</v>
      </c>
      <c r="M21" s="11" t="s">
        <v>27</v>
      </c>
      <c r="N21" s="11" t="s">
        <v>34</v>
      </c>
      <c r="O21" s="11" t="s">
        <v>91</v>
      </c>
      <c r="P21" s="11" t="s">
        <v>92</v>
      </c>
      <c r="Q21" s="11" t="s">
        <v>93</v>
      </c>
      <c r="R21" s="11" t="s">
        <v>94</v>
      </c>
    </row>
    <row r="22" customFormat="false" ht="12.8" hidden="true" customHeight="false" outlineLevel="0" collapsed="false">
      <c r="A22" s="11" t="s">
        <v>24</v>
      </c>
      <c r="B22" s="12" t="n">
        <v>43362.0677199074</v>
      </c>
      <c r="C22" s="12" t="n">
        <v>43362.1131828704</v>
      </c>
      <c r="D22" s="11" t="s">
        <v>95</v>
      </c>
      <c r="E22" s="11" t="s">
        <v>26</v>
      </c>
      <c r="F22" s="12" t="n">
        <v>43362.0722337963</v>
      </c>
      <c r="G22" s="12" t="n">
        <v>43362.0778935185</v>
      </c>
      <c r="H22" s="11" t="n">
        <v>2</v>
      </c>
      <c r="I22" s="12" t="n">
        <v>43362.1131828704</v>
      </c>
      <c r="J22" s="12"/>
      <c r="K22" s="11" t="n">
        <v>0</v>
      </c>
      <c r="L22" s="11" t="s">
        <v>14</v>
      </c>
      <c r="M22" s="11" t="s">
        <v>27</v>
      </c>
      <c r="N22" s="11" t="s">
        <v>28</v>
      </c>
      <c r="O22" s="11" t="s">
        <v>73</v>
      </c>
      <c r="P22" s="11" t="s">
        <v>74</v>
      </c>
      <c r="Q22" s="11" t="s">
        <v>96</v>
      </c>
      <c r="R22" s="11" t="s">
        <v>79</v>
      </c>
    </row>
    <row r="23" customFormat="false" ht="12.8" hidden="true" customHeight="false" outlineLevel="0" collapsed="false">
      <c r="A23" s="11" t="s">
        <v>24</v>
      </c>
      <c r="B23" s="12" t="n">
        <v>43362.0733217593</v>
      </c>
      <c r="C23" s="12" t="n">
        <v>43362.1061342593</v>
      </c>
      <c r="D23" s="11" t="s">
        <v>97</v>
      </c>
      <c r="E23" s="11" t="s">
        <v>26</v>
      </c>
      <c r="F23" s="12" t="n">
        <v>43362.0739699074</v>
      </c>
      <c r="G23" s="12" t="n">
        <v>43362.0777199074</v>
      </c>
      <c r="H23" s="11" t="n">
        <v>2</v>
      </c>
      <c r="I23" s="12" t="n">
        <v>43362.1061342593</v>
      </c>
      <c r="J23" s="12"/>
      <c r="K23" s="11" t="n">
        <v>126</v>
      </c>
      <c r="L23" s="11" t="s">
        <v>14</v>
      </c>
      <c r="M23" s="11" t="s">
        <v>27</v>
      </c>
      <c r="N23" s="11" t="s">
        <v>28</v>
      </c>
      <c r="O23" s="11" t="s">
        <v>98</v>
      </c>
      <c r="P23" s="11" t="s">
        <v>99</v>
      </c>
      <c r="Q23" s="11" t="s">
        <v>100</v>
      </c>
      <c r="R23" s="11" t="s">
        <v>101</v>
      </c>
    </row>
    <row r="24" customFormat="false" ht="12.8" hidden="true" customHeight="false" outlineLevel="0" collapsed="false">
      <c r="A24" s="11" t="s">
        <v>24</v>
      </c>
      <c r="B24" s="12" t="n">
        <v>43362.0857060185</v>
      </c>
      <c r="C24" s="12" t="n">
        <v>43362.116087963</v>
      </c>
      <c r="D24" s="11" t="s">
        <v>102</v>
      </c>
      <c r="E24" s="11" t="s">
        <v>33</v>
      </c>
      <c r="F24" s="12" t="n">
        <v>43362.0857060185</v>
      </c>
      <c r="G24" s="12" t="n">
        <v>43362.1160300926</v>
      </c>
      <c r="H24" s="11" t="n">
        <v>1</v>
      </c>
      <c r="I24" s="12"/>
      <c r="J24" s="12"/>
      <c r="K24" s="11" t="n">
        <v>0</v>
      </c>
      <c r="L24" s="11" t="s">
        <v>45</v>
      </c>
      <c r="M24" s="11" t="s">
        <v>27</v>
      </c>
      <c r="N24" s="11" t="s">
        <v>34</v>
      </c>
      <c r="O24" s="11"/>
      <c r="P24" s="11" t="s">
        <v>103</v>
      </c>
      <c r="Q24" s="11" t="s">
        <v>104</v>
      </c>
      <c r="R24" s="11"/>
    </row>
    <row r="25" customFormat="false" ht="12.8" hidden="true" customHeight="false" outlineLevel="0" collapsed="false">
      <c r="A25" s="11" t="s">
        <v>24</v>
      </c>
      <c r="B25" s="12" t="n">
        <v>43362.0965277778</v>
      </c>
      <c r="C25" s="12" t="n">
        <v>43362.2399421296</v>
      </c>
      <c r="D25" s="11" t="s">
        <v>105</v>
      </c>
      <c r="E25" s="11" t="s">
        <v>26</v>
      </c>
      <c r="F25" s="12" t="n">
        <v>43362.0979282407</v>
      </c>
      <c r="G25" s="12" t="n">
        <v>43362.1077546296</v>
      </c>
      <c r="H25" s="11" t="n">
        <v>3</v>
      </c>
      <c r="I25" s="12" t="n">
        <v>43362.2399305556</v>
      </c>
      <c r="J25" s="12"/>
      <c r="K25" s="11" t="n">
        <v>0</v>
      </c>
      <c r="L25" s="11" t="s">
        <v>14</v>
      </c>
      <c r="M25" s="11" t="s">
        <v>27</v>
      </c>
      <c r="N25" s="11" t="s">
        <v>28</v>
      </c>
      <c r="O25" s="11"/>
      <c r="P25" s="11" t="s">
        <v>29</v>
      </c>
      <c r="Q25" s="11" t="s">
        <v>106</v>
      </c>
      <c r="R25" s="11" t="s">
        <v>31</v>
      </c>
    </row>
    <row r="26" customFormat="false" ht="12.8" hidden="true" customHeight="false" outlineLevel="0" collapsed="false">
      <c r="A26" s="11" t="s">
        <v>24</v>
      </c>
      <c r="B26" s="12" t="n">
        <v>43362.095150463</v>
      </c>
      <c r="C26" s="12" t="n">
        <v>43362.1278356481</v>
      </c>
      <c r="D26" s="11" t="s">
        <v>107</v>
      </c>
      <c r="E26" s="11" t="s">
        <v>26</v>
      </c>
      <c r="F26" s="12" t="n">
        <v>43362.1020833333</v>
      </c>
      <c r="G26" s="12" t="n">
        <v>43362.1084837963</v>
      </c>
      <c r="H26" s="11" t="n">
        <v>2</v>
      </c>
      <c r="I26" s="12" t="n">
        <v>43362.1278356481</v>
      </c>
      <c r="J26" s="12"/>
      <c r="K26" s="11" t="n">
        <v>0</v>
      </c>
      <c r="L26" s="11" t="s">
        <v>14</v>
      </c>
      <c r="M26" s="11" t="s">
        <v>27</v>
      </c>
      <c r="N26" s="11" t="s">
        <v>28</v>
      </c>
      <c r="O26" s="11" t="s">
        <v>73</v>
      </c>
      <c r="P26" s="11" t="s">
        <v>74</v>
      </c>
      <c r="Q26" s="11" t="s">
        <v>108</v>
      </c>
      <c r="R26" s="11" t="s">
        <v>109</v>
      </c>
    </row>
    <row r="27" customFormat="false" ht="12.8" hidden="true" customHeight="false" outlineLevel="0" collapsed="false">
      <c r="A27" s="11" t="s">
        <v>24</v>
      </c>
      <c r="B27" s="12" t="n">
        <v>43362.1045949074</v>
      </c>
      <c r="C27" s="12" t="n">
        <v>43362.2053703704</v>
      </c>
      <c r="D27" s="11" t="s">
        <v>110</v>
      </c>
      <c r="E27" s="11" t="s">
        <v>33</v>
      </c>
      <c r="F27" s="12" t="n">
        <v>43362.1045949074</v>
      </c>
      <c r="G27" s="12" t="n">
        <v>43362.114525463</v>
      </c>
      <c r="H27" s="11" t="n">
        <v>1</v>
      </c>
      <c r="I27" s="12" t="n">
        <v>43362.2033217593</v>
      </c>
      <c r="J27" s="12"/>
      <c r="K27" s="11" t="n">
        <v>0</v>
      </c>
      <c r="L27" s="11" t="s">
        <v>14</v>
      </c>
      <c r="M27" s="11" t="s">
        <v>27</v>
      </c>
      <c r="N27" s="11" t="s">
        <v>34</v>
      </c>
      <c r="O27" s="11" t="s">
        <v>111</v>
      </c>
      <c r="P27" s="11" t="s">
        <v>112</v>
      </c>
      <c r="Q27" s="11" t="s">
        <v>113</v>
      </c>
      <c r="R27" s="11" t="s">
        <v>114</v>
      </c>
    </row>
    <row r="28" customFormat="false" ht="12.8" hidden="true" customHeight="false" outlineLevel="0" collapsed="false">
      <c r="A28" s="11" t="s">
        <v>24</v>
      </c>
      <c r="B28" s="12" t="n">
        <v>43362.1090393519</v>
      </c>
      <c r="C28" s="12" t="n">
        <v>43362.1225810185</v>
      </c>
      <c r="D28" s="11" t="s">
        <v>115</v>
      </c>
      <c r="E28" s="11" t="s">
        <v>26</v>
      </c>
      <c r="F28" s="12" t="n">
        <v>43362.110775463</v>
      </c>
      <c r="G28" s="12" t="n">
        <v>43362.1134606481</v>
      </c>
      <c r="H28" s="11" t="n">
        <v>2</v>
      </c>
      <c r="I28" s="12"/>
      <c r="J28" s="12"/>
      <c r="K28" s="11" t="n">
        <v>0</v>
      </c>
      <c r="L28" s="11" t="s">
        <v>45</v>
      </c>
      <c r="M28" s="11" t="s">
        <v>27</v>
      </c>
      <c r="N28" s="11" t="s">
        <v>28</v>
      </c>
      <c r="O28" s="11"/>
      <c r="P28" s="11" t="s">
        <v>116</v>
      </c>
      <c r="Q28" s="11" t="s">
        <v>117</v>
      </c>
      <c r="R28" s="11"/>
    </row>
    <row r="29" customFormat="false" ht="12.8" hidden="true" customHeight="false" outlineLevel="0" collapsed="false">
      <c r="A29" s="11" t="s">
        <v>24</v>
      </c>
      <c r="B29" s="12" t="n">
        <v>43362.1038194444</v>
      </c>
      <c r="C29" s="12" t="n">
        <v>43362.3222685185</v>
      </c>
      <c r="D29" s="11" t="s">
        <v>118</v>
      </c>
      <c r="E29" s="11" t="s">
        <v>26</v>
      </c>
      <c r="F29" s="12" t="n">
        <v>43362.1135648148</v>
      </c>
      <c r="G29" s="12" t="n">
        <v>43362.1408564815</v>
      </c>
      <c r="H29" s="11" t="n">
        <v>3</v>
      </c>
      <c r="I29" s="12" t="n">
        <v>43362.3222569445</v>
      </c>
      <c r="J29" s="12"/>
      <c r="K29" s="11" t="n">
        <v>0</v>
      </c>
      <c r="L29" s="11" t="s">
        <v>14</v>
      </c>
      <c r="M29" s="11" t="s">
        <v>27</v>
      </c>
      <c r="N29" s="11" t="s">
        <v>28</v>
      </c>
      <c r="O29" s="11"/>
      <c r="P29" s="11" t="s">
        <v>29</v>
      </c>
      <c r="Q29" s="11" t="s">
        <v>119</v>
      </c>
      <c r="R29" s="11" t="s">
        <v>31</v>
      </c>
    </row>
    <row r="30" customFormat="false" ht="12.8" hidden="true" customHeight="false" outlineLevel="0" collapsed="false">
      <c r="A30" s="11" t="s">
        <v>24</v>
      </c>
      <c r="B30" s="12" t="n">
        <v>43362.1288541667</v>
      </c>
      <c r="C30" s="12" t="n">
        <v>43362.2192592593</v>
      </c>
      <c r="D30" s="11" t="s">
        <v>120</v>
      </c>
      <c r="E30" s="11" t="s">
        <v>33</v>
      </c>
      <c r="F30" s="12" t="n">
        <v>43362.1288541667</v>
      </c>
      <c r="G30" s="12" t="n">
        <v>43362.1389351852</v>
      </c>
      <c r="H30" s="11" t="n">
        <v>1</v>
      </c>
      <c r="I30" s="12" t="n">
        <v>43362.2178125</v>
      </c>
      <c r="J30" s="12"/>
      <c r="K30" s="11" t="n">
        <v>0</v>
      </c>
      <c r="L30" s="11" t="s">
        <v>14</v>
      </c>
      <c r="M30" s="11" t="s">
        <v>27</v>
      </c>
      <c r="N30" s="11" t="s">
        <v>34</v>
      </c>
      <c r="O30" s="11" t="s">
        <v>121</v>
      </c>
      <c r="P30" s="11" t="s">
        <v>122</v>
      </c>
      <c r="Q30" s="11" t="s">
        <v>123</v>
      </c>
      <c r="R30" s="11" t="s">
        <v>124</v>
      </c>
    </row>
    <row r="31" customFormat="false" ht="12.8" hidden="true" customHeight="false" outlineLevel="0" collapsed="false">
      <c r="A31" s="11" t="s">
        <v>24</v>
      </c>
      <c r="B31" s="12" t="n">
        <v>43362.145150463</v>
      </c>
      <c r="C31" s="12" t="n">
        <v>43362.2885763889</v>
      </c>
      <c r="D31" s="11" t="s">
        <v>125</v>
      </c>
      <c r="E31" s="11" t="s">
        <v>26</v>
      </c>
      <c r="F31" s="12" t="n">
        <v>43362.1635416667</v>
      </c>
      <c r="G31" s="12" t="n">
        <v>43362.2055208333</v>
      </c>
      <c r="H31" s="11" t="n">
        <v>3</v>
      </c>
      <c r="I31" s="12" t="n">
        <v>43362.2885416667</v>
      </c>
      <c r="J31" s="12"/>
      <c r="K31" s="11" t="n">
        <v>0</v>
      </c>
      <c r="L31" s="11" t="s">
        <v>14</v>
      </c>
      <c r="M31" s="11" t="s">
        <v>27</v>
      </c>
      <c r="N31" s="11" t="s">
        <v>28</v>
      </c>
      <c r="O31" s="11"/>
      <c r="P31" s="11" t="s">
        <v>29</v>
      </c>
      <c r="Q31" s="11" t="s">
        <v>126</v>
      </c>
      <c r="R31" s="11" t="s">
        <v>31</v>
      </c>
    </row>
    <row r="32" customFormat="false" ht="12.8" hidden="true" customHeight="false" outlineLevel="0" collapsed="false">
      <c r="A32" s="11" t="s">
        <v>24</v>
      </c>
      <c r="B32" s="12" t="n">
        <v>43362.1666898148</v>
      </c>
      <c r="C32" s="12" t="n">
        <v>43362.2471296296</v>
      </c>
      <c r="D32" s="11" t="s">
        <v>127</v>
      </c>
      <c r="E32" s="11" t="s">
        <v>26</v>
      </c>
      <c r="F32" s="12" t="n">
        <v>43362.1704861111</v>
      </c>
      <c r="G32" s="12" t="n">
        <v>43362.1809953704</v>
      </c>
      <c r="H32" s="11" t="n">
        <v>2</v>
      </c>
      <c r="I32" s="12" t="n">
        <v>43362.2471296296</v>
      </c>
      <c r="J32" s="12"/>
      <c r="K32" s="11" t="n">
        <v>0</v>
      </c>
      <c r="L32" s="11" t="s">
        <v>14</v>
      </c>
      <c r="M32" s="11" t="s">
        <v>27</v>
      </c>
      <c r="N32" s="11" t="s">
        <v>28</v>
      </c>
      <c r="O32" s="11" t="s">
        <v>128</v>
      </c>
      <c r="P32" s="11" t="s">
        <v>74</v>
      </c>
      <c r="Q32" s="11" t="s">
        <v>129</v>
      </c>
      <c r="R32" s="11" t="s">
        <v>130</v>
      </c>
    </row>
    <row r="33" customFormat="false" ht="12.8" hidden="true" customHeight="false" outlineLevel="0" collapsed="false">
      <c r="A33" s="11" t="s">
        <v>24</v>
      </c>
      <c r="B33" s="12" t="n">
        <v>43362.1809027778</v>
      </c>
      <c r="C33" s="12" t="n">
        <v>43362.3226157407</v>
      </c>
      <c r="D33" s="11" t="s">
        <v>131</v>
      </c>
      <c r="E33" s="11" t="s">
        <v>26</v>
      </c>
      <c r="F33" s="12" t="n">
        <v>43362.1822916667</v>
      </c>
      <c r="G33" s="12" t="n">
        <v>43362.2062152778</v>
      </c>
      <c r="H33" s="11" t="n">
        <v>3</v>
      </c>
      <c r="I33" s="12" t="n">
        <v>43362.3225925926</v>
      </c>
      <c r="J33" s="12"/>
      <c r="K33" s="11" t="n">
        <v>0</v>
      </c>
      <c r="L33" s="11" t="s">
        <v>14</v>
      </c>
      <c r="M33" s="11" t="s">
        <v>27</v>
      </c>
      <c r="N33" s="11" t="s">
        <v>28</v>
      </c>
      <c r="O33" s="11"/>
      <c r="P33" s="11" t="s">
        <v>29</v>
      </c>
      <c r="Q33" s="11" t="s">
        <v>132</v>
      </c>
      <c r="R33" s="11" t="s">
        <v>31</v>
      </c>
    </row>
    <row r="34" customFormat="false" ht="12.8" hidden="true" customHeight="false" outlineLevel="0" collapsed="false">
      <c r="A34" s="11" t="s">
        <v>24</v>
      </c>
      <c r="B34" s="12" t="n">
        <v>43362.1837037037</v>
      </c>
      <c r="C34" s="12" t="n">
        <v>43362.3229166667</v>
      </c>
      <c r="D34" s="11" t="s">
        <v>133</v>
      </c>
      <c r="E34" s="11" t="s">
        <v>26</v>
      </c>
      <c r="F34" s="12" t="n">
        <v>43362.1840277778</v>
      </c>
      <c r="G34" s="12" t="n">
        <v>43362.2104513889</v>
      </c>
      <c r="H34" s="11" t="n">
        <v>3</v>
      </c>
      <c r="I34" s="12" t="n">
        <v>43362.3229166667</v>
      </c>
      <c r="J34" s="12"/>
      <c r="K34" s="11" t="n">
        <v>0</v>
      </c>
      <c r="L34" s="11" t="s">
        <v>14</v>
      </c>
      <c r="M34" s="11" t="s">
        <v>27</v>
      </c>
      <c r="N34" s="11" t="s">
        <v>28</v>
      </c>
      <c r="O34" s="11"/>
      <c r="P34" s="11" t="s">
        <v>29</v>
      </c>
      <c r="Q34" s="11" t="s">
        <v>134</v>
      </c>
      <c r="R34" s="11" t="s">
        <v>31</v>
      </c>
    </row>
    <row r="35" customFormat="false" ht="12.8" hidden="true" customHeight="false" outlineLevel="0" collapsed="false">
      <c r="A35" s="11" t="s">
        <v>24</v>
      </c>
      <c r="B35" s="12" t="n">
        <v>43362.1858912037</v>
      </c>
      <c r="C35" s="12" t="n">
        <v>43362.2319328704</v>
      </c>
      <c r="D35" s="11" t="s">
        <v>135</v>
      </c>
      <c r="E35" s="11" t="s">
        <v>33</v>
      </c>
      <c r="F35" s="12" t="n">
        <v>43362.1858912037</v>
      </c>
      <c r="G35" s="12" t="n">
        <v>43362.2319328704</v>
      </c>
      <c r="H35" s="11" t="n">
        <v>1</v>
      </c>
      <c r="I35" s="12"/>
      <c r="J35" s="12"/>
      <c r="K35" s="11" t="n">
        <v>0</v>
      </c>
      <c r="L35" s="11" t="s">
        <v>45</v>
      </c>
      <c r="M35" s="11" t="s">
        <v>27</v>
      </c>
      <c r="N35" s="11" t="s">
        <v>34</v>
      </c>
      <c r="O35" s="11"/>
      <c r="P35" s="11" t="s">
        <v>136</v>
      </c>
      <c r="Q35" s="11" t="s">
        <v>137</v>
      </c>
      <c r="R35" s="11"/>
    </row>
    <row r="36" customFormat="false" ht="12.8" hidden="true" customHeight="false" outlineLevel="0" collapsed="false">
      <c r="A36" s="11" t="s">
        <v>24</v>
      </c>
      <c r="B36" s="12" t="n">
        <v>43362.1652777778</v>
      </c>
      <c r="C36" s="12" t="n">
        <v>43362.3632060185</v>
      </c>
      <c r="D36" s="11" t="s">
        <v>138</v>
      </c>
      <c r="E36" s="11" t="s">
        <v>26</v>
      </c>
      <c r="F36" s="12" t="n">
        <v>43362.1885416667</v>
      </c>
      <c r="G36" s="12" t="n">
        <v>43362.2074884259</v>
      </c>
      <c r="H36" s="11" t="n">
        <v>3</v>
      </c>
      <c r="I36" s="12" t="n">
        <v>43362.3632060185</v>
      </c>
      <c r="J36" s="12"/>
      <c r="K36" s="11" t="n">
        <v>0</v>
      </c>
      <c r="L36" s="11" t="s">
        <v>14</v>
      </c>
      <c r="M36" s="11" t="s">
        <v>27</v>
      </c>
      <c r="N36" s="11" t="s">
        <v>28</v>
      </c>
      <c r="O36" s="11" t="s">
        <v>59</v>
      </c>
      <c r="P36" s="11" t="s">
        <v>29</v>
      </c>
      <c r="Q36" s="11" t="s">
        <v>139</v>
      </c>
      <c r="R36" s="11" t="s">
        <v>31</v>
      </c>
    </row>
    <row r="37" customFormat="false" ht="12.8" hidden="true" customHeight="false" outlineLevel="0" collapsed="false">
      <c r="A37" s="11" t="s">
        <v>24</v>
      </c>
      <c r="B37" s="12" t="n">
        <v>43362.1836805556</v>
      </c>
      <c r="C37" s="12" t="n">
        <v>43363.1597916667</v>
      </c>
      <c r="D37" s="11" t="s">
        <v>140</v>
      </c>
      <c r="E37" s="11" t="s">
        <v>26</v>
      </c>
      <c r="F37" s="12" t="n">
        <v>43362.1888888889</v>
      </c>
      <c r="G37" s="12" t="n">
        <v>43362.2100115741</v>
      </c>
      <c r="H37" s="11" t="n">
        <v>3</v>
      </c>
      <c r="I37" s="12"/>
      <c r="J37" s="12"/>
      <c r="K37" s="11" t="n">
        <v>0</v>
      </c>
      <c r="L37" s="11" t="s">
        <v>45</v>
      </c>
      <c r="M37" s="11" t="s">
        <v>27</v>
      </c>
      <c r="N37" s="11" t="s">
        <v>28</v>
      </c>
      <c r="O37" s="11"/>
      <c r="P37" s="11" t="s">
        <v>49</v>
      </c>
      <c r="Q37" s="11" t="s">
        <v>141</v>
      </c>
      <c r="R37" s="11"/>
    </row>
    <row r="38" customFormat="false" ht="12.8" hidden="true" customHeight="false" outlineLevel="0" collapsed="false">
      <c r="A38" s="11" t="s">
        <v>24</v>
      </c>
      <c r="B38" s="12" t="n">
        <v>43362.2018865741</v>
      </c>
      <c r="C38" s="12" t="n">
        <v>43362.6183564815</v>
      </c>
      <c r="D38" s="11" t="s">
        <v>142</v>
      </c>
      <c r="E38" s="11" t="s">
        <v>33</v>
      </c>
      <c r="F38" s="12" t="n">
        <v>43362.2018865741</v>
      </c>
      <c r="G38" s="12" t="n">
        <v>43362.2266087963</v>
      </c>
      <c r="H38" s="11" t="n">
        <v>2</v>
      </c>
      <c r="I38" s="12"/>
      <c r="J38" s="12"/>
      <c r="K38" s="11" t="n">
        <v>0</v>
      </c>
      <c r="L38" s="11" t="s">
        <v>143</v>
      </c>
      <c r="M38" s="11" t="s">
        <v>27</v>
      </c>
      <c r="N38" s="11" t="s">
        <v>34</v>
      </c>
      <c r="O38" s="11" t="s">
        <v>144</v>
      </c>
      <c r="P38" s="11" t="s">
        <v>145</v>
      </c>
      <c r="Q38" s="11" t="s">
        <v>146</v>
      </c>
      <c r="R38" s="11"/>
    </row>
    <row r="39" customFormat="false" ht="12.8" hidden="true" customHeight="false" outlineLevel="0" collapsed="false">
      <c r="A39" s="11" t="s">
        <v>24</v>
      </c>
      <c r="B39" s="12" t="n">
        <v>43362.2085069444</v>
      </c>
      <c r="C39" s="12" t="n">
        <v>43362.4276967593</v>
      </c>
      <c r="D39" s="11" t="s">
        <v>147</v>
      </c>
      <c r="E39" s="11" t="s">
        <v>26</v>
      </c>
      <c r="F39" s="12" t="n">
        <v>43362.2085069444</v>
      </c>
      <c r="G39" s="12" t="n">
        <v>43362.2177546296</v>
      </c>
      <c r="H39" s="11" t="n">
        <v>1</v>
      </c>
      <c r="I39" s="12" t="n">
        <v>43362.4262731482</v>
      </c>
      <c r="J39" s="12"/>
      <c r="K39" s="11" t="n">
        <v>0</v>
      </c>
      <c r="L39" s="11" t="s">
        <v>14</v>
      </c>
      <c r="M39" s="11" t="s">
        <v>27</v>
      </c>
      <c r="N39" s="11" t="s">
        <v>34</v>
      </c>
      <c r="O39" s="11" t="s">
        <v>148</v>
      </c>
      <c r="P39" s="11" t="s">
        <v>149</v>
      </c>
      <c r="Q39" s="11" t="s">
        <v>150</v>
      </c>
      <c r="R39" s="11" t="s">
        <v>151</v>
      </c>
    </row>
    <row r="40" customFormat="false" ht="12.8" hidden="true" customHeight="false" outlineLevel="0" collapsed="false">
      <c r="A40" s="11" t="s">
        <v>24</v>
      </c>
      <c r="B40" s="12" t="n">
        <v>43362.2085069444</v>
      </c>
      <c r="C40" s="12" t="n">
        <v>43362.4241898148</v>
      </c>
      <c r="D40" s="11" t="s">
        <v>152</v>
      </c>
      <c r="E40" s="11" t="s">
        <v>33</v>
      </c>
      <c r="F40" s="12" t="n">
        <v>43362.2085069444</v>
      </c>
      <c r="G40" s="12" t="n">
        <v>43362.2283101852</v>
      </c>
      <c r="H40" s="11" t="n">
        <v>1</v>
      </c>
      <c r="I40" s="12" t="n">
        <v>43362.4232175926</v>
      </c>
      <c r="J40" s="12"/>
      <c r="K40" s="11" t="n">
        <v>0</v>
      </c>
      <c r="L40" s="11" t="s">
        <v>14</v>
      </c>
      <c r="M40" s="11" t="s">
        <v>27</v>
      </c>
      <c r="N40" s="11" t="s">
        <v>34</v>
      </c>
      <c r="O40" s="11" t="s">
        <v>148</v>
      </c>
      <c r="P40" s="11" t="s">
        <v>149</v>
      </c>
      <c r="Q40" s="11" t="s">
        <v>153</v>
      </c>
      <c r="R40" s="11" t="s">
        <v>151</v>
      </c>
    </row>
    <row r="41" customFormat="false" ht="12.8" hidden="true" customHeight="false" outlineLevel="0" collapsed="false">
      <c r="A41" s="11" t="s">
        <v>24</v>
      </c>
      <c r="B41" s="12" t="n">
        <v>43362.2153935185</v>
      </c>
      <c r="C41" s="12" t="n">
        <v>43363.1950462963</v>
      </c>
      <c r="D41" s="11" t="s">
        <v>154</v>
      </c>
      <c r="E41" s="11" t="s">
        <v>33</v>
      </c>
      <c r="F41" s="12" t="n">
        <v>43362.2153935185</v>
      </c>
      <c r="G41" s="12" t="n">
        <v>43362.2218865741</v>
      </c>
      <c r="H41" s="11" t="n">
        <v>1</v>
      </c>
      <c r="I41" s="12" t="n">
        <v>43363.1940740741</v>
      </c>
      <c r="J41" s="12"/>
      <c r="K41" s="11" t="n">
        <v>0</v>
      </c>
      <c r="L41" s="11" t="s">
        <v>14</v>
      </c>
      <c r="M41" s="11" t="s">
        <v>27</v>
      </c>
      <c r="N41" s="11" t="s">
        <v>34</v>
      </c>
      <c r="O41" s="11" t="s">
        <v>35</v>
      </c>
      <c r="P41" s="11" t="s">
        <v>40</v>
      </c>
      <c r="Q41" s="11" t="s">
        <v>155</v>
      </c>
      <c r="R41" s="11" t="s">
        <v>38</v>
      </c>
    </row>
    <row r="42" customFormat="false" ht="12.8" hidden="true" customHeight="false" outlineLevel="0" collapsed="false">
      <c r="A42" s="11" t="s">
        <v>24</v>
      </c>
      <c r="B42" s="12" t="n">
        <v>43362.2208333333</v>
      </c>
      <c r="C42" s="12" t="n">
        <v>43362.3639351852</v>
      </c>
      <c r="D42" s="11" t="s">
        <v>156</v>
      </c>
      <c r="E42" s="11" t="s">
        <v>26</v>
      </c>
      <c r="F42" s="12" t="n">
        <v>43362.2211805556</v>
      </c>
      <c r="G42" s="12" t="n">
        <v>43362.2247337963</v>
      </c>
      <c r="H42" s="11" t="n">
        <v>3</v>
      </c>
      <c r="I42" s="12" t="n">
        <v>43362.3639236111</v>
      </c>
      <c r="J42" s="12"/>
      <c r="K42" s="11" t="n">
        <v>0</v>
      </c>
      <c r="L42" s="11" t="s">
        <v>14</v>
      </c>
      <c r="M42" s="11" t="s">
        <v>27</v>
      </c>
      <c r="N42" s="11" t="s">
        <v>28</v>
      </c>
      <c r="O42" s="11"/>
      <c r="P42" s="11" t="s">
        <v>29</v>
      </c>
      <c r="Q42" s="11" t="s">
        <v>157</v>
      </c>
      <c r="R42" s="11" t="s">
        <v>31</v>
      </c>
    </row>
    <row r="43" customFormat="false" ht="12.8" hidden="true" customHeight="false" outlineLevel="0" collapsed="false">
      <c r="A43" s="11" t="s">
        <v>24</v>
      </c>
      <c r="B43" s="12" t="n">
        <v>43362.2266666667</v>
      </c>
      <c r="C43" s="12" t="n">
        <v>43362.2301157407</v>
      </c>
      <c r="D43" s="11" t="s">
        <v>158</v>
      </c>
      <c r="E43" s="11" t="s">
        <v>33</v>
      </c>
      <c r="F43" s="12" t="n">
        <v>43362.2266666667</v>
      </c>
      <c r="G43" s="12" t="n">
        <v>43362.2301041667</v>
      </c>
      <c r="H43" s="11" t="n">
        <v>1</v>
      </c>
      <c r="I43" s="12"/>
      <c r="J43" s="12"/>
      <c r="K43" s="11" t="n">
        <v>0</v>
      </c>
      <c r="L43" s="11" t="s">
        <v>45</v>
      </c>
      <c r="M43" s="11" t="s">
        <v>27</v>
      </c>
      <c r="N43" s="11" t="s">
        <v>34</v>
      </c>
      <c r="O43" s="11"/>
      <c r="P43" s="11" t="s">
        <v>159</v>
      </c>
      <c r="Q43" s="11" t="s">
        <v>160</v>
      </c>
      <c r="R43" s="11"/>
    </row>
    <row r="44" customFormat="false" ht="12.8" hidden="true" customHeight="false" outlineLevel="0" collapsed="false">
      <c r="A44" s="11" t="s">
        <v>24</v>
      </c>
      <c r="B44" s="12" t="n">
        <v>43362.221875</v>
      </c>
      <c r="C44" s="12" t="n">
        <v>43363.2034837963</v>
      </c>
      <c r="D44" s="11" t="s">
        <v>161</v>
      </c>
      <c r="E44" s="11" t="s">
        <v>26</v>
      </c>
      <c r="F44" s="12" t="n">
        <v>43362.2271296296</v>
      </c>
      <c r="G44" s="12" t="n">
        <v>43362.2359143519</v>
      </c>
      <c r="H44" s="11" t="n">
        <v>4</v>
      </c>
      <c r="I44" s="12"/>
      <c r="J44" s="12"/>
      <c r="K44" s="11" t="n">
        <v>0</v>
      </c>
      <c r="L44" s="11" t="s">
        <v>143</v>
      </c>
      <c r="M44" s="11" t="s">
        <v>27</v>
      </c>
      <c r="N44" s="11" t="s">
        <v>28</v>
      </c>
      <c r="O44" s="11"/>
      <c r="P44" s="11" t="s">
        <v>60</v>
      </c>
      <c r="Q44" s="11" t="s">
        <v>162</v>
      </c>
      <c r="R44" s="11"/>
    </row>
    <row r="45" customFormat="false" ht="12.8" hidden="true" customHeight="false" outlineLevel="0" collapsed="false">
      <c r="A45" s="11" t="s">
        <v>24</v>
      </c>
      <c r="B45" s="12" t="n">
        <v>43362.2094097222</v>
      </c>
      <c r="C45" s="12" t="n">
        <v>43362.7402893519</v>
      </c>
      <c r="D45" s="11" t="s">
        <v>163</v>
      </c>
      <c r="E45" s="11" t="s">
        <v>26</v>
      </c>
      <c r="F45" s="12" t="n">
        <v>43362.2281365741</v>
      </c>
      <c r="G45" s="12" t="n">
        <v>43362.2364699074</v>
      </c>
      <c r="H45" s="11" t="n">
        <v>3</v>
      </c>
      <c r="I45" s="12" t="n">
        <v>43362.7402777778</v>
      </c>
      <c r="J45" s="12"/>
      <c r="K45" s="11" t="n">
        <v>0</v>
      </c>
      <c r="L45" s="11" t="s">
        <v>14</v>
      </c>
      <c r="M45" s="11" t="s">
        <v>27</v>
      </c>
      <c r="N45" s="11" t="s">
        <v>28</v>
      </c>
      <c r="O45" s="11"/>
      <c r="P45" s="11" t="s">
        <v>29</v>
      </c>
      <c r="Q45" s="11" t="s">
        <v>164</v>
      </c>
      <c r="R45" s="11" t="s">
        <v>31</v>
      </c>
    </row>
    <row r="46" customFormat="false" ht="12.8" hidden="true" customHeight="false" outlineLevel="0" collapsed="false">
      <c r="A46" s="11" t="s">
        <v>24</v>
      </c>
      <c r="B46" s="12" t="n">
        <v>43362.2277893519</v>
      </c>
      <c r="C46" s="12" t="n">
        <v>43362.3639351852</v>
      </c>
      <c r="D46" s="11" t="s">
        <v>165</v>
      </c>
      <c r="E46" s="11" t="s">
        <v>26</v>
      </c>
      <c r="F46" s="12" t="n">
        <v>43362.2340509259</v>
      </c>
      <c r="G46" s="12" t="n">
        <v>43362.2369675926</v>
      </c>
      <c r="H46" s="11" t="n">
        <v>3</v>
      </c>
      <c r="I46" s="12" t="n">
        <v>43362.3639236111</v>
      </c>
      <c r="J46" s="12"/>
      <c r="K46" s="11" t="n">
        <v>0</v>
      </c>
      <c r="L46" s="11" t="s">
        <v>14</v>
      </c>
      <c r="M46" s="11" t="s">
        <v>27</v>
      </c>
      <c r="N46" s="11" t="s">
        <v>28</v>
      </c>
      <c r="O46" s="11"/>
      <c r="P46" s="11" t="s">
        <v>29</v>
      </c>
      <c r="Q46" s="11" t="s">
        <v>166</v>
      </c>
      <c r="R46" s="11" t="s">
        <v>31</v>
      </c>
    </row>
    <row r="47" customFormat="false" ht="12.8" hidden="true" customHeight="false" outlineLevel="0" collapsed="false">
      <c r="A47" s="11" t="s">
        <v>24</v>
      </c>
      <c r="B47" s="12" t="n">
        <v>43362.2370023148</v>
      </c>
      <c r="C47" s="12" t="n">
        <v>43362.2586689815</v>
      </c>
      <c r="D47" s="11" t="s">
        <v>167</v>
      </c>
      <c r="E47" s="11" t="s">
        <v>33</v>
      </c>
      <c r="F47" s="12" t="n">
        <v>43362.2370023148</v>
      </c>
      <c r="G47" s="12" t="n">
        <v>43362.2586689815</v>
      </c>
      <c r="H47" s="11" t="n">
        <v>1</v>
      </c>
      <c r="I47" s="12"/>
      <c r="J47" s="12"/>
      <c r="K47" s="11" t="n">
        <v>0</v>
      </c>
      <c r="L47" s="11" t="s">
        <v>45</v>
      </c>
      <c r="M47" s="11" t="s">
        <v>27</v>
      </c>
      <c r="N47" s="11" t="s">
        <v>34</v>
      </c>
      <c r="O47" s="11"/>
      <c r="P47" s="11" t="s">
        <v>159</v>
      </c>
      <c r="Q47" s="11" t="s">
        <v>168</v>
      </c>
      <c r="R47" s="11"/>
    </row>
    <row r="48" customFormat="false" ht="12.8" hidden="true" customHeight="false" outlineLevel="0" collapsed="false">
      <c r="A48" s="11" t="s">
        <v>24</v>
      </c>
      <c r="B48" s="12" t="n">
        <v>43362.2383333333</v>
      </c>
      <c r="C48" s="12" t="n">
        <v>43362.2586689815</v>
      </c>
      <c r="D48" s="11" t="s">
        <v>169</v>
      </c>
      <c r="E48" s="11" t="s">
        <v>33</v>
      </c>
      <c r="F48" s="12" t="n">
        <v>43362.2383333333</v>
      </c>
      <c r="G48" s="12" t="n">
        <v>43362.2586689815</v>
      </c>
      <c r="H48" s="11" t="n">
        <v>1</v>
      </c>
      <c r="I48" s="12"/>
      <c r="J48" s="12"/>
      <c r="K48" s="11" t="n">
        <v>0</v>
      </c>
      <c r="L48" s="11" t="s">
        <v>45</v>
      </c>
      <c r="M48" s="11" t="s">
        <v>27</v>
      </c>
      <c r="N48" s="11" t="s">
        <v>34</v>
      </c>
      <c r="O48" s="11"/>
      <c r="P48" s="11" t="s">
        <v>159</v>
      </c>
      <c r="Q48" s="11" t="s">
        <v>170</v>
      </c>
      <c r="R48" s="11"/>
    </row>
    <row r="49" customFormat="false" ht="12.8" hidden="true" customHeight="false" outlineLevel="0" collapsed="false">
      <c r="A49" s="11" t="s">
        <v>24</v>
      </c>
      <c r="B49" s="12" t="n">
        <v>43362.2443055556</v>
      </c>
      <c r="C49" s="12" t="n">
        <v>43362.337349537</v>
      </c>
      <c r="D49" s="11" t="s">
        <v>171</v>
      </c>
      <c r="E49" s="11" t="s">
        <v>33</v>
      </c>
      <c r="F49" s="12" t="n">
        <v>43362.2443055556</v>
      </c>
      <c r="G49" s="12" t="n">
        <v>43362.2598032407</v>
      </c>
      <c r="H49" s="11" t="n">
        <v>1</v>
      </c>
      <c r="I49" s="12" t="n">
        <v>43362.3358912037</v>
      </c>
      <c r="J49" s="12"/>
      <c r="K49" s="11" t="n">
        <v>0</v>
      </c>
      <c r="L49" s="11" t="s">
        <v>14</v>
      </c>
      <c r="M49" s="11" t="s">
        <v>27</v>
      </c>
      <c r="N49" s="11" t="s">
        <v>34</v>
      </c>
      <c r="O49" s="11" t="s">
        <v>172</v>
      </c>
      <c r="P49" s="11" t="s">
        <v>173</v>
      </c>
      <c r="Q49" s="11" t="s">
        <v>174</v>
      </c>
      <c r="R49" s="11" t="s">
        <v>175</v>
      </c>
    </row>
    <row r="50" customFormat="false" ht="12.8" hidden="true" customHeight="false" outlineLevel="0" collapsed="false">
      <c r="A50" s="11" t="s">
        <v>24</v>
      </c>
      <c r="B50" s="12" t="n">
        <v>43362.2501041667</v>
      </c>
      <c r="C50" s="12" t="n">
        <v>43362.284837963</v>
      </c>
      <c r="D50" s="11" t="s">
        <v>176</v>
      </c>
      <c r="E50" s="11" t="s">
        <v>33</v>
      </c>
      <c r="F50" s="12" t="n">
        <v>43362.2501041667</v>
      </c>
      <c r="G50" s="12" t="n">
        <v>43362.2627777778</v>
      </c>
      <c r="H50" s="11" t="n">
        <v>1</v>
      </c>
      <c r="I50" s="12"/>
      <c r="J50" s="12"/>
      <c r="K50" s="11" t="n">
        <v>0</v>
      </c>
      <c r="L50" s="11" t="s">
        <v>45</v>
      </c>
      <c r="M50" s="11" t="s">
        <v>27</v>
      </c>
      <c r="N50" s="11" t="s">
        <v>34</v>
      </c>
      <c r="O50" s="11"/>
      <c r="P50" s="11" t="s">
        <v>177</v>
      </c>
      <c r="Q50" s="11" t="s">
        <v>178</v>
      </c>
      <c r="R50" s="11"/>
    </row>
    <row r="51" customFormat="false" ht="12.8" hidden="true" customHeight="false" outlineLevel="0" collapsed="false">
      <c r="A51" s="11" t="s">
        <v>24</v>
      </c>
      <c r="B51" s="12" t="n">
        <v>43362.250150463</v>
      </c>
      <c r="C51" s="12" t="n">
        <v>43362.425462963</v>
      </c>
      <c r="D51" s="11" t="s">
        <v>179</v>
      </c>
      <c r="E51" s="11" t="s">
        <v>33</v>
      </c>
      <c r="F51" s="12" t="n">
        <v>43362.250150463</v>
      </c>
      <c r="G51" s="12" t="n">
        <v>43362.2646875</v>
      </c>
      <c r="H51" s="11" t="n">
        <v>1</v>
      </c>
      <c r="I51" s="12" t="n">
        <v>43362.4241898148</v>
      </c>
      <c r="J51" s="12"/>
      <c r="K51" s="11" t="n">
        <v>0</v>
      </c>
      <c r="L51" s="11" t="s">
        <v>14</v>
      </c>
      <c r="M51" s="11" t="s">
        <v>27</v>
      </c>
      <c r="N51" s="11" t="s">
        <v>34</v>
      </c>
      <c r="O51" s="11" t="s">
        <v>148</v>
      </c>
      <c r="P51" s="11" t="s">
        <v>149</v>
      </c>
      <c r="Q51" s="11" t="s">
        <v>180</v>
      </c>
      <c r="R51" s="11" t="s">
        <v>151</v>
      </c>
    </row>
    <row r="52" customFormat="false" ht="12.8" hidden="true" customHeight="false" outlineLevel="0" collapsed="false">
      <c r="A52" s="11" t="s">
        <v>24</v>
      </c>
      <c r="B52" s="12" t="n">
        <v>43362.2513773148</v>
      </c>
      <c r="C52" s="12" t="n">
        <v>43362.2678935185</v>
      </c>
      <c r="D52" s="11" t="s">
        <v>181</v>
      </c>
      <c r="E52" s="11" t="s">
        <v>33</v>
      </c>
      <c r="F52" s="12" t="n">
        <v>43362.2513773148</v>
      </c>
      <c r="G52" s="12" t="n">
        <v>43362.2639699074</v>
      </c>
      <c r="H52" s="11" t="n">
        <v>1</v>
      </c>
      <c r="I52" s="12" t="n">
        <v>43362.2661342593</v>
      </c>
      <c r="J52" s="12"/>
      <c r="K52" s="11" t="n">
        <v>0</v>
      </c>
      <c r="L52" s="11" t="s">
        <v>14</v>
      </c>
      <c r="M52" s="11" t="s">
        <v>27</v>
      </c>
      <c r="N52" s="11" t="s">
        <v>34</v>
      </c>
      <c r="O52" s="11" t="s">
        <v>182</v>
      </c>
      <c r="P52" s="11" t="s">
        <v>183</v>
      </c>
      <c r="Q52" s="11" t="s">
        <v>184</v>
      </c>
      <c r="R52" s="11" t="s">
        <v>185</v>
      </c>
    </row>
    <row r="53" customFormat="false" ht="12.8" hidden="false" customHeight="false" outlineLevel="0" collapsed="false">
      <c r="A53" s="11" t="s">
        <v>186</v>
      </c>
      <c r="B53" s="12" t="n">
        <v>43362.2529513889</v>
      </c>
      <c r="C53" s="12" t="n">
        <v>43362.4519907407</v>
      </c>
      <c r="D53" s="11" t="s">
        <v>187</v>
      </c>
      <c r="E53" s="11" t="s">
        <v>26</v>
      </c>
      <c r="F53" s="12" t="n">
        <v>43362.2529513889</v>
      </c>
      <c r="G53" s="12" t="n">
        <v>43362.2655555556</v>
      </c>
      <c r="H53" s="11" t="n">
        <v>2</v>
      </c>
      <c r="I53" s="12" t="n">
        <v>43362.4517824074</v>
      </c>
      <c r="J53" s="12"/>
      <c r="K53" s="11" t="n">
        <v>0</v>
      </c>
      <c r="L53" s="11" t="s">
        <v>14</v>
      </c>
      <c r="M53" s="11" t="s">
        <v>27</v>
      </c>
      <c r="N53" s="11" t="s">
        <v>34</v>
      </c>
      <c r="O53" s="11" t="s">
        <v>188</v>
      </c>
      <c r="P53" s="11" t="s">
        <v>189</v>
      </c>
      <c r="Q53" s="11" t="s">
        <v>190</v>
      </c>
      <c r="R53" s="11" t="s">
        <v>191</v>
      </c>
    </row>
    <row r="54" customFormat="false" ht="12.8" hidden="true" customHeight="false" outlineLevel="0" collapsed="false">
      <c r="A54" s="11" t="s">
        <v>24</v>
      </c>
      <c r="B54" s="12" t="n">
        <v>43362.2541087963</v>
      </c>
      <c r="C54" s="12" t="n">
        <v>43362.3998958333</v>
      </c>
      <c r="D54" s="11" t="s">
        <v>192</v>
      </c>
      <c r="E54" s="11" t="s">
        <v>33</v>
      </c>
      <c r="F54" s="12" t="n">
        <v>43362.2541087963</v>
      </c>
      <c r="G54" s="12" t="n">
        <v>43362.2598032407</v>
      </c>
      <c r="H54" s="11" t="n">
        <v>1</v>
      </c>
      <c r="I54" s="12" t="n">
        <v>43362.3993981481</v>
      </c>
      <c r="J54" s="12"/>
      <c r="K54" s="11" t="n">
        <v>0</v>
      </c>
      <c r="L54" s="11" t="s">
        <v>14</v>
      </c>
      <c r="M54" s="11" t="s">
        <v>27</v>
      </c>
      <c r="N54" s="11" t="s">
        <v>34</v>
      </c>
      <c r="O54" s="11" t="s">
        <v>172</v>
      </c>
      <c r="P54" s="11" t="s">
        <v>173</v>
      </c>
      <c r="Q54" s="11" t="s">
        <v>193</v>
      </c>
      <c r="R54" s="11" t="s">
        <v>175</v>
      </c>
    </row>
    <row r="55" customFormat="false" ht="12.8" hidden="true" customHeight="false" outlineLevel="0" collapsed="false">
      <c r="A55" s="11" t="s">
        <v>24</v>
      </c>
      <c r="B55" s="12" t="n">
        <v>43362.2465509259</v>
      </c>
      <c r="C55" s="12" t="n">
        <v>43362.2610763889</v>
      </c>
      <c r="D55" s="11" t="s">
        <v>194</v>
      </c>
      <c r="E55" s="11" t="s">
        <v>26</v>
      </c>
      <c r="F55" s="12" t="n">
        <v>43362.2548611111</v>
      </c>
      <c r="G55" s="12" t="n">
        <v>43362.2610763889</v>
      </c>
      <c r="H55" s="11" t="n">
        <v>2</v>
      </c>
      <c r="I55" s="12"/>
      <c r="J55" s="12"/>
      <c r="K55" s="11" t="n">
        <v>0</v>
      </c>
      <c r="L55" s="11" t="s">
        <v>45</v>
      </c>
      <c r="M55" s="11" t="s">
        <v>27</v>
      </c>
      <c r="N55" s="11" t="s">
        <v>28</v>
      </c>
      <c r="O55" s="11"/>
      <c r="P55" s="11" t="s">
        <v>195</v>
      </c>
      <c r="Q55" s="11" t="s">
        <v>196</v>
      </c>
      <c r="R55" s="11"/>
    </row>
    <row r="56" customFormat="false" ht="12.8" hidden="true" customHeight="false" outlineLevel="0" collapsed="false">
      <c r="A56" s="11" t="s">
        <v>24</v>
      </c>
      <c r="B56" s="12" t="n">
        <v>43362.2468981482</v>
      </c>
      <c r="C56" s="12" t="n">
        <v>43362.2610763889</v>
      </c>
      <c r="D56" s="11" t="s">
        <v>197</v>
      </c>
      <c r="E56" s="11" t="s">
        <v>26</v>
      </c>
      <c r="F56" s="12" t="n">
        <v>43362.2548842593</v>
      </c>
      <c r="G56" s="12" t="n">
        <v>43362.2610763889</v>
      </c>
      <c r="H56" s="11" t="n">
        <v>2</v>
      </c>
      <c r="I56" s="12"/>
      <c r="J56" s="12"/>
      <c r="K56" s="11" t="n">
        <v>0</v>
      </c>
      <c r="L56" s="11" t="s">
        <v>45</v>
      </c>
      <c r="M56" s="11" t="s">
        <v>27</v>
      </c>
      <c r="N56" s="11" t="s">
        <v>28</v>
      </c>
      <c r="O56" s="11"/>
      <c r="P56" s="11" t="s">
        <v>195</v>
      </c>
      <c r="Q56" s="11" t="s">
        <v>198</v>
      </c>
      <c r="R56" s="11"/>
    </row>
    <row r="57" customFormat="false" ht="12.8" hidden="true" customHeight="false" outlineLevel="0" collapsed="false">
      <c r="A57" s="11" t="s">
        <v>24</v>
      </c>
      <c r="B57" s="12" t="n">
        <v>43362.246875</v>
      </c>
      <c r="C57" s="12" t="n">
        <v>43362.2610763889</v>
      </c>
      <c r="D57" s="11" t="s">
        <v>199</v>
      </c>
      <c r="E57" s="11" t="s">
        <v>26</v>
      </c>
      <c r="F57" s="12" t="n">
        <v>43362.2552199074</v>
      </c>
      <c r="G57" s="12" t="n">
        <v>43362.2610763889</v>
      </c>
      <c r="H57" s="11" t="n">
        <v>2</v>
      </c>
      <c r="I57" s="12"/>
      <c r="J57" s="12"/>
      <c r="K57" s="11" t="n">
        <v>0</v>
      </c>
      <c r="L57" s="11" t="s">
        <v>45</v>
      </c>
      <c r="M57" s="11" t="s">
        <v>27</v>
      </c>
      <c r="N57" s="11" t="s">
        <v>28</v>
      </c>
      <c r="O57" s="11"/>
      <c r="P57" s="11" t="s">
        <v>195</v>
      </c>
      <c r="Q57" s="11" t="s">
        <v>200</v>
      </c>
      <c r="R57" s="11"/>
    </row>
    <row r="58" customFormat="false" ht="12.8" hidden="true" customHeight="false" outlineLevel="0" collapsed="false">
      <c r="A58" s="11" t="s">
        <v>24</v>
      </c>
      <c r="B58" s="12" t="n">
        <v>43362.2469097222</v>
      </c>
      <c r="C58" s="12" t="n">
        <v>43362.2610763889</v>
      </c>
      <c r="D58" s="11" t="s">
        <v>201</v>
      </c>
      <c r="E58" s="11" t="s">
        <v>26</v>
      </c>
      <c r="F58" s="12" t="n">
        <v>43362.2552314815</v>
      </c>
      <c r="G58" s="12" t="n">
        <v>43362.2610763889</v>
      </c>
      <c r="H58" s="11" t="n">
        <v>2</v>
      </c>
      <c r="I58" s="12"/>
      <c r="J58" s="12"/>
      <c r="K58" s="11" t="n">
        <v>0</v>
      </c>
      <c r="L58" s="11" t="s">
        <v>45</v>
      </c>
      <c r="M58" s="11" t="s">
        <v>27</v>
      </c>
      <c r="N58" s="11" t="s">
        <v>28</v>
      </c>
      <c r="O58" s="11"/>
      <c r="P58" s="11" t="s">
        <v>195</v>
      </c>
      <c r="Q58" s="11" t="s">
        <v>202</v>
      </c>
      <c r="R58" s="11"/>
    </row>
    <row r="59" customFormat="false" ht="12.8" hidden="true" customHeight="false" outlineLevel="0" collapsed="false">
      <c r="A59" s="11" t="s">
        <v>24</v>
      </c>
      <c r="B59" s="12" t="n">
        <v>43362.2555555556</v>
      </c>
      <c r="C59" s="12" t="n">
        <v>43362.4062962963</v>
      </c>
      <c r="D59" s="11" t="s">
        <v>203</v>
      </c>
      <c r="E59" s="11" t="s">
        <v>26</v>
      </c>
      <c r="F59" s="12" t="n">
        <v>43362.2586921296</v>
      </c>
      <c r="G59" s="12" t="n">
        <v>43362.2664236111</v>
      </c>
      <c r="H59" s="11" t="n">
        <v>3</v>
      </c>
      <c r="I59" s="12" t="n">
        <v>43362.4062847222</v>
      </c>
      <c r="J59" s="12"/>
      <c r="K59" s="11" t="n">
        <v>0</v>
      </c>
      <c r="L59" s="11" t="s">
        <v>14</v>
      </c>
      <c r="M59" s="11" t="s">
        <v>27</v>
      </c>
      <c r="N59" s="11" t="s">
        <v>28</v>
      </c>
      <c r="O59" s="11"/>
      <c r="P59" s="11" t="s">
        <v>29</v>
      </c>
      <c r="Q59" s="11" t="s">
        <v>204</v>
      </c>
      <c r="R59" s="11" t="s">
        <v>31</v>
      </c>
    </row>
    <row r="60" customFormat="false" ht="12.8" hidden="true" customHeight="false" outlineLevel="0" collapsed="false">
      <c r="A60" s="11" t="s">
        <v>24</v>
      </c>
      <c r="B60" s="12" t="n">
        <v>43362.2637037037</v>
      </c>
      <c r="C60" s="12" t="n">
        <v>43362.2672106482</v>
      </c>
      <c r="D60" s="11" t="s">
        <v>205</v>
      </c>
      <c r="E60" s="11" t="s">
        <v>33</v>
      </c>
      <c r="F60" s="12" t="n">
        <v>43362.2637037037</v>
      </c>
      <c r="G60" s="12" t="n">
        <v>43362.2671990741</v>
      </c>
      <c r="H60" s="11" t="n">
        <v>1</v>
      </c>
      <c r="I60" s="12"/>
      <c r="J60" s="12"/>
      <c r="K60" s="11" t="n">
        <v>0</v>
      </c>
      <c r="L60" s="11" t="s">
        <v>45</v>
      </c>
      <c r="M60" s="11" t="s">
        <v>27</v>
      </c>
      <c r="N60" s="11" t="s">
        <v>34</v>
      </c>
      <c r="O60" s="11"/>
      <c r="P60" s="11" t="s">
        <v>159</v>
      </c>
      <c r="Q60" s="11" t="s">
        <v>206</v>
      </c>
      <c r="R60" s="11"/>
    </row>
    <row r="61" customFormat="false" ht="12.8" hidden="true" customHeight="false" outlineLevel="0" collapsed="false">
      <c r="A61" s="11" t="s">
        <v>24</v>
      </c>
      <c r="B61" s="12" t="n">
        <v>43362.2628587963</v>
      </c>
      <c r="C61" s="12" t="n">
        <v>43362.4063425926</v>
      </c>
      <c r="D61" s="11" t="s">
        <v>207</v>
      </c>
      <c r="E61" s="11" t="s">
        <v>26</v>
      </c>
      <c r="F61" s="12" t="n">
        <v>43362.2680787037</v>
      </c>
      <c r="G61" s="12" t="n">
        <v>43362.2783449074</v>
      </c>
      <c r="H61" s="11" t="n">
        <v>3</v>
      </c>
      <c r="I61" s="12" t="n">
        <v>43362.4063194444</v>
      </c>
      <c r="J61" s="12"/>
      <c r="K61" s="11" t="n">
        <v>0</v>
      </c>
      <c r="L61" s="11" t="s">
        <v>14</v>
      </c>
      <c r="M61" s="11" t="s">
        <v>27</v>
      </c>
      <c r="N61" s="11" t="s">
        <v>28</v>
      </c>
      <c r="O61" s="11"/>
      <c r="P61" s="11" t="s">
        <v>29</v>
      </c>
      <c r="Q61" s="11" t="s">
        <v>208</v>
      </c>
      <c r="R61" s="11" t="s">
        <v>31</v>
      </c>
    </row>
    <row r="62" customFormat="false" ht="12.8" hidden="true" customHeight="false" outlineLevel="0" collapsed="false">
      <c r="A62" s="11" t="s">
        <v>24</v>
      </c>
      <c r="B62" s="12" t="n">
        <v>43362.2760532407</v>
      </c>
      <c r="C62" s="12" t="n">
        <v>43362.8085532407</v>
      </c>
      <c r="D62" s="11" t="s">
        <v>209</v>
      </c>
      <c r="E62" s="11" t="s">
        <v>26</v>
      </c>
      <c r="F62" s="12" t="n">
        <v>43362.2777893519</v>
      </c>
      <c r="G62" s="12" t="n">
        <v>43362.2788078704</v>
      </c>
      <c r="H62" s="11" t="n">
        <v>3</v>
      </c>
      <c r="I62" s="12" t="n">
        <v>43362.8085532407</v>
      </c>
      <c r="J62" s="12"/>
      <c r="K62" s="11" t="n">
        <v>0</v>
      </c>
      <c r="L62" s="11" t="s">
        <v>14</v>
      </c>
      <c r="M62" s="11" t="s">
        <v>27</v>
      </c>
      <c r="N62" s="11" t="s">
        <v>28</v>
      </c>
      <c r="O62" s="11" t="s">
        <v>210</v>
      </c>
      <c r="P62" s="11" t="s">
        <v>211</v>
      </c>
      <c r="Q62" s="11" t="s">
        <v>212</v>
      </c>
      <c r="R62" s="11" t="s">
        <v>213</v>
      </c>
    </row>
    <row r="63" customFormat="false" ht="12.8" hidden="true" customHeight="false" outlineLevel="0" collapsed="false">
      <c r="A63" s="11" t="s">
        <v>24</v>
      </c>
      <c r="B63" s="12" t="n">
        <v>43362.2884143519</v>
      </c>
      <c r="C63" s="12" t="n">
        <v>43362.3078240741</v>
      </c>
      <c r="D63" s="11" t="s">
        <v>214</v>
      </c>
      <c r="E63" s="11" t="s">
        <v>33</v>
      </c>
      <c r="F63" s="12" t="n">
        <v>43362.2884143519</v>
      </c>
      <c r="G63" s="12" t="n">
        <v>43362.3077662037</v>
      </c>
      <c r="H63" s="11" t="n">
        <v>1</v>
      </c>
      <c r="I63" s="12"/>
      <c r="J63" s="12"/>
      <c r="K63" s="11" t="n">
        <v>0</v>
      </c>
      <c r="L63" s="11" t="s">
        <v>45</v>
      </c>
      <c r="M63" s="11" t="s">
        <v>27</v>
      </c>
      <c r="N63" s="11" t="s">
        <v>34</v>
      </c>
      <c r="O63" s="11"/>
      <c r="P63" s="11" t="s">
        <v>215</v>
      </c>
      <c r="Q63" s="11" t="s">
        <v>216</v>
      </c>
      <c r="R63" s="11"/>
    </row>
    <row r="64" customFormat="false" ht="12.8" hidden="false" customHeight="false" outlineLevel="0" collapsed="false">
      <c r="A64" s="11" t="s">
        <v>186</v>
      </c>
      <c r="B64" s="12" t="n">
        <v>43362.2941203704</v>
      </c>
      <c r="C64" s="12" t="n">
        <v>43362.4532407407</v>
      </c>
      <c r="D64" s="11" t="s">
        <v>217</v>
      </c>
      <c r="E64" s="11" t="s">
        <v>26</v>
      </c>
      <c r="F64" s="12" t="n">
        <v>43362.2941203704</v>
      </c>
      <c r="G64" s="12" t="n">
        <v>43362.2998842593</v>
      </c>
      <c r="H64" s="11" t="n">
        <v>2</v>
      </c>
      <c r="I64" s="12" t="n">
        <v>43362.4521990741</v>
      </c>
      <c r="J64" s="12"/>
      <c r="K64" s="11" t="n">
        <v>0</v>
      </c>
      <c r="L64" s="11" t="s">
        <v>14</v>
      </c>
      <c r="M64" s="11" t="s">
        <v>27</v>
      </c>
      <c r="N64" s="11" t="s">
        <v>34</v>
      </c>
      <c r="O64" s="11" t="s">
        <v>188</v>
      </c>
      <c r="P64" s="11" t="s">
        <v>189</v>
      </c>
      <c r="Q64" s="11" t="s">
        <v>218</v>
      </c>
      <c r="R64" s="11" t="s">
        <v>191</v>
      </c>
    </row>
    <row r="65" customFormat="false" ht="12.8" hidden="true" customHeight="false" outlineLevel="0" collapsed="false">
      <c r="A65" s="11" t="s">
        <v>24</v>
      </c>
      <c r="B65" s="12" t="n">
        <v>43362.3022916667</v>
      </c>
      <c r="C65" s="12" t="n">
        <v>43362.4519791667</v>
      </c>
      <c r="D65" s="11" t="s">
        <v>219</v>
      </c>
      <c r="E65" s="11" t="s">
        <v>33</v>
      </c>
      <c r="F65" s="12" t="n">
        <v>43362.3022916667</v>
      </c>
      <c r="G65" s="12" t="n">
        <v>43362.3084375</v>
      </c>
      <c r="H65" s="11" t="n">
        <v>1</v>
      </c>
      <c r="I65" s="12" t="n">
        <v>43362.4514467593</v>
      </c>
      <c r="J65" s="12"/>
      <c r="K65" s="11" t="n">
        <v>0</v>
      </c>
      <c r="L65" s="11" t="s">
        <v>14</v>
      </c>
      <c r="M65" s="11" t="s">
        <v>27</v>
      </c>
      <c r="N65" s="11" t="s">
        <v>34</v>
      </c>
      <c r="O65" s="11" t="s">
        <v>220</v>
      </c>
      <c r="P65" s="11" t="s">
        <v>112</v>
      </c>
      <c r="Q65" s="11" t="s">
        <v>221</v>
      </c>
      <c r="R65" s="11" t="s">
        <v>222</v>
      </c>
    </row>
    <row r="66" customFormat="false" ht="12.8" hidden="false" customHeight="false" outlineLevel="0" collapsed="false">
      <c r="A66" s="11" t="s">
        <v>186</v>
      </c>
      <c r="B66" s="12" t="n">
        <v>43362.3099652778</v>
      </c>
      <c r="C66" s="12" t="n">
        <v>43362.3539236111</v>
      </c>
      <c r="D66" s="11" t="s">
        <v>223</v>
      </c>
      <c r="E66" s="11" t="s">
        <v>26</v>
      </c>
      <c r="F66" s="12" t="n">
        <v>43362.3099652778</v>
      </c>
      <c r="G66" s="12" t="n">
        <v>43362.3128009259</v>
      </c>
      <c r="H66" s="11" t="n">
        <v>2</v>
      </c>
      <c r="I66" s="12"/>
      <c r="J66" s="12"/>
      <c r="K66" s="11" t="n">
        <v>0</v>
      </c>
      <c r="L66" s="11" t="s">
        <v>45</v>
      </c>
      <c r="M66" s="11" t="s">
        <v>27</v>
      </c>
      <c r="N66" s="11" t="s">
        <v>34</v>
      </c>
      <c r="O66" s="11"/>
      <c r="P66" s="11" t="s">
        <v>224</v>
      </c>
      <c r="Q66" s="11" t="s">
        <v>225</v>
      </c>
      <c r="R66" s="11"/>
    </row>
    <row r="67" customFormat="false" ht="12.8" hidden="true" customHeight="false" outlineLevel="0" collapsed="false">
      <c r="A67" s="11" t="s">
        <v>24</v>
      </c>
      <c r="B67" s="12" t="n">
        <v>43362.3163194444</v>
      </c>
      <c r="C67" s="12" t="n">
        <v>43362.473599537</v>
      </c>
      <c r="D67" s="11" t="s">
        <v>226</v>
      </c>
      <c r="E67" s="11" t="s">
        <v>33</v>
      </c>
      <c r="F67" s="12" t="n">
        <v>43362.3173611111</v>
      </c>
      <c r="G67" s="12" t="n">
        <v>43362.3637731482</v>
      </c>
      <c r="H67" s="11" t="n">
        <v>2</v>
      </c>
      <c r="I67" s="12" t="n">
        <v>43362.473599537</v>
      </c>
      <c r="J67" s="12"/>
      <c r="K67" s="11" t="n">
        <v>0</v>
      </c>
      <c r="L67" s="11" t="s">
        <v>14</v>
      </c>
      <c r="M67" s="11" t="s">
        <v>27</v>
      </c>
      <c r="N67" s="11" t="s">
        <v>28</v>
      </c>
      <c r="O67" s="11" t="s">
        <v>227</v>
      </c>
      <c r="P67" s="11" t="s">
        <v>149</v>
      </c>
      <c r="Q67" s="11" t="s">
        <v>228</v>
      </c>
      <c r="R67" s="11" t="s">
        <v>229</v>
      </c>
    </row>
    <row r="68" customFormat="false" ht="12.8" hidden="true" customHeight="false" outlineLevel="0" collapsed="false">
      <c r="A68" s="11" t="s">
        <v>24</v>
      </c>
      <c r="B68" s="12" t="n">
        <v>43362.317037037</v>
      </c>
      <c r="C68" s="12" t="n">
        <v>43362.474525463</v>
      </c>
      <c r="D68" s="11" t="s">
        <v>230</v>
      </c>
      <c r="E68" s="11" t="s">
        <v>33</v>
      </c>
      <c r="F68" s="12" t="n">
        <v>43362.3180787037</v>
      </c>
      <c r="G68" s="12" t="n">
        <v>43362.3637615741</v>
      </c>
      <c r="H68" s="11" t="n">
        <v>2</v>
      </c>
      <c r="I68" s="12" t="n">
        <v>43362.474525463</v>
      </c>
      <c r="J68" s="12"/>
      <c r="K68" s="11" t="n">
        <v>0</v>
      </c>
      <c r="L68" s="11" t="s">
        <v>14</v>
      </c>
      <c r="M68" s="11" t="s">
        <v>27</v>
      </c>
      <c r="N68" s="11" t="s">
        <v>28</v>
      </c>
      <c r="O68" s="11" t="s">
        <v>227</v>
      </c>
      <c r="P68" s="11" t="s">
        <v>149</v>
      </c>
      <c r="Q68" s="11" t="s">
        <v>231</v>
      </c>
      <c r="R68" s="11" t="s">
        <v>229</v>
      </c>
    </row>
    <row r="69" customFormat="false" ht="12.8" hidden="true" customHeight="false" outlineLevel="0" collapsed="false">
      <c r="A69" s="11" t="s">
        <v>24</v>
      </c>
      <c r="B69" s="12" t="n">
        <v>43362.3204976852</v>
      </c>
      <c r="C69" s="12" t="n">
        <v>43362.4541898148</v>
      </c>
      <c r="D69" s="11" t="s">
        <v>232</v>
      </c>
      <c r="E69" s="11" t="s">
        <v>26</v>
      </c>
      <c r="F69" s="12" t="n">
        <v>43362.3236226852</v>
      </c>
      <c r="G69" s="12" t="n">
        <v>43362.3267013889</v>
      </c>
      <c r="H69" s="11" t="n">
        <v>3</v>
      </c>
      <c r="I69" s="12" t="n">
        <v>43362.4541666667</v>
      </c>
      <c r="J69" s="12"/>
      <c r="K69" s="11" t="n">
        <v>0</v>
      </c>
      <c r="L69" s="11" t="s">
        <v>14</v>
      </c>
      <c r="M69" s="11" t="s">
        <v>27</v>
      </c>
      <c r="N69" s="11" t="s">
        <v>28</v>
      </c>
      <c r="O69" s="11"/>
      <c r="P69" s="11" t="s">
        <v>29</v>
      </c>
      <c r="Q69" s="11" t="s">
        <v>233</v>
      </c>
      <c r="R69" s="11" t="s">
        <v>31</v>
      </c>
    </row>
    <row r="70" customFormat="false" ht="12.8" hidden="true" customHeight="false" outlineLevel="0" collapsed="false">
      <c r="A70" s="11" t="s">
        <v>24</v>
      </c>
      <c r="B70" s="12" t="n">
        <v>43362.3334722222</v>
      </c>
      <c r="C70" s="12" t="n">
        <v>43362.4255555556</v>
      </c>
      <c r="D70" s="11" t="s">
        <v>234</v>
      </c>
      <c r="E70" s="11" t="s">
        <v>33</v>
      </c>
      <c r="F70" s="12" t="n">
        <v>43362.3334722222</v>
      </c>
      <c r="G70" s="12" t="n">
        <v>43362.3636111111</v>
      </c>
      <c r="H70" s="11" t="n">
        <v>1</v>
      </c>
      <c r="I70" s="12" t="n">
        <v>43362.4254282407</v>
      </c>
      <c r="J70" s="12"/>
      <c r="K70" s="11" t="n">
        <v>0</v>
      </c>
      <c r="L70" s="11" t="s">
        <v>14</v>
      </c>
      <c r="M70" s="11" t="s">
        <v>27</v>
      </c>
      <c r="N70" s="11" t="s">
        <v>34</v>
      </c>
      <c r="O70" s="11" t="s">
        <v>148</v>
      </c>
      <c r="P70" s="11" t="s">
        <v>149</v>
      </c>
      <c r="Q70" s="11" t="s">
        <v>235</v>
      </c>
      <c r="R70" s="11" t="s">
        <v>151</v>
      </c>
    </row>
    <row r="71" customFormat="false" ht="12.8" hidden="true" customHeight="false" outlineLevel="0" collapsed="false">
      <c r="A71" s="11" t="s">
        <v>24</v>
      </c>
      <c r="B71" s="12" t="n">
        <v>43362.3335532407</v>
      </c>
      <c r="C71" s="12" t="n">
        <v>43362.3659606482</v>
      </c>
      <c r="D71" s="11" t="s">
        <v>236</v>
      </c>
      <c r="E71" s="11" t="s">
        <v>33</v>
      </c>
      <c r="F71" s="12" t="n">
        <v>43362.3335532407</v>
      </c>
      <c r="G71" s="12" t="n">
        <v>43362.3659490741</v>
      </c>
      <c r="H71" s="11" t="n">
        <v>1</v>
      </c>
      <c r="I71" s="12"/>
      <c r="J71" s="12"/>
      <c r="K71" s="11" t="n">
        <v>0</v>
      </c>
      <c r="L71" s="11" t="s">
        <v>45</v>
      </c>
      <c r="M71" s="11" t="s">
        <v>27</v>
      </c>
      <c r="N71" s="11" t="s">
        <v>34</v>
      </c>
      <c r="O71" s="11"/>
      <c r="P71" s="11" t="s">
        <v>237</v>
      </c>
      <c r="Q71" s="11" t="s">
        <v>238</v>
      </c>
      <c r="R71" s="11"/>
    </row>
    <row r="72" customFormat="false" ht="12.8" hidden="true" customHeight="false" outlineLevel="0" collapsed="false">
      <c r="A72" s="11" t="s">
        <v>24</v>
      </c>
      <c r="B72" s="12" t="n">
        <v>43362.3341435185</v>
      </c>
      <c r="C72" s="12" t="n">
        <v>43362.3688888889</v>
      </c>
      <c r="D72" s="11" t="s">
        <v>239</v>
      </c>
      <c r="E72" s="11" t="s">
        <v>33</v>
      </c>
      <c r="F72" s="12" t="n">
        <v>43362.3341435185</v>
      </c>
      <c r="G72" s="12" t="n">
        <v>43362.3677546296</v>
      </c>
      <c r="H72" s="11" t="n">
        <v>1</v>
      </c>
      <c r="I72" s="12"/>
      <c r="J72" s="12"/>
      <c r="K72" s="11" t="n">
        <v>0</v>
      </c>
      <c r="L72" s="11" t="s">
        <v>45</v>
      </c>
      <c r="M72" s="11" t="s">
        <v>27</v>
      </c>
      <c r="N72" s="11" t="s">
        <v>34</v>
      </c>
      <c r="O72" s="11"/>
      <c r="P72" s="11" t="s">
        <v>177</v>
      </c>
      <c r="Q72" s="11" t="s">
        <v>240</v>
      </c>
      <c r="R72" s="11"/>
    </row>
    <row r="73" customFormat="false" ht="12.8" hidden="true" customHeight="false" outlineLevel="0" collapsed="false">
      <c r="A73" s="11" t="s">
        <v>24</v>
      </c>
      <c r="B73" s="12" t="n">
        <v>43362.3298958333</v>
      </c>
      <c r="C73" s="12" t="n">
        <v>43362.4011342593</v>
      </c>
      <c r="D73" s="11" t="s">
        <v>241</v>
      </c>
      <c r="E73" s="11" t="s">
        <v>26</v>
      </c>
      <c r="F73" s="12" t="n">
        <v>43362.3350810185</v>
      </c>
      <c r="G73" s="12" t="n">
        <v>43362.4010300926</v>
      </c>
      <c r="H73" s="11" t="n">
        <v>2</v>
      </c>
      <c r="I73" s="12"/>
      <c r="J73" s="12"/>
      <c r="K73" s="11" t="n">
        <v>0</v>
      </c>
      <c r="L73" s="11" t="s">
        <v>45</v>
      </c>
      <c r="M73" s="11" t="s">
        <v>27</v>
      </c>
      <c r="N73" s="11" t="s">
        <v>28</v>
      </c>
      <c r="O73" s="11"/>
      <c r="P73" s="11" t="s">
        <v>49</v>
      </c>
      <c r="Q73" s="11" t="s">
        <v>242</v>
      </c>
      <c r="R73" s="11"/>
    </row>
    <row r="74" customFormat="false" ht="12.8" hidden="true" customHeight="false" outlineLevel="0" collapsed="false">
      <c r="A74" s="11" t="s">
        <v>24</v>
      </c>
      <c r="B74" s="12" t="n">
        <v>43362.3384259259</v>
      </c>
      <c r="C74" s="12" t="n">
        <v>43362.4484722222</v>
      </c>
      <c r="D74" s="11" t="s">
        <v>243</v>
      </c>
      <c r="E74" s="11" t="s">
        <v>33</v>
      </c>
      <c r="F74" s="12" t="n">
        <v>43362.3384259259</v>
      </c>
      <c r="G74" s="12" t="n">
        <v>43362.3559722222</v>
      </c>
      <c r="H74" s="11" t="n">
        <v>1</v>
      </c>
      <c r="I74" s="12" t="n">
        <v>43362.4471990741</v>
      </c>
      <c r="J74" s="12"/>
      <c r="K74" s="11" t="n">
        <v>0</v>
      </c>
      <c r="L74" s="11" t="s">
        <v>14</v>
      </c>
      <c r="M74" s="11" t="s">
        <v>27</v>
      </c>
      <c r="N74" s="11" t="s">
        <v>34</v>
      </c>
      <c r="O74" s="11" t="s">
        <v>244</v>
      </c>
      <c r="P74" s="11" t="s">
        <v>245</v>
      </c>
      <c r="Q74" s="11" t="s">
        <v>246</v>
      </c>
      <c r="R74" s="11" t="s">
        <v>247</v>
      </c>
    </row>
    <row r="75" customFormat="false" ht="12.8" hidden="true" customHeight="false" outlineLevel="0" collapsed="false">
      <c r="A75" s="11" t="s">
        <v>24</v>
      </c>
      <c r="B75" s="12" t="n">
        <v>43362.3419907408</v>
      </c>
      <c r="C75" s="12" t="n">
        <v>43362.4393634259</v>
      </c>
      <c r="D75" s="11" t="s">
        <v>248</v>
      </c>
      <c r="E75" s="11" t="s">
        <v>33</v>
      </c>
      <c r="F75" s="12" t="n">
        <v>43362.3419907408</v>
      </c>
      <c r="G75" s="12" t="n">
        <v>43362.3559606482</v>
      </c>
      <c r="H75" s="11" t="n">
        <v>1</v>
      </c>
      <c r="I75" s="12" t="n">
        <v>43362.4382291667</v>
      </c>
      <c r="J75" s="12"/>
      <c r="K75" s="11" t="n">
        <v>0</v>
      </c>
      <c r="L75" s="11" t="s">
        <v>14</v>
      </c>
      <c r="M75" s="11" t="s">
        <v>27</v>
      </c>
      <c r="N75" s="11" t="s">
        <v>34</v>
      </c>
      <c r="O75" s="11" t="s">
        <v>244</v>
      </c>
      <c r="P75" s="11" t="s">
        <v>245</v>
      </c>
      <c r="Q75" s="11" t="s">
        <v>249</v>
      </c>
      <c r="R75" s="11" t="s">
        <v>250</v>
      </c>
    </row>
    <row r="76" customFormat="false" ht="12.8" hidden="true" customHeight="false" outlineLevel="0" collapsed="false">
      <c r="A76" s="11" t="s">
        <v>24</v>
      </c>
      <c r="B76" s="12" t="n">
        <v>43362.3439467593</v>
      </c>
      <c r="C76" s="12" t="n">
        <v>43362.3690625</v>
      </c>
      <c r="D76" s="11" t="s">
        <v>251</v>
      </c>
      <c r="E76" s="11" t="s">
        <v>33</v>
      </c>
      <c r="F76" s="12" t="n">
        <v>43362.3439467593</v>
      </c>
      <c r="G76" s="12" t="n">
        <v>43362.3690509259</v>
      </c>
      <c r="H76" s="11" t="n">
        <v>1</v>
      </c>
      <c r="I76" s="12"/>
      <c r="J76" s="12"/>
      <c r="K76" s="11" t="n">
        <v>0</v>
      </c>
      <c r="L76" s="11" t="s">
        <v>45</v>
      </c>
      <c r="M76" s="11" t="s">
        <v>27</v>
      </c>
      <c r="N76" s="11" t="s">
        <v>34</v>
      </c>
      <c r="O76" s="11"/>
      <c r="P76" s="11" t="s">
        <v>252</v>
      </c>
      <c r="Q76" s="11" t="s">
        <v>253</v>
      </c>
      <c r="R76" s="11"/>
    </row>
    <row r="77" customFormat="false" ht="12.8" hidden="true" customHeight="false" outlineLevel="0" collapsed="false">
      <c r="A77" s="11" t="s">
        <v>24</v>
      </c>
      <c r="B77" s="12" t="n">
        <v>43362.3416666667</v>
      </c>
      <c r="C77" s="12" t="n">
        <v>43362.3544328704</v>
      </c>
      <c r="D77" s="11" t="s">
        <v>254</v>
      </c>
      <c r="E77" s="11" t="s">
        <v>26</v>
      </c>
      <c r="F77" s="12" t="n">
        <v>43362.3506944444</v>
      </c>
      <c r="G77" s="12" t="n">
        <v>43362.3544328704</v>
      </c>
      <c r="H77" s="11" t="n">
        <v>2</v>
      </c>
      <c r="I77" s="12"/>
      <c r="J77" s="12"/>
      <c r="K77" s="11" t="n">
        <v>0</v>
      </c>
      <c r="L77" s="11" t="s">
        <v>45</v>
      </c>
      <c r="M77" s="11" t="s">
        <v>27</v>
      </c>
      <c r="N77" s="11" t="s">
        <v>28</v>
      </c>
      <c r="O77" s="11"/>
      <c r="P77" s="11" t="s">
        <v>195</v>
      </c>
      <c r="Q77" s="11" t="s">
        <v>198</v>
      </c>
      <c r="R77" s="11"/>
    </row>
    <row r="78" customFormat="false" ht="12.8" hidden="true" customHeight="false" outlineLevel="0" collapsed="false">
      <c r="A78" s="11" t="s">
        <v>24</v>
      </c>
      <c r="B78" s="12" t="n">
        <v>43362.3420486111</v>
      </c>
      <c r="C78" s="12" t="n">
        <v>43362.3544328704</v>
      </c>
      <c r="D78" s="11" t="s">
        <v>255</v>
      </c>
      <c r="E78" s="11" t="s">
        <v>26</v>
      </c>
      <c r="F78" s="12" t="n">
        <v>43362.3507060185</v>
      </c>
      <c r="G78" s="12" t="n">
        <v>43362.3544328704</v>
      </c>
      <c r="H78" s="11" t="n">
        <v>2</v>
      </c>
      <c r="I78" s="12"/>
      <c r="J78" s="12"/>
      <c r="K78" s="11" t="n">
        <v>0</v>
      </c>
      <c r="L78" s="11" t="s">
        <v>45</v>
      </c>
      <c r="M78" s="11" t="s">
        <v>27</v>
      </c>
      <c r="N78" s="11" t="s">
        <v>28</v>
      </c>
      <c r="O78" s="11"/>
      <c r="P78" s="11" t="s">
        <v>195</v>
      </c>
      <c r="Q78" s="11" t="s">
        <v>202</v>
      </c>
      <c r="R78" s="11"/>
    </row>
    <row r="79" customFormat="false" ht="12.8" hidden="true" customHeight="false" outlineLevel="0" collapsed="false">
      <c r="A79" s="11" t="s">
        <v>24</v>
      </c>
      <c r="B79" s="12" t="n">
        <v>43362.3420138889</v>
      </c>
      <c r="C79" s="12" t="n">
        <v>43362.3544328704</v>
      </c>
      <c r="D79" s="11" t="s">
        <v>256</v>
      </c>
      <c r="E79" s="11" t="s">
        <v>26</v>
      </c>
      <c r="F79" s="12" t="n">
        <v>43362.3507175926</v>
      </c>
      <c r="G79" s="12" t="n">
        <v>43362.3544328704</v>
      </c>
      <c r="H79" s="11" t="n">
        <v>2</v>
      </c>
      <c r="I79" s="12"/>
      <c r="J79" s="12"/>
      <c r="K79" s="11" t="n">
        <v>0</v>
      </c>
      <c r="L79" s="11" t="s">
        <v>45</v>
      </c>
      <c r="M79" s="11" t="s">
        <v>27</v>
      </c>
      <c r="N79" s="11" t="s">
        <v>28</v>
      </c>
      <c r="O79" s="11"/>
      <c r="P79" s="11" t="s">
        <v>195</v>
      </c>
      <c r="Q79" s="11" t="s">
        <v>200</v>
      </c>
      <c r="R79" s="11"/>
    </row>
    <row r="80" customFormat="false" ht="12.8" hidden="true" customHeight="false" outlineLevel="0" collapsed="false">
      <c r="A80" s="11" t="s">
        <v>24</v>
      </c>
      <c r="B80" s="12" t="n">
        <v>43362.342037037</v>
      </c>
      <c r="C80" s="12" t="n">
        <v>43362.3544328704</v>
      </c>
      <c r="D80" s="11" t="s">
        <v>257</v>
      </c>
      <c r="E80" s="11" t="s">
        <v>26</v>
      </c>
      <c r="F80" s="12" t="n">
        <v>43362.3507291667</v>
      </c>
      <c r="G80" s="12" t="n">
        <v>43362.3544328704</v>
      </c>
      <c r="H80" s="11" t="n">
        <v>2</v>
      </c>
      <c r="I80" s="12"/>
      <c r="J80" s="12"/>
      <c r="K80" s="11" t="n">
        <v>0</v>
      </c>
      <c r="L80" s="11" t="s">
        <v>45</v>
      </c>
      <c r="M80" s="11" t="s">
        <v>27</v>
      </c>
      <c r="N80" s="11" t="s">
        <v>28</v>
      </c>
      <c r="O80" s="11"/>
      <c r="P80" s="11" t="s">
        <v>195</v>
      </c>
      <c r="Q80" s="11" t="s">
        <v>196</v>
      </c>
      <c r="R80" s="11"/>
    </row>
    <row r="81" customFormat="false" ht="12.8" hidden="true" customHeight="false" outlineLevel="0" collapsed="false">
      <c r="A81" s="11" t="s">
        <v>24</v>
      </c>
      <c r="B81" s="12" t="n">
        <v>43362.3430787037</v>
      </c>
      <c r="C81" s="12" t="n">
        <v>43362.4892824074</v>
      </c>
      <c r="D81" s="11" t="s">
        <v>258</v>
      </c>
      <c r="E81" s="11" t="s">
        <v>26</v>
      </c>
      <c r="F81" s="12" t="n">
        <v>43362.3618171296</v>
      </c>
      <c r="G81" s="12" t="n">
        <v>43362.4010300926</v>
      </c>
      <c r="H81" s="11" t="n">
        <v>3</v>
      </c>
      <c r="I81" s="12" t="n">
        <v>43362.4892824074</v>
      </c>
      <c r="J81" s="12"/>
      <c r="K81" s="11" t="n">
        <v>0</v>
      </c>
      <c r="L81" s="11" t="s">
        <v>14</v>
      </c>
      <c r="M81" s="11" t="s">
        <v>27</v>
      </c>
      <c r="N81" s="11" t="s">
        <v>28</v>
      </c>
      <c r="O81" s="11"/>
      <c r="P81" s="11" t="s">
        <v>29</v>
      </c>
      <c r="Q81" s="11" t="s">
        <v>259</v>
      </c>
      <c r="R81" s="11" t="s">
        <v>31</v>
      </c>
    </row>
    <row r="82" customFormat="false" ht="12.8" hidden="false" customHeight="false" outlineLevel="0" collapsed="false">
      <c r="A82" s="11" t="s">
        <v>186</v>
      </c>
      <c r="B82" s="12" t="n">
        <v>43362.3753587963</v>
      </c>
      <c r="C82" s="12" t="n">
        <v>43362.5409837963</v>
      </c>
      <c r="D82" s="11" t="s">
        <v>260</v>
      </c>
      <c r="E82" s="11" t="s">
        <v>26</v>
      </c>
      <c r="F82" s="12" t="n">
        <v>43362.3756944445</v>
      </c>
      <c r="G82" s="12" t="n">
        <v>43362.4014699074</v>
      </c>
      <c r="H82" s="11" t="n">
        <v>3</v>
      </c>
      <c r="I82" s="12"/>
      <c r="J82" s="12"/>
      <c r="K82" s="11" t="n">
        <v>0</v>
      </c>
      <c r="L82" s="11" t="s">
        <v>45</v>
      </c>
      <c r="M82" s="11" t="s">
        <v>27</v>
      </c>
      <c r="N82" s="11" t="s">
        <v>28</v>
      </c>
      <c r="O82" s="11"/>
      <c r="P82" s="11" t="s">
        <v>116</v>
      </c>
      <c r="Q82" s="11" t="s">
        <v>261</v>
      </c>
      <c r="R82" s="11"/>
    </row>
    <row r="83" customFormat="false" ht="12.8" hidden="false" customHeight="false" outlineLevel="0" collapsed="false">
      <c r="A83" s="11" t="s">
        <v>186</v>
      </c>
      <c r="B83" s="12" t="n">
        <v>43362.3857638889</v>
      </c>
      <c r="C83" s="12" t="n">
        <v>43362.3990740741</v>
      </c>
      <c r="D83" s="11" t="s">
        <v>262</v>
      </c>
      <c r="E83" s="11" t="s">
        <v>26</v>
      </c>
      <c r="F83" s="12" t="n">
        <v>43362.3857638889</v>
      </c>
      <c r="G83" s="12" t="n">
        <v>43362.3989467593</v>
      </c>
      <c r="H83" s="11" t="n">
        <v>1</v>
      </c>
      <c r="I83" s="12"/>
      <c r="J83" s="12"/>
      <c r="K83" s="11" t="n">
        <v>0</v>
      </c>
      <c r="L83" s="11" t="s">
        <v>45</v>
      </c>
      <c r="M83" s="11" t="s">
        <v>27</v>
      </c>
      <c r="N83" s="11" t="s">
        <v>34</v>
      </c>
      <c r="O83" s="11"/>
      <c r="P83" s="11" t="s">
        <v>224</v>
      </c>
      <c r="Q83" s="11" t="s">
        <v>263</v>
      </c>
      <c r="R83" s="11"/>
    </row>
    <row r="84" customFormat="false" ht="12.8" hidden="true" customHeight="false" outlineLevel="0" collapsed="false">
      <c r="A84" s="11" t="s">
        <v>24</v>
      </c>
      <c r="B84" s="12" t="n">
        <v>43362.3822916667</v>
      </c>
      <c r="C84" s="12" t="n">
        <v>43362.4022800926</v>
      </c>
      <c r="D84" s="11" t="s">
        <v>264</v>
      </c>
      <c r="E84" s="11" t="s">
        <v>26</v>
      </c>
      <c r="F84" s="12" t="n">
        <v>43362.3902777778</v>
      </c>
      <c r="G84" s="12" t="n">
        <v>43362.4021759259</v>
      </c>
      <c r="H84" s="11" t="n">
        <v>2</v>
      </c>
      <c r="I84" s="12"/>
      <c r="J84" s="12"/>
      <c r="K84" s="11" t="n">
        <v>0</v>
      </c>
      <c r="L84" s="11" t="s">
        <v>45</v>
      </c>
      <c r="M84" s="11" t="s">
        <v>27</v>
      </c>
      <c r="N84" s="11" t="s">
        <v>28</v>
      </c>
      <c r="O84" s="11"/>
      <c r="P84" s="11" t="s">
        <v>195</v>
      </c>
      <c r="Q84" s="11" t="s">
        <v>265</v>
      </c>
      <c r="R84" s="11"/>
    </row>
    <row r="85" customFormat="false" ht="12.8" hidden="true" customHeight="false" outlineLevel="0" collapsed="false">
      <c r="A85" s="11" t="s">
        <v>24</v>
      </c>
      <c r="B85" s="12" t="n">
        <v>43362.3944560185</v>
      </c>
      <c r="C85" s="12" t="n">
        <v>43362.5721643519</v>
      </c>
      <c r="D85" s="11" t="s">
        <v>266</v>
      </c>
      <c r="E85" s="11" t="s">
        <v>26</v>
      </c>
      <c r="F85" s="12" t="n">
        <v>43362.3961921296</v>
      </c>
      <c r="G85" s="12" t="n">
        <v>43362.4031134259</v>
      </c>
      <c r="H85" s="11" t="n">
        <v>2</v>
      </c>
      <c r="I85" s="12" t="n">
        <v>43362.5721643519</v>
      </c>
      <c r="J85" s="12"/>
      <c r="K85" s="11" t="n">
        <v>0</v>
      </c>
      <c r="L85" s="11" t="s">
        <v>14</v>
      </c>
      <c r="M85" s="11" t="s">
        <v>27</v>
      </c>
      <c r="N85" s="11" t="s">
        <v>28</v>
      </c>
      <c r="O85" s="11" t="s">
        <v>267</v>
      </c>
      <c r="P85" s="11" t="s">
        <v>60</v>
      </c>
      <c r="Q85" s="11" t="s">
        <v>268</v>
      </c>
      <c r="R85" s="11" t="s">
        <v>269</v>
      </c>
    </row>
    <row r="86" customFormat="false" ht="12.8" hidden="true" customHeight="false" outlineLevel="0" collapsed="false">
      <c r="A86" s="11" t="s">
        <v>24</v>
      </c>
      <c r="B86" s="12" t="n">
        <v>43362.3962847222</v>
      </c>
      <c r="C86" s="12" t="n">
        <v>43362.4105439815</v>
      </c>
      <c r="D86" s="11" t="s">
        <v>270</v>
      </c>
      <c r="E86" s="11" t="s">
        <v>26</v>
      </c>
      <c r="F86" s="12" t="n">
        <v>43362.3962847222</v>
      </c>
      <c r="G86" s="12" t="n">
        <v>43362.3997222222</v>
      </c>
      <c r="H86" s="11" t="n">
        <v>2</v>
      </c>
      <c r="I86" s="12"/>
      <c r="J86" s="12"/>
      <c r="K86" s="11" t="n">
        <v>0</v>
      </c>
      <c r="L86" s="11" t="s">
        <v>45</v>
      </c>
      <c r="M86" s="11" t="s">
        <v>27</v>
      </c>
      <c r="N86" s="11" t="s">
        <v>34</v>
      </c>
      <c r="O86" s="11"/>
      <c r="P86" s="11" t="s">
        <v>271</v>
      </c>
      <c r="Q86" s="11" t="s">
        <v>272</v>
      </c>
      <c r="R86" s="11"/>
    </row>
    <row r="87" customFormat="false" ht="68.65" hidden="true" customHeight="false" outlineLevel="0" collapsed="false">
      <c r="A87" s="11" t="s">
        <v>24</v>
      </c>
      <c r="B87" s="12" t="n">
        <v>43362.3966666667</v>
      </c>
      <c r="C87" s="12" t="n">
        <v>43362.4137384259</v>
      </c>
      <c r="D87" s="11" t="s">
        <v>273</v>
      </c>
      <c r="E87" s="11" t="s">
        <v>33</v>
      </c>
      <c r="F87" s="12" t="n">
        <v>43362.3966666667</v>
      </c>
      <c r="G87" s="12" t="n">
        <v>43362.4039583333</v>
      </c>
      <c r="H87" s="11" t="n">
        <v>1</v>
      </c>
      <c r="I87" s="12" t="n">
        <v>43362.4122685185</v>
      </c>
      <c r="J87" s="12"/>
      <c r="K87" s="11" t="n">
        <v>0</v>
      </c>
      <c r="L87" s="11" t="s">
        <v>14</v>
      </c>
      <c r="M87" s="11" t="s">
        <v>27</v>
      </c>
      <c r="N87" s="11" t="s">
        <v>34</v>
      </c>
      <c r="O87" s="11" t="s">
        <v>274</v>
      </c>
      <c r="P87" s="11" t="s">
        <v>275</v>
      </c>
      <c r="Q87" s="11" t="s">
        <v>276</v>
      </c>
      <c r="R87" s="13" t="s">
        <v>277</v>
      </c>
    </row>
    <row r="88" customFormat="false" ht="12.8" hidden="true" customHeight="false" outlineLevel="0" collapsed="false">
      <c r="A88" s="11" t="s">
        <v>24</v>
      </c>
      <c r="B88" s="12" t="n">
        <v>43362.3975462963</v>
      </c>
      <c r="C88" s="12" t="n">
        <v>43362.6370949074</v>
      </c>
      <c r="D88" s="11" t="s">
        <v>278</v>
      </c>
      <c r="E88" s="11" t="s">
        <v>33</v>
      </c>
      <c r="F88" s="12" t="n">
        <v>43362.3975462963</v>
      </c>
      <c r="G88" s="12" t="n">
        <v>43362.4054398148</v>
      </c>
      <c r="H88" s="11" t="n">
        <v>1</v>
      </c>
      <c r="I88" s="12"/>
      <c r="J88" s="12"/>
      <c r="K88" s="11" t="n">
        <v>0</v>
      </c>
      <c r="L88" s="11" t="s">
        <v>45</v>
      </c>
      <c r="M88" s="11" t="s">
        <v>27</v>
      </c>
      <c r="N88" s="11" t="s">
        <v>34</v>
      </c>
      <c r="O88" s="11"/>
      <c r="P88" s="11" t="s">
        <v>279</v>
      </c>
      <c r="Q88" s="11" t="s">
        <v>280</v>
      </c>
      <c r="R88" s="11"/>
    </row>
    <row r="89" customFormat="false" ht="12.8" hidden="true" customHeight="false" outlineLevel="0" collapsed="false">
      <c r="A89" s="11" t="s">
        <v>24</v>
      </c>
      <c r="B89" s="12" t="n">
        <v>43362.4000925926</v>
      </c>
      <c r="C89" s="12" t="n">
        <v>43362.4106597222</v>
      </c>
      <c r="D89" s="11" t="s">
        <v>281</v>
      </c>
      <c r="E89" s="11" t="s">
        <v>26</v>
      </c>
      <c r="F89" s="12" t="n">
        <v>43362.4000925926</v>
      </c>
      <c r="G89" s="12" t="n">
        <v>43362.4025231482</v>
      </c>
      <c r="H89" s="11" t="n">
        <v>3</v>
      </c>
      <c r="I89" s="12"/>
      <c r="J89" s="12"/>
      <c r="K89" s="11" t="n">
        <v>0</v>
      </c>
      <c r="L89" s="11" t="s">
        <v>45</v>
      </c>
      <c r="M89" s="11" t="s">
        <v>27</v>
      </c>
      <c r="N89" s="11" t="s">
        <v>34</v>
      </c>
      <c r="O89" s="11"/>
      <c r="P89" s="11" t="s">
        <v>271</v>
      </c>
      <c r="Q89" s="11" t="s">
        <v>282</v>
      </c>
      <c r="R89" s="11"/>
    </row>
    <row r="90" customFormat="false" ht="12.8" hidden="true" customHeight="false" outlineLevel="0" collapsed="false">
      <c r="A90" s="11" t="s">
        <v>24</v>
      </c>
      <c r="B90" s="12" t="n">
        <v>43362.4003472222</v>
      </c>
      <c r="C90" s="12" t="n">
        <v>43362.5347569444</v>
      </c>
      <c r="D90" s="11" t="s">
        <v>283</v>
      </c>
      <c r="E90" s="11" t="s">
        <v>26</v>
      </c>
      <c r="F90" s="12" t="n">
        <v>43362.4062731481</v>
      </c>
      <c r="G90" s="12" t="n">
        <v>43362.4144097222</v>
      </c>
      <c r="H90" s="11" t="n">
        <v>3</v>
      </c>
      <c r="I90" s="12" t="n">
        <v>43362.5347569444</v>
      </c>
      <c r="J90" s="12"/>
      <c r="K90" s="11" t="n">
        <v>0</v>
      </c>
      <c r="L90" s="11" t="s">
        <v>14</v>
      </c>
      <c r="M90" s="11" t="s">
        <v>27</v>
      </c>
      <c r="N90" s="11" t="s">
        <v>28</v>
      </c>
      <c r="O90" s="11"/>
      <c r="P90" s="11" t="s">
        <v>29</v>
      </c>
      <c r="Q90" s="11" t="s">
        <v>284</v>
      </c>
      <c r="R90" s="11" t="s">
        <v>31</v>
      </c>
    </row>
    <row r="91" customFormat="false" ht="12.8" hidden="true" customHeight="false" outlineLevel="0" collapsed="false">
      <c r="A91" s="11" t="s">
        <v>24</v>
      </c>
      <c r="B91" s="12" t="n">
        <v>43362.3854166667</v>
      </c>
      <c r="C91" s="12" t="n">
        <v>43362.4141319444</v>
      </c>
      <c r="D91" s="11" t="s">
        <v>285</v>
      </c>
      <c r="E91" s="11" t="s">
        <v>26</v>
      </c>
      <c r="F91" s="12" t="n">
        <v>43362.4121527778</v>
      </c>
      <c r="G91" s="12" t="n">
        <v>43362.4140393519</v>
      </c>
      <c r="H91" s="11" t="n">
        <v>2</v>
      </c>
      <c r="I91" s="12"/>
      <c r="J91" s="12"/>
      <c r="K91" s="11" t="n">
        <v>0</v>
      </c>
      <c r="L91" s="11" t="s">
        <v>45</v>
      </c>
      <c r="M91" s="11" t="s">
        <v>27</v>
      </c>
      <c r="N91" s="11" t="s">
        <v>28</v>
      </c>
      <c r="O91" s="11"/>
      <c r="P91" s="11" t="s">
        <v>49</v>
      </c>
      <c r="Q91" s="11" t="s">
        <v>286</v>
      </c>
      <c r="R91" s="11"/>
    </row>
    <row r="92" customFormat="false" ht="12.8" hidden="true" customHeight="false" outlineLevel="0" collapsed="false">
      <c r="A92" s="11" t="s">
        <v>24</v>
      </c>
      <c r="B92" s="12" t="n">
        <v>43362.4065972222</v>
      </c>
      <c r="C92" s="12" t="n">
        <v>43362.5351041667</v>
      </c>
      <c r="D92" s="11" t="s">
        <v>287</v>
      </c>
      <c r="E92" s="11" t="s">
        <v>26</v>
      </c>
      <c r="F92" s="12" t="n">
        <v>43362.4125231481</v>
      </c>
      <c r="G92" s="12" t="n">
        <v>43362.4149189815</v>
      </c>
      <c r="H92" s="11" t="n">
        <v>3</v>
      </c>
      <c r="I92" s="12" t="n">
        <v>43362.5350810185</v>
      </c>
      <c r="J92" s="12"/>
      <c r="K92" s="11" t="n">
        <v>0</v>
      </c>
      <c r="L92" s="11" t="s">
        <v>14</v>
      </c>
      <c r="M92" s="11" t="s">
        <v>27</v>
      </c>
      <c r="N92" s="11" t="s">
        <v>28</v>
      </c>
      <c r="O92" s="11"/>
      <c r="P92" s="11" t="s">
        <v>29</v>
      </c>
      <c r="Q92" s="11" t="s">
        <v>288</v>
      </c>
      <c r="R92" s="11" t="s">
        <v>31</v>
      </c>
    </row>
    <row r="93" customFormat="false" ht="12.8" hidden="true" customHeight="false" outlineLevel="0" collapsed="false">
      <c r="A93" s="11" t="s">
        <v>24</v>
      </c>
      <c r="B93" s="12" t="n">
        <v>43362.4140856481</v>
      </c>
      <c r="C93" s="12" t="n">
        <v>43362.4157060185</v>
      </c>
      <c r="D93" s="11" t="s">
        <v>289</v>
      </c>
      <c r="E93" s="11" t="s">
        <v>26</v>
      </c>
      <c r="F93" s="12" t="n">
        <v>43362.4140856481</v>
      </c>
      <c r="G93" s="12" t="n">
        <v>43362.415162037</v>
      </c>
      <c r="H93" s="11" t="n">
        <v>2</v>
      </c>
      <c r="I93" s="12"/>
      <c r="J93" s="12"/>
      <c r="K93" s="11" t="n">
        <v>0</v>
      </c>
      <c r="L93" s="11" t="s">
        <v>45</v>
      </c>
      <c r="M93" s="11" t="s">
        <v>27</v>
      </c>
      <c r="N93" s="11" t="s">
        <v>34</v>
      </c>
      <c r="O93" s="11"/>
      <c r="P93" s="11" t="s">
        <v>271</v>
      </c>
      <c r="Q93" s="11" t="s">
        <v>290</v>
      </c>
      <c r="R93" s="11"/>
    </row>
    <row r="94" customFormat="false" ht="12.8" hidden="true" customHeight="false" outlineLevel="0" collapsed="false">
      <c r="A94" s="11" t="s">
        <v>24</v>
      </c>
      <c r="B94" s="12" t="n">
        <v>43362.4146643519</v>
      </c>
      <c r="C94" s="12" t="n">
        <v>43362.4706134259</v>
      </c>
      <c r="D94" s="11" t="s">
        <v>291</v>
      </c>
      <c r="E94" s="11" t="s">
        <v>33</v>
      </c>
      <c r="F94" s="12" t="n">
        <v>43362.4146643519</v>
      </c>
      <c r="G94" s="12" t="n">
        <v>43362.4371064815</v>
      </c>
      <c r="H94" s="11" t="n">
        <v>1</v>
      </c>
      <c r="I94" s="12" t="n">
        <v>43362.4697916667</v>
      </c>
      <c r="J94" s="12"/>
      <c r="K94" s="11" t="n">
        <v>0</v>
      </c>
      <c r="L94" s="11" t="s">
        <v>14</v>
      </c>
      <c r="M94" s="11" t="s">
        <v>27</v>
      </c>
      <c r="N94" s="11" t="s">
        <v>34</v>
      </c>
      <c r="O94" s="11" t="s">
        <v>292</v>
      </c>
      <c r="P94" s="11" t="s">
        <v>293</v>
      </c>
      <c r="Q94" s="11" t="s">
        <v>294</v>
      </c>
      <c r="R94" s="11" t="s">
        <v>295</v>
      </c>
    </row>
    <row r="95" customFormat="false" ht="12.8" hidden="true" customHeight="false" outlineLevel="0" collapsed="false">
      <c r="A95" s="11" t="s">
        <v>24</v>
      </c>
      <c r="B95" s="12" t="n">
        <v>43362.4147685185</v>
      </c>
      <c r="C95" s="12" t="n">
        <v>43362.4566666667</v>
      </c>
      <c r="D95" s="11" t="s">
        <v>296</v>
      </c>
      <c r="E95" s="11" t="s">
        <v>26</v>
      </c>
      <c r="F95" s="12" t="n">
        <v>43362.4147685185</v>
      </c>
      <c r="G95" s="12" t="n">
        <v>43362.4286805556</v>
      </c>
      <c r="H95" s="11" t="n">
        <v>2</v>
      </c>
      <c r="I95" s="12"/>
      <c r="J95" s="12"/>
      <c r="K95" s="11" t="n">
        <v>0</v>
      </c>
      <c r="L95" s="11" t="s">
        <v>45</v>
      </c>
      <c r="M95" s="11" t="s">
        <v>27</v>
      </c>
      <c r="N95" s="11" t="s">
        <v>34</v>
      </c>
      <c r="O95" s="11"/>
      <c r="P95" s="11" t="s">
        <v>271</v>
      </c>
      <c r="Q95" s="11" t="s">
        <v>297</v>
      </c>
      <c r="R95" s="11"/>
    </row>
    <row r="96" customFormat="false" ht="12.8" hidden="true" customHeight="false" outlineLevel="0" collapsed="false">
      <c r="A96" s="11" t="s">
        <v>24</v>
      </c>
      <c r="B96" s="12" t="n">
        <v>43362.4223148148</v>
      </c>
      <c r="C96" s="12" t="n">
        <v>43362.4362731482</v>
      </c>
      <c r="D96" s="11" t="s">
        <v>298</v>
      </c>
      <c r="E96" s="11" t="s">
        <v>33</v>
      </c>
      <c r="F96" s="12" t="n">
        <v>43362.4223148148</v>
      </c>
      <c r="G96" s="12" t="n">
        <v>43362.4361226852</v>
      </c>
      <c r="H96" s="11" t="n">
        <v>1</v>
      </c>
      <c r="I96" s="12"/>
      <c r="J96" s="12"/>
      <c r="K96" s="11" t="n">
        <v>0</v>
      </c>
      <c r="L96" s="11" t="s">
        <v>45</v>
      </c>
      <c r="M96" s="11" t="s">
        <v>27</v>
      </c>
      <c r="N96" s="11" t="s">
        <v>34</v>
      </c>
      <c r="O96" s="11"/>
      <c r="P96" s="11" t="s">
        <v>237</v>
      </c>
      <c r="Q96" s="11" t="s">
        <v>299</v>
      </c>
      <c r="R96" s="11"/>
    </row>
    <row r="97" customFormat="false" ht="12.8" hidden="true" customHeight="false" outlineLevel="0" collapsed="false">
      <c r="A97" s="11" t="s">
        <v>24</v>
      </c>
      <c r="B97" s="12" t="n">
        <v>43362.4000231482</v>
      </c>
      <c r="C97" s="12" t="n">
        <v>43362.7796643519</v>
      </c>
      <c r="D97" s="11" t="s">
        <v>300</v>
      </c>
      <c r="E97" s="11" t="s">
        <v>26</v>
      </c>
      <c r="F97" s="12" t="n">
        <v>43362.4229282407</v>
      </c>
      <c r="G97" s="12" t="n">
        <v>43362.428900463</v>
      </c>
      <c r="H97" s="11" t="n">
        <v>3</v>
      </c>
      <c r="I97" s="12" t="n">
        <v>43362.7796527778</v>
      </c>
      <c r="J97" s="12"/>
      <c r="K97" s="11" t="n">
        <v>0</v>
      </c>
      <c r="L97" s="11" t="s">
        <v>14</v>
      </c>
      <c r="M97" s="11" t="s">
        <v>27</v>
      </c>
      <c r="N97" s="11" t="s">
        <v>28</v>
      </c>
      <c r="O97" s="11"/>
      <c r="P97" s="11" t="s">
        <v>29</v>
      </c>
      <c r="Q97" s="11" t="s">
        <v>301</v>
      </c>
      <c r="R97" s="11" t="s">
        <v>31</v>
      </c>
    </row>
    <row r="98" customFormat="false" ht="12.8" hidden="true" customHeight="false" outlineLevel="0" collapsed="false">
      <c r="A98" s="11" t="s">
        <v>24</v>
      </c>
      <c r="B98" s="12" t="n">
        <v>43362.4274189815</v>
      </c>
      <c r="C98" s="12" t="n">
        <v>43362.9064467593</v>
      </c>
      <c r="D98" s="11" t="s">
        <v>302</v>
      </c>
      <c r="E98" s="11" t="s">
        <v>33</v>
      </c>
      <c r="F98" s="12" t="n">
        <v>43362.4274189815</v>
      </c>
      <c r="G98" s="12" t="n">
        <v>43362.4361226852</v>
      </c>
      <c r="H98" s="11" t="n">
        <v>1</v>
      </c>
      <c r="I98" s="12"/>
      <c r="J98" s="12"/>
      <c r="K98" s="11" t="n">
        <v>0</v>
      </c>
      <c r="L98" s="11" t="s">
        <v>45</v>
      </c>
      <c r="M98" s="11" t="s">
        <v>27</v>
      </c>
      <c r="N98" s="11" t="s">
        <v>34</v>
      </c>
      <c r="O98" s="11"/>
      <c r="P98" s="11" t="s">
        <v>237</v>
      </c>
      <c r="Q98" s="11" t="s">
        <v>303</v>
      </c>
      <c r="R98" s="11"/>
    </row>
    <row r="99" customFormat="false" ht="68.65" hidden="true" customHeight="false" outlineLevel="0" collapsed="false">
      <c r="A99" s="11" t="s">
        <v>24</v>
      </c>
      <c r="B99" s="12" t="n">
        <v>43362.4383564815</v>
      </c>
      <c r="C99" s="12" t="n">
        <v>43363.1846180556</v>
      </c>
      <c r="D99" s="11" t="s">
        <v>304</v>
      </c>
      <c r="E99" s="11" t="s">
        <v>33</v>
      </c>
      <c r="F99" s="12" t="n">
        <v>43362.4383564815</v>
      </c>
      <c r="G99" s="12" t="n">
        <v>43362.4807291667</v>
      </c>
      <c r="H99" s="11" t="n">
        <v>1</v>
      </c>
      <c r="I99" s="12" t="n">
        <v>43363.1844097222</v>
      </c>
      <c r="J99" s="12"/>
      <c r="K99" s="11" t="n">
        <v>0</v>
      </c>
      <c r="L99" s="11" t="s">
        <v>14</v>
      </c>
      <c r="M99" s="11" t="s">
        <v>27</v>
      </c>
      <c r="N99" s="11" t="s">
        <v>34</v>
      </c>
      <c r="O99" s="11" t="s">
        <v>274</v>
      </c>
      <c r="P99" s="11" t="s">
        <v>275</v>
      </c>
      <c r="Q99" s="11" t="s">
        <v>276</v>
      </c>
      <c r="R99" s="13" t="s">
        <v>305</v>
      </c>
    </row>
    <row r="100" customFormat="false" ht="12.8" hidden="true" customHeight="false" outlineLevel="0" collapsed="false">
      <c r="A100" s="11" t="s">
        <v>24</v>
      </c>
      <c r="B100" s="12" t="n">
        <v>43362.4329976852</v>
      </c>
      <c r="C100" s="12" t="n">
        <v>43362.4511342593</v>
      </c>
      <c r="D100" s="11" t="s">
        <v>306</v>
      </c>
      <c r="E100" s="11" t="s">
        <v>26</v>
      </c>
      <c r="F100" s="12" t="n">
        <v>43362.4392592593</v>
      </c>
      <c r="G100" s="12" t="n">
        <v>43362.4511226852</v>
      </c>
      <c r="H100" s="11" t="n">
        <v>2</v>
      </c>
      <c r="I100" s="12"/>
      <c r="J100" s="12"/>
      <c r="K100" s="11" t="n">
        <v>0</v>
      </c>
      <c r="L100" s="11" t="s">
        <v>45</v>
      </c>
      <c r="M100" s="11" t="s">
        <v>27</v>
      </c>
      <c r="N100" s="11" t="s">
        <v>28</v>
      </c>
      <c r="O100" s="11"/>
      <c r="P100" s="11" t="s">
        <v>49</v>
      </c>
      <c r="Q100" s="11" t="s">
        <v>307</v>
      </c>
      <c r="R100" s="11"/>
    </row>
    <row r="101" customFormat="false" ht="12.8" hidden="true" customHeight="false" outlineLevel="0" collapsed="false">
      <c r="A101" s="11" t="s">
        <v>24</v>
      </c>
      <c r="B101" s="12" t="n">
        <v>43362.4371643519</v>
      </c>
      <c r="C101" s="12" t="n">
        <v>43362.4511226852</v>
      </c>
      <c r="D101" s="11" t="s">
        <v>308</v>
      </c>
      <c r="E101" s="11" t="s">
        <v>26</v>
      </c>
      <c r="F101" s="12" t="n">
        <v>43362.4427083333</v>
      </c>
      <c r="G101" s="12" t="n">
        <v>43362.4511111111</v>
      </c>
      <c r="H101" s="11" t="n">
        <v>2</v>
      </c>
      <c r="I101" s="12"/>
      <c r="J101" s="12"/>
      <c r="K101" s="11" t="n">
        <v>0</v>
      </c>
      <c r="L101" s="11" t="s">
        <v>45</v>
      </c>
      <c r="M101" s="11" t="s">
        <v>27</v>
      </c>
      <c r="N101" s="11" t="s">
        <v>28</v>
      </c>
      <c r="O101" s="11"/>
      <c r="P101" s="11" t="s">
        <v>49</v>
      </c>
      <c r="Q101" s="11" t="s">
        <v>309</v>
      </c>
      <c r="R101" s="11"/>
    </row>
    <row r="102" customFormat="false" ht="12.8" hidden="true" customHeight="false" outlineLevel="0" collapsed="false">
      <c r="A102" s="11" t="s">
        <v>24</v>
      </c>
      <c r="B102" s="12" t="n">
        <v>43362.4476041667</v>
      </c>
      <c r="C102" s="12" t="n">
        <v>43362.4598032407</v>
      </c>
      <c r="D102" s="11" t="s">
        <v>310</v>
      </c>
      <c r="E102" s="11" t="s">
        <v>33</v>
      </c>
      <c r="F102" s="12" t="n">
        <v>43362.4476041667</v>
      </c>
      <c r="G102" s="12" t="n">
        <v>43362.4597800926</v>
      </c>
      <c r="H102" s="11" t="n">
        <v>1</v>
      </c>
      <c r="I102" s="12"/>
      <c r="J102" s="12"/>
      <c r="K102" s="11" t="n">
        <v>0</v>
      </c>
      <c r="L102" s="11" t="s">
        <v>45</v>
      </c>
      <c r="M102" s="11" t="s">
        <v>27</v>
      </c>
      <c r="N102" s="11" t="s">
        <v>34</v>
      </c>
      <c r="O102" s="11"/>
      <c r="P102" s="11" t="s">
        <v>237</v>
      </c>
      <c r="Q102" s="11" t="s">
        <v>311</v>
      </c>
      <c r="R102" s="11"/>
    </row>
    <row r="103" customFormat="false" ht="12.8" hidden="true" customHeight="false" outlineLevel="0" collapsed="false">
      <c r="A103" s="11" t="s">
        <v>24</v>
      </c>
      <c r="B103" s="12" t="n">
        <v>43362.4476157407</v>
      </c>
      <c r="C103" s="12" t="n">
        <v>43362.4598032407</v>
      </c>
      <c r="D103" s="11" t="s">
        <v>312</v>
      </c>
      <c r="E103" s="11" t="s">
        <v>33</v>
      </c>
      <c r="F103" s="12" t="n">
        <v>43362.4476157407</v>
      </c>
      <c r="G103" s="12" t="n">
        <v>43362.4597800926</v>
      </c>
      <c r="H103" s="11" t="n">
        <v>1</v>
      </c>
      <c r="I103" s="12"/>
      <c r="J103" s="12"/>
      <c r="K103" s="11" t="n">
        <v>0</v>
      </c>
      <c r="L103" s="11" t="s">
        <v>45</v>
      </c>
      <c r="M103" s="11" t="s">
        <v>27</v>
      </c>
      <c r="N103" s="11" t="s">
        <v>34</v>
      </c>
      <c r="O103" s="11"/>
      <c r="P103" s="11" t="s">
        <v>237</v>
      </c>
      <c r="Q103" s="11" t="s">
        <v>313</v>
      </c>
      <c r="R103" s="11"/>
    </row>
    <row r="104" customFormat="false" ht="12.8" hidden="true" customHeight="false" outlineLevel="0" collapsed="false">
      <c r="A104" s="11" t="s">
        <v>24</v>
      </c>
      <c r="B104" s="12" t="n">
        <v>43362.4476273148</v>
      </c>
      <c r="C104" s="12" t="n">
        <v>43362.4598032407</v>
      </c>
      <c r="D104" s="11" t="s">
        <v>314</v>
      </c>
      <c r="E104" s="11" t="s">
        <v>33</v>
      </c>
      <c r="F104" s="12" t="n">
        <v>43362.4476273148</v>
      </c>
      <c r="G104" s="12" t="n">
        <v>43362.4597685185</v>
      </c>
      <c r="H104" s="11" t="n">
        <v>1</v>
      </c>
      <c r="I104" s="12"/>
      <c r="J104" s="12"/>
      <c r="K104" s="11" t="n">
        <v>0</v>
      </c>
      <c r="L104" s="11" t="s">
        <v>45</v>
      </c>
      <c r="M104" s="11" t="s">
        <v>27</v>
      </c>
      <c r="N104" s="11" t="s">
        <v>34</v>
      </c>
      <c r="O104" s="11"/>
      <c r="P104" s="11" t="s">
        <v>237</v>
      </c>
      <c r="Q104" s="11" t="s">
        <v>315</v>
      </c>
      <c r="R104" s="11"/>
    </row>
    <row r="105" customFormat="false" ht="12.8" hidden="true" customHeight="false" outlineLevel="0" collapsed="false">
      <c r="A105" s="11" t="s">
        <v>24</v>
      </c>
      <c r="B105" s="12" t="n">
        <v>43362.447650463</v>
      </c>
      <c r="C105" s="12" t="n">
        <v>43362.4598032407</v>
      </c>
      <c r="D105" s="11" t="s">
        <v>316</v>
      </c>
      <c r="E105" s="11" t="s">
        <v>33</v>
      </c>
      <c r="F105" s="12" t="n">
        <v>43362.447650463</v>
      </c>
      <c r="G105" s="12" t="n">
        <v>43362.4597685185</v>
      </c>
      <c r="H105" s="11" t="n">
        <v>1</v>
      </c>
      <c r="I105" s="12"/>
      <c r="J105" s="12"/>
      <c r="K105" s="11" t="n">
        <v>0</v>
      </c>
      <c r="L105" s="11" t="s">
        <v>45</v>
      </c>
      <c r="M105" s="11" t="s">
        <v>27</v>
      </c>
      <c r="N105" s="11" t="s">
        <v>34</v>
      </c>
      <c r="O105" s="11"/>
      <c r="P105" s="11" t="s">
        <v>237</v>
      </c>
      <c r="Q105" s="11" t="s">
        <v>317</v>
      </c>
      <c r="R105" s="11"/>
    </row>
    <row r="106" customFormat="false" ht="12.8" hidden="true" customHeight="false" outlineLevel="0" collapsed="false">
      <c r="A106" s="11" t="s">
        <v>24</v>
      </c>
      <c r="B106" s="12" t="n">
        <v>43362.447662037</v>
      </c>
      <c r="C106" s="12" t="n">
        <v>43362.4598032407</v>
      </c>
      <c r="D106" s="11" t="s">
        <v>318</v>
      </c>
      <c r="E106" s="11" t="s">
        <v>33</v>
      </c>
      <c r="F106" s="12" t="n">
        <v>43362.447662037</v>
      </c>
      <c r="G106" s="12" t="n">
        <v>43362.4597685185</v>
      </c>
      <c r="H106" s="11" t="n">
        <v>1</v>
      </c>
      <c r="I106" s="12"/>
      <c r="J106" s="12"/>
      <c r="K106" s="11" t="n">
        <v>0</v>
      </c>
      <c r="L106" s="11" t="s">
        <v>45</v>
      </c>
      <c r="M106" s="11" t="s">
        <v>27</v>
      </c>
      <c r="N106" s="11" t="s">
        <v>34</v>
      </c>
      <c r="O106" s="11"/>
      <c r="P106" s="11" t="s">
        <v>237</v>
      </c>
      <c r="Q106" s="11" t="s">
        <v>319</v>
      </c>
      <c r="R106" s="11"/>
    </row>
    <row r="107" customFormat="false" ht="12.8" hidden="true" customHeight="false" outlineLevel="0" collapsed="false">
      <c r="A107" s="11" t="s">
        <v>24</v>
      </c>
      <c r="B107" s="12" t="n">
        <v>43362.4476736111</v>
      </c>
      <c r="C107" s="12" t="n">
        <v>43362.4597685185</v>
      </c>
      <c r="D107" s="11" t="s">
        <v>320</v>
      </c>
      <c r="E107" s="11" t="s">
        <v>33</v>
      </c>
      <c r="F107" s="12" t="n">
        <v>43362.4476736111</v>
      </c>
      <c r="G107" s="12" t="n">
        <v>43362.4597685185</v>
      </c>
      <c r="H107" s="11" t="n">
        <v>1</v>
      </c>
      <c r="I107" s="12"/>
      <c r="J107" s="12"/>
      <c r="K107" s="11" t="n">
        <v>0</v>
      </c>
      <c r="L107" s="11" t="s">
        <v>45</v>
      </c>
      <c r="M107" s="11" t="s">
        <v>27</v>
      </c>
      <c r="N107" s="11" t="s">
        <v>34</v>
      </c>
      <c r="O107" s="11"/>
      <c r="P107" s="11" t="s">
        <v>237</v>
      </c>
      <c r="Q107" s="11" t="s">
        <v>321</v>
      </c>
      <c r="R107" s="11"/>
    </row>
    <row r="108" customFormat="false" ht="12.8" hidden="true" customHeight="false" outlineLevel="0" collapsed="false">
      <c r="A108" s="11" t="s">
        <v>24</v>
      </c>
      <c r="B108" s="12" t="n">
        <v>43362.4476851852</v>
      </c>
      <c r="C108" s="12" t="n">
        <v>43362.4597685185</v>
      </c>
      <c r="D108" s="11" t="s">
        <v>322</v>
      </c>
      <c r="E108" s="11" t="s">
        <v>33</v>
      </c>
      <c r="F108" s="12" t="n">
        <v>43362.4476851852</v>
      </c>
      <c r="G108" s="12" t="n">
        <v>43362.4597685185</v>
      </c>
      <c r="H108" s="11" t="n">
        <v>1</v>
      </c>
      <c r="I108" s="12"/>
      <c r="J108" s="12"/>
      <c r="K108" s="11" t="n">
        <v>0</v>
      </c>
      <c r="L108" s="11" t="s">
        <v>45</v>
      </c>
      <c r="M108" s="11" t="s">
        <v>27</v>
      </c>
      <c r="N108" s="11" t="s">
        <v>34</v>
      </c>
      <c r="O108" s="11"/>
      <c r="P108" s="11" t="s">
        <v>237</v>
      </c>
      <c r="Q108" s="11" t="s">
        <v>323</v>
      </c>
      <c r="R108" s="11"/>
    </row>
    <row r="109" customFormat="false" ht="12.8" hidden="true" customHeight="false" outlineLevel="0" collapsed="false">
      <c r="A109" s="11" t="s">
        <v>24</v>
      </c>
      <c r="B109" s="12" t="n">
        <v>43362.4476967593</v>
      </c>
      <c r="C109" s="12" t="n">
        <v>43362.4597685185</v>
      </c>
      <c r="D109" s="11" t="s">
        <v>324</v>
      </c>
      <c r="E109" s="11" t="s">
        <v>33</v>
      </c>
      <c r="F109" s="12" t="n">
        <v>43362.4476967593</v>
      </c>
      <c r="G109" s="12" t="n">
        <v>43362.4597569444</v>
      </c>
      <c r="H109" s="11" t="n">
        <v>1</v>
      </c>
      <c r="I109" s="12"/>
      <c r="J109" s="12"/>
      <c r="K109" s="11" t="n">
        <v>0</v>
      </c>
      <c r="L109" s="11" t="s">
        <v>45</v>
      </c>
      <c r="M109" s="11" t="s">
        <v>27</v>
      </c>
      <c r="N109" s="11" t="s">
        <v>34</v>
      </c>
      <c r="O109" s="11"/>
      <c r="P109" s="11" t="s">
        <v>237</v>
      </c>
      <c r="Q109" s="11" t="s">
        <v>325</v>
      </c>
      <c r="R109" s="11"/>
    </row>
    <row r="110" customFormat="false" ht="12.8" hidden="true" customHeight="false" outlineLevel="0" collapsed="false">
      <c r="A110" s="11" t="s">
        <v>24</v>
      </c>
      <c r="B110" s="12" t="n">
        <v>43362.4477083333</v>
      </c>
      <c r="C110" s="12" t="n">
        <v>43362.4597685185</v>
      </c>
      <c r="D110" s="11" t="s">
        <v>326</v>
      </c>
      <c r="E110" s="11" t="s">
        <v>33</v>
      </c>
      <c r="F110" s="12" t="n">
        <v>43362.4477083333</v>
      </c>
      <c r="G110" s="12" t="n">
        <v>43362.4597569444</v>
      </c>
      <c r="H110" s="11" t="n">
        <v>1</v>
      </c>
      <c r="I110" s="12"/>
      <c r="J110" s="12"/>
      <c r="K110" s="11" t="n">
        <v>0</v>
      </c>
      <c r="L110" s="11" t="s">
        <v>45</v>
      </c>
      <c r="M110" s="11" t="s">
        <v>27</v>
      </c>
      <c r="N110" s="11" t="s">
        <v>34</v>
      </c>
      <c r="O110" s="11"/>
      <c r="P110" s="11" t="s">
        <v>237</v>
      </c>
      <c r="Q110" s="11" t="s">
        <v>327</v>
      </c>
      <c r="R110" s="11"/>
    </row>
    <row r="111" customFormat="false" ht="12.8" hidden="true" customHeight="false" outlineLevel="0" collapsed="false">
      <c r="A111" s="11" t="s">
        <v>24</v>
      </c>
      <c r="B111" s="12" t="n">
        <v>43362.4477199074</v>
      </c>
      <c r="C111" s="12" t="n">
        <v>43362.4597685185</v>
      </c>
      <c r="D111" s="11" t="s">
        <v>328</v>
      </c>
      <c r="E111" s="11" t="s">
        <v>33</v>
      </c>
      <c r="F111" s="12" t="n">
        <v>43362.4477199074</v>
      </c>
      <c r="G111" s="12" t="n">
        <v>43362.4597569444</v>
      </c>
      <c r="H111" s="11" t="n">
        <v>1</v>
      </c>
      <c r="I111" s="12"/>
      <c r="J111" s="12"/>
      <c r="K111" s="11" t="n">
        <v>0</v>
      </c>
      <c r="L111" s="11" t="s">
        <v>45</v>
      </c>
      <c r="M111" s="11" t="s">
        <v>27</v>
      </c>
      <c r="N111" s="11" t="s">
        <v>34</v>
      </c>
      <c r="O111" s="11"/>
      <c r="P111" s="11" t="s">
        <v>237</v>
      </c>
      <c r="Q111" s="11" t="s">
        <v>329</v>
      </c>
      <c r="R111" s="11"/>
    </row>
    <row r="112" customFormat="false" ht="12.8" hidden="true" customHeight="false" outlineLevel="0" collapsed="false">
      <c r="A112" s="11" t="s">
        <v>24</v>
      </c>
      <c r="B112" s="12" t="n">
        <v>43362.4477314815</v>
      </c>
      <c r="C112" s="12" t="n">
        <v>43362.4597685185</v>
      </c>
      <c r="D112" s="11" t="s">
        <v>330</v>
      </c>
      <c r="E112" s="11" t="s">
        <v>33</v>
      </c>
      <c r="F112" s="12" t="n">
        <v>43362.4477314815</v>
      </c>
      <c r="G112" s="12" t="n">
        <v>43362.4597569444</v>
      </c>
      <c r="H112" s="11" t="n">
        <v>1</v>
      </c>
      <c r="I112" s="12"/>
      <c r="J112" s="12"/>
      <c r="K112" s="11" t="n">
        <v>0</v>
      </c>
      <c r="L112" s="11" t="s">
        <v>45</v>
      </c>
      <c r="M112" s="11" t="s">
        <v>27</v>
      </c>
      <c r="N112" s="11" t="s">
        <v>34</v>
      </c>
      <c r="O112" s="11"/>
      <c r="P112" s="11" t="s">
        <v>237</v>
      </c>
      <c r="Q112" s="11" t="s">
        <v>331</v>
      </c>
      <c r="R112" s="11"/>
    </row>
    <row r="113" customFormat="false" ht="12.8" hidden="true" customHeight="false" outlineLevel="0" collapsed="false">
      <c r="A113" s="11" t="s">
        <v>24</v>
      </c>
      <c r="B113" s="12" t="n">
        <v>43362.4484375</v>
      </c>
      <c r="C113" s="12" t="n">
        <v>43362.4597685185</v>
      </c>
      <c r="D113" s="11" t="s">
        <v>332</v>
      </c>
      <c r="E113" s="11" t="s">
        <v>33</v>
      </c>
      <c r="F113" s="12" t="n">
        <v>43362.4484375</v>
      </c>
      <c r="G113" s="12" t="n">
        <v>43362.4597569444</v>
      </c>
      <c r="H113" s="11" t="n">
        <v>1</v>
      </c>
      <c r="I113" s="12"/>
      <c r="J113" s="12"/>
      <c r="K113" s="11" t="n">
        <v>0</v>
      </c>
      <c r="L113" s="11" t="s">
        <v>45</v>
      </c>
      <c r="M113" s="11" t="s">
        <v>27</v>
      </c>
      <c r="N113" s="11" t="s">
        <v>34</v>
      </c>
      <c r="O113" s="11"/>
      <c r="P113" s="11" t="s">
        <v>237</v>
      </c>
      <c r="Q113" s="11" t="s">
        <v>333</v>
      </c>
      <c r="R113" s="11"/>
    </row>
    <row r="114" customFormat="false" ht="12.8" hidden="false" customHeight="false" outlineLevel="0" collapsed="false">
      <c r="A114" s="11" t="s">
        <v>186</v>
      </c>
      <c r="B114" s="12" t="n">
        <v>43362.4640856482</v>
      </c>
      <c r="C114" s="12" t="n">
        <v>43362.5167476852</v>
      </c>
      <c r="D114" s="11" t="s">
        <v>334</v>
      </c>
      <c r="E114" s="11" t="s">
        <v>26</v>
      </c>
      <c r="F114" s="12" t="n">
        <v>43362.4640856482</v>
      </c>
      <c r="G114" s="12" t="n">
        <v>43362.4819212963</v>
      </c>
      <c r="H114" s="11" t="n">
        <v>2</v>
      </c>
      <c r="I114" s="12"/>
      <c r="J114" s="12"/>
      <c r="K114" s="11" t="n">
        <v>0</v>
      </c>
      <c r="L114" s="11" t="s">
        <v>143</v>
      </c>
      <c r="M114" s="11" t="s">
        <v>27</v>
      </c>
      <c r="N114" s="11" t="s">
        <v>34</v>
      </c>
      <c r="O114" s="11" t="s">
        <v>335</v>
      </c>
      <c r="P114" s="11" t="s">
        <v>189</v>
      </c>
      <c r="Q114" s="11" t="s">
        <v>336</v>
      </c>
      <c r="R114" s="11"/>
    </row>
    <row r="115" customFormat="false" ht="12.8" hidden="false" customHeight="false" outlineLevel="0" collapsed="false">
      <c r="A115" s="11" t="s">
        <v>186</v>
      </c>
      <c r="B115" s="12" t="n">
        <v>43362.4647800926</v>
      </c>
      <c r="C115" s="12" t="n">
        <v>43362.5353240741</v>
      </c>
      <c r="D115" s="11" t="s">
        <v>337</v>
      </c>
      <c r="E115" s="11" t="s">
        <v>26</v>
      </c>
      <c r="F115" s="12" t="n">
        <v>43362.4647800926</v>
      </c>
      <c r="G115" s="12" t="n">
        <v>43362.4819212963</v>
      </c>
      <c r="H115" s="11" t="n">
        <v>2</v>
      </c>
      <c r="I115" s="12" t="n">
        <v>43362.5352430556</v>
      </c>
      <c r="J115" s="12"/>
      <c r="K115" s="11" t="n">
        <v>0</v>
      </c>
      <c r="L115" s="11" t="s">
        <v>14</v>
      </c>
      <c r="M115" s="11" t="s">
        <v>27</v>
      </c>
      <c r="N115" s="11" t="s">
        <v>34</v>
      </c>
      <c r="O115" s="11" t="s">
        <v>188</v>
      </c>
      <c r="P115" s="11" t="s">
        <v>189</v>
      </c>
      <c r="Q115" s="11" t="s">
        <v>190</v>
      </c>
      <c r="R115" s="11" t="s">
        <v>338</v>
      </c>
    </row>
    <row r="116" customFormat="false" ht="12.8" hidden="true" customHeight="false" outlineLevel="0" collapsed="false">
      <c r="A116" s="11" t="s">
        <v>24</v>
      </c>
      <c r="B116" s="12" t="n">
        <v>43362.4472222222</v>
      </c>
      <c r="C116" s="12" t="n">
        <v>43362.4814467593</v>
      </c>
      <c r="D116" s="11" t="s">
        <v>339</v>
      </c>
      <c r="E116" s="11" t="s">
        <v>26</v>
      </c>
      <c r="F116" s="12" t="n">
        <v>43362.4659837963</v>
      </c>
      <c r="G116" s="12" t="n">
        <v>43362.4814467593</v>
      </c>
      <c r="H116" s="11" t="n">
        <v>2</v>
      </c>
      <c r="I116" s="12"/>
      <c r="J116" s="12"/>
      <c r="K116" s="11" t="n">
        <v>0</v>
      </c>
      <c r="L116" s="11" t="s">
        <v>45</v>
      </c>
      <c r="M116" s="11" t="s">
        <v>27</v>
      </c>
      <c r="N116" s="11" t="s">
        <v>28</v>
      </c>
      <c r="O116" s="11"/>
      <c r="P116" s="11" t="s">
        <v>49</v>
      </c>
      <c r="Q116" s="11" t="s">
        <v>340</v>
      </c>
      <c r="R116" s="11"/>
    </row>
    <row r="117" customFormat="false" ht="12.8" hidden="true" customHeight="false" outlineLevel="0" collapsed="false">
      <c r="A117" s="11" t="s">
        <v>24</v>
      </c>
      <c r="B117" s="12" t="n">
        <v>43362.4479282407</v>
      </c>
      <c r="C117" s="12" t="n">
        <v>43362.4814467593</v>
      </c>
      <c r="D117" s="11" t="s">
        <v>341</v>
      </c>
      <c r="E117" s="11" t="s">
        <v>26</v>
      </c>
      <c r="F117" s="12" t="n">
        <v>43362.4666898148</v>
      </c>
      <c r="G117" s="12" t="n">
        <v>43362.4814467593</v>
      </c>
      <c r="H117" s="11" t="n">
        <v>2</v>
      </c>
      <c r="I117" s="12"/>
      <c r="J117" s="12"/>
      <c r="K117" s="11" t="n">
        <v>0</v>
      </c>
      <c r="L117" s="11" t="s">
        <v>45</v>
      </c>
      <c r="M117" s="11" t="s">
        <v>27</v>
      </c>
      <c r="N117" s="11" t="s">
        <v>28</v>
      </c>
      <c r="O117" s="11"/>
      <c r="P117" s="11" t="s">
        <v>49</v>
      </c>
      <c r="Q117" s="11" t="s">
        <v>342</v>
      </c>
      <c r="R117" s="11"/>
    </row>
    <row r="118" customFormat="false" ht="12.8" hidden="true" customHeight="false" outlineLevel="0" collapsed="false">
      <c r="A118" s="11" t="s">
        <v>24</v>
      </c>
      <c r="B118" s="12" t="n">
        <v>43362.4479398148</v>
      </c>
      <c r="C118" s="12" t="n">
        <v>43362.4814467593</v>
      </c>
      <c r="D118" s="11" t="s">
        <v>343</v>
      </c>
      <c r="E118" s="11" t="s">
        <v>26</v>
      </c>
      <c r="F118" s="12" t="n">
        <v>43362.466712963</v>
      </c>
      <c r="G118" s="12" t="n">
        <v>43362.4814467593</v>
      </c>
      <c r="H118" s="11" t="n">
        <v>2</v>
      </c>
      <c r="I118" s="12"/>
      <c r="J118" s="12"/>
      <c r="K118" s="11" t="n">
        <v>0</v>
      </c>
      <c r="L118" s="11" t="s">
        <v>45</v>
      </c>
      <c r="M118" s="11" t="s">
        <v>27</v>
      </c>
      <c r="N118" s="11" t="s">
        <v>28</v>
      </c>
      <c r="O118" s="11"/>
      <c r="P118" s="11" t="s">
        <v>49</v>
      </c>
      <c r="Q118" s="11" t="s">
        <v>344</v>
      </c>
      <c r="R118" s="11"/>
    </row>
    <row r="119" customFormat="false" ht="12.8" hidden="true" customHeight="false" outlineLevel="0" collapsed="false">
      <c r="A119" s="11" t="s">
        <v>24</v>
      </c>
      <c r="B119" s="12" t="n">
        <v>43362.4479513889</v>
      </c>
      <c r="C119" s="12" t="n">
        <v>43362.4814467593</v>
      </c>
      <c r="D119" s="11" t="s">
        <v>345</v>
      </c>
      <c r="E119" s="11" t="s">
        <v>26</v>
      </c>
      <c r="F119" s="12" t="n">
        <v>43362.466724537</v>
      </c>
      <c r="G119" s="12" t="n">
        <v>43362.4814351852</v>
      </c>
      <c r="H119" s="11" t="n">
        <v>2</v>
      </c>
      <c r="I119" s="12"/>
      <c r="J119" s="12"/>
      <c r="K119" s="11" t="n">
        <v>0</v>
      </c>
      <c r="L119" s="11" t="s">
        <v>45</v>
      </c>
      <c r="M119" s="11" t="s">
        <v>27</v>
      </c>
      <c r="N119" s="11" t="s">
        <v>28</v>
      </c>
      <c r="O119" s="11"/>
      <c r="P119" s="11" t="s">
        <v>49</v>
      </c>
      <c r="Q119" s="11" t="s">
        <v>346</v>
      </c>
      <c r="R119" s="11"/>
    </row>
    <row r="120" customFormat="false" ht="12.8" hidden="true" customHeight="false" outlineLevel="0" collapsed="false">
      <c r="A120" s="11" t="s">
        <v>24</v>
      </c>
      <c r="B120" s="12" t="n">
        <v>43362.4724074074</v>
      </c>
      <c r="C120" s="12" t="n">
        <v>43362.4844328704</v>
      </c>
      <c r="D120" s="11" t="s">
        <v>347</v>
      </c>
      <c r="E120" s="11" t="s">
        <v>33</v>
      </c>
      <c r="F120" s="12" t="n">
        <v>43362.4724074074</v>
      </c>
      <c r="G120" s="12" t="n">
        <v>43362.4844212963</v>
      </c>
      <c r="H120" s="11" t="n">
        <v>1</v>
      </c>
      <c r="I120" s="12"/>
      <c r="J120" s="12"/>
      <c r="K120" s="11" t="n">
        <v>0</v>
      </c>
      <c r="L120" s="11" t="s">
        <v>45</v>
      </c>
      <c r="M120" s="11" t="s">
        <v>27</v>
      </c>
      <c r="N120" s="11" t="s">
        <v>34</v>
      </c>
      <c r="O120" s="11"/>
      <c r="P120" s="11" t="s">
        <v>348</v>
      </c>
      <c r="Q120" s="11" t="s">
        <v>349</v>
      </c>
      <c r="R120" s="11"/>
    </row>
    <row r="121" customFormat="false" ht="12.8" hidden="true" customHeight="false" outlineLevel="0" collapsed="false">
      <c r="A121" s="11" t="s">
        <v>24</v>
      </c>
      <c r="B121" s="12" t="n">
        <v>43362.4697916667</v>
      </c>
      <c r="C121" s="12" t="n">
        <v>43362.4827083333</v>
      </c>
      <c r="D121" s="11" t="s">
        <v>350</v>
      </c>
      <c r="E121" s="11" t="s">
        <v>26</v>
      </c>
      <c r="F121" s="12" t="n">
        <v>43362.4756944445</v>
      </c>
      <c r="G121" s="12" t="n">
        <v>43362.4826967593</v>
      </c>
      <c r="H121" s="11" t="n">
        <v>2</v>
      </c>
      <c r="I121" s="12"/>
      <c r="J121" s="12"/>
      <c r="K121" s="11" t="n">
        <v>0</v>
      </c>
      <c r="L121" s="11" t="s">
        <v>45</v>
      </c>
      <c r="M121" s="11" t="s">
        <v>27</v>
      </c>
      <c r="N121" s="11" t="s">
        <v>28</v>
      </c>
      <c r="O121" s="11"/>
      <c r="P121" s="11" t="s">
        <v>195</v>
      </c>
      <c r="Q121" s="11" t="s">
        <v>351</v>
      </c>
      <c r="R121" s="11"/>
    </row>
    <row r="122" customFormat="false" ht="12.8" hidden="true" customHeight="false" outlineLevel="0" collapsed="false">
      <c r="A122" s="11" t="s">
        <v>24</v>
      </c>
      <c r="B122" s="12" t="n">
        <v>43362.4739699074</v>
      </c>
      <c r="C122" s="12" t="n">
        <v>43362.9923842593</v>
      </c>
      <c r="D122" s="11" t="s">
        <v>352</v>
      </c>
      <c r="E122" s="11" t="s">
        <v>26</v>
      </c>
      <c r="F122" s="12" t="n">
        <v>43362.4757523148</v>
      </c>
      <c r="G122" s="12" t="n">
        <v>43362.4850694445</v>
      </c>
      <c r="H122" s="11" t="n">
        <v>3</v>
      </c>
      <c r="I122" s="12" t="n">
        <v>43362.9923611111</v>
      </c>
      <c r="J122" s="12"/>
      <c r="K122" s="11" t="n">
        <v>0</v>
      </c>
      <c r="L122" s="11" t="s">
        <v>14</v>
      </c>
      <c r="M122" s="11" t="s">
        <v>27</v>
      </c>
      <c r="N122" s="11" t="s">
        <v>28</v>
      </c>
      <c r="O122" s="11"/>
      <c r="P122" s="11" t="s">
        <v>29</v>
      </c>
      <c r="Q122" s="11" t="s">
        <v>353</v>
      </c>
      <c r="R122" s="11" t="s">
        <v>31</v>
      </c>
    </row>
    <row r="123" customFormat="false" ht="12.8" hidden="true" customHeight="false" outlineLevel="0" collapsed="false">
      <c r="A123" s="11" t="s">
        <v>24</v>
      </c>
      <c r="B123" s="12" t="n">
        <v>43362.4753703704</v>
      </c>
      <c r="C123" s="12" t="n">
        <v>43362.4859375</v>
      </c>
      <c r="D123" s="11" t="s">
        <v>354</v>
      </c>
      <c r="E123" s="11" t="s">
        <v>26</v>
      </c>
      <c r="F123" s="12" t="n">
        <v>43362.4815972222</v>
      </c>
      <c r="G123" s="12" t="n">
        <v>43362.4859375</v>
      </c>
      <c r="H123" s="11" t="n">
        <v>2</v>
      </c>
      <c r="I123" s="12"/>
      <c r="J123" s="12"/>
      <c r="K123" s="11" t="n">
        <v>0</v>
      </c>
      <c r="L123" s="11" t="s">
        <v>45</v>
      </c>
      <c r="M123" s="11" t="s">
        <v>27</v>
      </c>
      <c r="N123" s="11" t="s">
        <v>28</v>
      </c>
      <c r="O123" s="11"/>
      <c r="P123" s="11" t="s">
        <v>195</v>
      </c>
      <c r="Q123" s="11" t="s">
        <v>355</v>
      </c>
      <c r="R123" s="11"/>
    </row>
    <row r="124" customFormat="false" ht="12.8" hidden="true" customHeight="false" outlineLevel="0" collapsed="false">
      <c r="A124" s="11" t="s">
        <v>24</v>
      </c>
      <c r="B124" s="12" t="n">
        <v>43362.479212963</v>
      </c>
      <c r="C124" s="12" t="n">
        <v>43362.4863541667</v>
      </c>
      <c r="D124" s="11" t="s">
        <v>356</v>
      </c>
      <c r="E124" s="11" t="s">
        <v>26</v>
      </c>
      <c r="F124" s="12" t="n">
        <v>43362.4854282407</v>
      </c>
      <c r="G124" s="12" t="n">
        <v>43362.4863425926</v>
      </c>
      <c r="H124" s="11" t="n">
        <v>2</v>
      </c>
      <c r="I124" s="12"/>
      <c r="J124" s="12"/>
      <c r="K124" s="11" t="n">
        <v>0</v>
      </c>
      <c r="L124" s="11" t="s">
        <v>45</v>
      </c>
      <c r="M124" s="11" t="s">
        <v>27</v>
      </c>
      <c r="N124" s="11" t="s">
        <v>28</v>
      </c>
      <c r="O124" s="11"/>
      <c r="P124" s="11" t="s">
        <v>49</v>
      </c>
      <c r="Q124" s="11" t="s">
        <v>357</v>
      </c>
      <c r="R124" s="11"/>
    </row>
    <row r="125" customFormat="false" ht="12.8" hidden="true" customHeight="false" outlineLevel="0" collapsed="false">
      <c r="A125" s="11" t="s">
        <v>24</v>
      </c>
      <c r="B125" s="12" t="n">
        <v>43362.4850810185</v>
      </c>
      <c r="C125" s="12" t="n">
        <v>43362.4935648148</v>
      </c>
      <c r="D125" s="11" t="s">
        <v>358</v>
      </c>
      <c r="E125" s="11" t="s">
        <v>33</v>
      </c>
      <c r="F125" s="12" t="n">
        <v>43362.4861111111</v>
      </c>
      <c r="G125" s="12" t="n">
        <v>43362.4891666667</v>
      </c>
      <c r="H125" s="11" t="n">
        <v>2</v>
      </c>
      <c r="I125" s="12" t="n">
        <v>43362.4935648148</v>
      </c>
      <c r="J125" s="12"/>
      <c r="K125" s="11" t="n">
        <v>0</v>
      </c>
      <c r="L125" s="11" t="s">
        <v>14</v>
      </c>
      <c r="M125" s="11" t="s">
        <v>27</v>
      </c>
      <c r="N125" s="11" t="s">
        <v>28</v>
      </c>
      <c r="O125" s="11" t="s">
        <v>227</v>
      </c>
      <c r="P125" s="11" t="s">
        <v>149</v>
      </c>
      <c r="Q125" s="11" t="s">
        <v>359</v>
      </c>
      <c r="R125" s="11" t="s">
        <v>229</v>
      </c>
    </row>
    <row r="126" customFormat="false" ht="12.8" hidden="true" customHeight="false" outlineLevel="0" collapsed="false">
      <c r="A126" s="11" t="s">
        <v>24</v>
      </c>
      <c r="B126" s="12" t="n">
        <v>43362.4906365741</v>
      </c>
      <c r="C126" s="12" t="n">
        <v>43362.5338773148</v>
      </c>
      <c r="D126" s="11" t="s">
        <v>360</v>
      </c>
      <c r="E126" s="11" t="s">
        <v>26</v>
      </c>
      <c r="F126" s="12" t="n">
        <v>43362.4944675926</v>
      </c>
      <c r="G126" s="12" t="n">
        <v>43362.5209606482</v>
      </c>
      <c r="H126" s="11" t="n">
        <v>2</v>
      </c>
      <c r="I126" s="12" t="n">
        <v>43362.5338773148</v>
      </c>
      <c r="J126" s="12"/>
      <c r="K126" s="11" t="n">
        <v>0</v>
      </c>
      <c r="L126" s="11" t="s">
        <v>14</v>
      </c>
      <c r="M126" s="11" t="s">
        <v>27</v>
      </c>
      <c r="N126" s="11" t="s">
        <v>28</v>
      </c>
      <c r="O126" s="11" t="s">
        <v>267</v>
      </c>
      <c r="P126" s="11" t="s">
        <v>60</v>
      </c>
      <c r="Q126" s="11" t="s">
        <v>361</v>
      </c>
      <c r="R126" s="11" t="s">
        <v>362</v>
      </c>
    </row>
    <row r="127" customFormat="false" ht="12.8" hidden="true" customHeight="false" outlineLevel="0" collapsed="false">
      <c r="A127" s="11" t="s">
        <v>24</v>
      </c>
      <c r="B127" s="12" t="n">
        <v>43362.4882060185</v>
      </c>
      <c r="C127" s="12" t="n">
        <v>43362.6145949074</v>
      </c>
      <c r="D127" s="11" t="s">
        <v>363</v>
      </c>
      <c r="E127" s="11" t="s">
        <v>26</v>
      </c>
      <c r="F127" s="12" t="n">
        <v>43362.4948032407</v>
      </c>
      <c r="G127" s="12" t="n">
        <v>43362.5411574074</v>
      </c>
      <c r="H127" s="11" t="n">
        <v>3</v>
      </c>
      <c r="I127" s="12" t="n">
        <v>43362.6145833333</v>
      </c>
      <c r="J127" s="12"/>
      <c r="K127" s="11" t="n">
        <v>0</v>
      </c>
      <c r="L127" s="11" t="s">
        <v>14</v>
      </c>
      <c r="M127" s="11" t="s">
        <v>27</v>
      </c>
      <c r="N127" s="11" t="s">
        <v>28</v>
      </c>
      <c r="O127" s="11"/>
      <c r="P127" s="11" t="s">
        <v>29</v>
      </c>
      <c r="Q127" s="11" t="s">
        <v>364</v>
      </c>
      <c r="R127" s="11" t="s">
        <v>31</v>
      </c>
    </row>
    <row r="128" customFormat="false" ht="12.8" hidden="true" customHeight="false" outlineLevel="0" collapsed="false">
      <c r="A128" s="11" t="s">
        <v>24</v>
      </c>
      <c r="B128" s="12" t="n">
        <v>43362.5044444444</v>
      </c>
      <c r="C128" s="12" t="n">
        <v>43362.640775463</v>
      </c>
      <c r="D128" s="11" t="s">
        <v>365</v>
      </c>
      <c r="E128" s="11" t="s">
        <v>26</v>
      </c>
      <c r="F128" s="12" t="n">
        <v>43362.5044444444</v>
      </c>
      <c r="G128" s="12" t="n">
        <v>43362.5190856482</v>
      </c>
      <c r="H128" s="11" t="n">
        <v>2</v>
      </c>
      <c r="I128" s="12"/>
      <c r="J128" s="12"/>
      <c r="K128" s="11" t="n">
        <v>0</v>
      </c>
      <c r="L128" s="11" t="s">
        <v>45</v>
      </c>
      <c r="M128" s="11" t="s">
        <v>27</v>
      </c>
      <c r="N128" s="11" t="s">
        <v>34</v>
      </c>
      <c r="O128" s="11"/>
      <c r="P128" s="11" t="s">
        <v>271</v>
      </c>
      <c r="Q128" s="11" t="s">
        <v>366</v>
      </c>
      <c r="R128" s="11"/>
    </row>
    <row r="129" customFormat="false" ht="12.8" hidden="true" customHeight="false" outlineLevel="0" collapsed="false">
      <c r="A129" s="11" t="s">
        <v>24</v>
      </c>
      <c r="B129" s="12" t="n">
        <v>43362.5048842593</v>
      </c>
      <c r="C129" s="12" t="n">
        <v>43362.6416435185</v>
      </c>
      <c r="D129" s="11" t="s">
        <v>367</v>
      </c>
      <c r="E129" s="11" t="s">
        <v>26</v>
      </c>
      <c r="F129" s="12" t="n">
        <v>43362.5048842593</v>
      </c>
      <c r="G129" s="12" t="n">
        <v>43362.5258217593</v>
      </c>
      <c r="H129" s="11" t="n">
        <v>2</v>
      </c>
      <c r="I129" s="12"/>
      <c r="J129" s="12"/>
      <c r="K129" s="11" t="n">
        <v>0</v>
      </c>
      <c r="L129" s="11" t="s">
        <v>45</v>
      </c>
      <c r="M129" s="11" t="s">
        <v>27</v>
      </c>
      <c r="N129" s="11" t="s">
        <v>34</v>
      </c>
      <c r="O129" s="11"/>
      <c r="P129" s="11" t="s">
        <v>271</v>
      </c>
      <c r="Q129" s="11" t="s">
        <v>368</v>
      </c>
      <c r="R129" s="11"/>
    </row>
    <row r="130" customFormat="false" ht="12.8" hidden="true" customHeight="false" outlineLevel="0" collapsed="false">
      <c r="A130" s="11" t="s">
        <v>24</v>
      </c>
      <c r="B130" s="12" t="n">
        <v>43362.5050347222</v>
      </c>
      <c r="C130" s="12" t="n">
        <v>43362.6405671296</v>
      </c>
      <c r="D130" s="11" t="s">
        <v>369</v>
      </c>
      <c r="E130" s="11" t="s">
        <v>26</v>
      </c>
      <c r="F130" s="12" t="n">
        <v>43362.5050347222</v>
      </c>
      <c r="G130" s="12" t="n">
        <v>43362.5190856482</v>
      </c>
      <c r="H130" s="11" t="n">
        <v>2</v>
      </c>
      <c r="I130" s="12"/>
      <c r="J130" s="12"/>
      <c r="K130" s="11" t="n">
        <v>0</v>
      </c>
      <c r="L130" s="11" t="s">
        <v>45</v>
      </c>
      <c r="M130" s="11" t="s">
        <v>27</v>
      </c>
      <c r="N130" s="11" t="s">
        <v>34</v>
      </c>
      <c r="O130" s="11"/>
      <c r="P130" s="11" t="s">
        <v>271</v>
      </c>
      <c r="Q130" s="11" t="s">
        <v>370</v>
      </c>
      <c r="R130" s="11"/>
    </row>
    <row r="131" customFormat="false" ht="35.05" hidden="true" customHeight="false" outlineLevel="0" collapsed="false">
      <c r="A131" s="11" t="s">
        <v>24</v>
      </c>
      <c r="B131" s="12" t="n">
        <v>43362.5088541667</v>
      </c>
      <c r="C131" s="12" t="n">
        <v>43362.6915277778</v>
      </c>
      <c r="D131" s="11" t="s">
        <v>371</v>
      </c>
      <c r="E131" s="11" t="s">
        <v>33</v>
      </c>
      <c r="F131" s="12" t="n">
        <v>43362.5088541667</v>
      </c>
      <c r="G131" s="12" t="n">
        <v>43362.5760648148</v>
      </c>
      <c r="H131" s="11" t="n">
        <v>1</v>
      </c>
      <c r="I131" s="12" t="n">
        <v>43362.6900694444</v>
      </c>
      <c r="J131" s="12"/>
      <c r="K131" s="11" t="n">
        <v>0</v>
      </c>
      <c r="L131" s="11" t="s">
        <v>14</v>
      </c>
      <c r="M131" s="11" t="s">
        <v>27</v>
      </c>
      <c r="N131" s="11" t="s">
        <v>34</v>
      </c>
      <c r="O131" s="11" t="s">
        <v>372</v>
      </c>
      <c r="P131" s="11" t="s">
        <v>149</v>
      </c>
      <c r="Q131" s="11" t="s">
        <v>373</v>
      </c>
      <c r="R131" s="13" t="s">
        <v>374</v>
      </c>
    </row>
    <row r="132" customFormat="false" ht="12.8" hidden="true" customHeight="false" outlineLevel="0" collapsed="false">
      <c r="A132" s="11" t="s">
        <v>24</v>
      </c>
      <c r="B132" s="12" t="n">
        <v>43362.5041782407</v>
      </c>
      <c r="C132" s="12" t="n">
        <v>43362.8895833333</v>
      </c>
      <c r="D132" s="11" t="s">
        <v>375</v>
      </c>
      <c r="E132" s="11" t="s">
        <v>26</v>
      </c>
      <c r="F132" s="12" t="n">
        <v>43362.5101157407</v>
      </c>
      <c r="G132" s="12" t="n">
        <v>43362.5411689815</v>
      </c>
      <c r="H132" s="11" t="n">
        <v>3</v>
      </c>
      <c r="I132" s="12" t="n">
        <v>43362.8895833333</v>
      </c>
      <c r="J132" s="12"/>
      <c r="K132" s="11" t="n">
        <v>0</v>
      </c>
      <c r="L132" s="11" t="s">
        <v>14</v>
      </c>
      <c r="M132" s="11" t="s">
        <v>27</v>
      </c>
      <c r="N132" s="11" t="s">
        <v>28</v>
      </c>
      <c r="O132" s="11" t="s">
        <v>376</v>
      </c>
      <c r="P132" s="11" t="s">
        <v>377</v>
      </c>
      <c r="Q132" s="11" t="s">
        <v>378</v>
      </c>
      <c r="R132" s="11" t="s">
        <v>379</v>
      </c>
    </row>
    <row r="133" customFormat="false" ht="12.8" hidden="true" customHeight="false" outlineLevel="0" collapsed="false">
      <c r="A133" s="11" t="s">
        <v>24</v>
      </c>
      <c r="B133" s="12" t="n">
        <v>43362.5080092593</v>
      </c>
      <c r="C133" s="12" t="n">
        <v>43362.7403125</v>
      </c>
      <c r="D133" s="11" t="s">
        <v>380</v>
      </c>
      <c r="E133" s="11" t="s">
        <v>26</v>
      </c>
      <c r="F133" s="12" t="n">
        <v>43362.510775463</v>
      </c>
      <c r="G133" s="12" t="n">
        <v>43362.5240162037</v>
      </c>
      <c r="H133" s="11" t="n">
        <v>3</v>
      </c>
      <c r="I133" s="12" t="n">
        <v>43362.7402893519</v>
      </c>
      <c r="J133" s="12"/>
      <c r="K133" s="11" t="n">
        <v>0</v>
      </c>
      <c r="L133" s="11" t="s">
        <v>14</v>
      </c>
      <c r="M133" s="11" t="s">
        <v>27</v>
      </c>
      <c r="N133" s="11" t="s">
        <v>28</v>
      </c>
      <c r="O133" s="11"/>
      <c r="P133" s="11" t="s">
        <v>29</v>
      </c>
      <c r="Q133" s="11" t="s">
        <v>381</v>
      </c>
      <c r="R133" s="11" t="s">
        <v>31</v>
      </c>
    </row>
    <row r="134" customFormat="false" ht="12.8" hidden="true" customHeight="false" outlineLevel="0" collapsed="false">
      <c r="A134" s="11" t="s">
        <v>24</v>
      </c>
      <c r="B134" s="12" t="n">
        <v>43362.5079976852</v>
      </c>
      <c r="C134" s="12" t="n">
        <v>43362.5330555556</v>
      </c>
      <c r="D134" s="11" t="s">
        <v>382</v>
      </c>
      <c r="E134" s="11" t="s">
        <v>26</v>
      </c>
      <c r="F134" s="12" t="n">
        <v>43362.510787037</v>
      </c>
      <c r="G134" s="12" t="n">
        <v>43362.5213194445</v>
      </c>
      <c r="H134" s="11" t="n">
        <v>2</v>
      </c>
      <c r="I134" s="12" t="n">
        <v>43362.5330555556</v>
      </c>
      <c r="J134" s="12"/>
      <c r="K134" s="11" t="n">
        <v>0</v>
      </c>
      <c r="L134" s="11" t="s">
        <v>14</v>
      </c>
      <c r="M134" s="11" t="s">
        <v>27</v>
      </c>
      <c r="N134" s="11" t="s">
        <v>28</v>
      </c>
      <c r="O134" s="11" t="s">
        <v>267</v>
      </c>
      <c r="P134" s="11" t="s">
        <v>60</v>
      </c>
      <c r="Q134" s="11" t="s">
        <v>383</v>
      </c>
      <c r="R134" s="11" t="s">
        <v>362</v>
      </c>
    </row>
    <row r="135" customFormat="false" ht="12.8" hidden="true" customHeight="false" outlineLevel="0" collapsed="false">
      <c r="A135" s="11" t="s">
        <v>24</v>
      </c>
      <c r="B135" s="12" t="n">
        <v>43362.5114583333</v>
      </c>
      <c r="C135" s="12" t="n">
        <v>43362.7406481481</v>
      </c>
      <c r="D135" s="11" t="s">
        <v>384</v>
      </c>
      <c r="E135" s="11" t="s">
        <v>26</v>
      </c>
      <c r="F135" s="12" t="n">
        <v>43362.5142476852</v>
      </c>
      <c r="G135" s="12" t="n">
        <v>43362.5240046296</v>
      </c>
      <c r="H135" s="11" t="n">
        <v>3</v>
      </c>
      <c r="I135" s="12" t="n">
        <v>43362.740625</v>
      </c>
      <c r="J135" s="12"/>
      <c r="K135" s="11" t="n">
        <v>0</v>
      </c>
      <c r="L135" s="11" t="s">
        <v>14</v>
      </c>
      <c r="M135" s="11" t="s">
        <v>27</v>
      </c>
      <c r="N135" s="11" t="s">
        <v>28</v>
      </c>
      <c r="O135" s="11"/>
      <c r="P135" s="11" t="s">
        <v>29</v>
      </c>
      <c r="Q135" s="11" t="s">
        <v>385</v>
      </c>
      <c r="R135" s="11" t="s">
        <v>31</v>
      </c>
    </row>
    <row r="136" customFormat="false" ht="12.8" hidden="true" customHeight="false" outlineLevel="0" collapsed="false">
      <c r="A136" s="11" t="s">
        <v>24</v>
      </c>
      <c r="B136" s="12" t="n">
        <v>43362.521087963</v>
      </c>
      <c r="C136" s="12" t="n">
        <v>43362.6393518519</v>
      </c>
      <c r="D136" s="11" t="s">
        <v>386</v>
      </c>
      <c r="E136" s="11" t="s">
        <v>26</v>
      </c>
      <c r="F136" s="12" t="n">
        <v>43362.521087963</v>
      </c>
      <c r="G136" s="12" t="n">
        <v>43362.5258217593</v>
      </c>
      <c r="H136" s="11" t="n">
        <v>2</v>
      </c>
      <c r="I136" s="12"/>
      <c r="J136" s="12"/>
      <c r="K136" s="11" t="n">
        <v>0</v>
      </c>
      <c r="L136" s="11" t="s">
        <v>45</v>
      </c>
      <c r="M136" s="11" t="s">
        <v>27</v>
      </c>
      <c r="N136" s="11" t="s">
        <v>34</v>
      </c>
      <c r="O136" s="11"/>
      <c r="P136" s="11" t="s">
        <v>271</v>
      </c>
      <c r="Q136" s="11" t="s">
        <v>387</v>
      </c>
      <c r="R136" s="11"/>
    </row>
    <row r="137" customFormat="false" ht="12.8" hidden="true" customHeight="false" outlineLevel="0" collapsed="false">
      <c r="A137" s="11" t="s">
        <v>24</v>
      </c>
      <c r="B137" s="12" t="n">
        <v>43362.5253472222</v>
      </c>
      <c r="C137" s="12" t="n">
        <v>43362.7406481481</v>
      </c>
      <c r="D137" s="11" t="s">
        <v>388</v>
      </c>
      <c r="E137" s="11" t="s">
        <v>26</v>
      </c>
      <c r="F137" s="12" t="n">
        <v>43362.5284837963</v>
      </c>
      <c r="G137" s="12" t="n">
        <v>43362.5409490741</v>
      </c>
      <c r="H137" s="11" t="n">
        <v>3</v>
      </c>
      <c r="I137" s="12" t="n">
        <v>43362.7406365741</v>
      </c>
      <c r="J137" s="12"/>
      <c r="K137" s="11" t="n">
        <v>0</v>
      </c>
      <c r="L137" s="11" t="s">
        <v>14</v>
      </c>
      <c r="M137" s="11" t="s">
        <v>27</v>
      </c>
      <c r="N137" s="11" t="s">
        <v>28</v>
      </c>
      <c r="O137" s="11"/>
      <c r="P137" s="11" t="s">
        <v>29</v>
      </c>
      <c r="Q137" s="11" t="s">
        <v>389</v>
      </c>
      <c r="R137" s="11" t="s">
        <v>31</v>
      </c>
    </row>
    <row r="138" customFormat="false" ht="12.8" hidden="true" customHeight="false" outlineLevel="0" collapsed="false">
      <c r="A138" s="11" t="s">
        <v>24</v>
      </c>
      <c r="B138" s="12" t="n">
        <v>43362.5274537037</v>
      </c>
      <c r="C138" s="12" t="n">
        <v>43362.6587037037</v>
      </c>
      <c r="D138" s="11" t="s">
        <v>390</v>
      </c>
      <c r="E138" s="11" t="s">
        <v>26</v>
      </c>
      <c r="F138" s="12" t="n">
        <v>43362.532662037</v>
      </c>
      <c r="G138" s="12" t="n">
        <v>43362.5411574074</v>
      </c>
      <c r="H138" s="11" t="n">
        <v>3</v>
      </c>
      <c r="I138" s="12" t="n">
        <v>43362.6586921296</v>
      </c>
      <c r="J138" s="12"/>
      <c r="K138" s="11" t="n">
        <v>0</v>
      </c>
      <c r="L138" s="11" t="s">
        <v>14</v>
      </c>
      <c r="M138" s="11" t="s">
        <v>27</v>
      </c>
      <c r="N138" s="11" t="s">
        <v>28</v>
      </c>
      <c r="O138" s="11"/>
      <c r="P138" s="11" t="s">
        <v>29</v>
      </c>
      <c r="Q138" s="11" t="s">
        <v>391</v>
      </c>
      <c r="R138" s="11" t="s">
        <v>31</v>
      </c>
    </row>
    <row r="139" customFormat="false" ht="12.8" hidden="false" customHeight="false" outlineLevel="0" collapsed="false">
      <c r="A139" s="11" t="s">
        <v>186</v>
      </c>
      <c r="B139" s="12" t="n">
        <v>43362.5384722222</v>
      </c>
      <c r="C139" s="12" t="n">
        <v>43362.6422916667</v>
      </c>
      <c r="D139" s="11" t="s">
        <v>392</v>
      </c>
      <c r="E139" s="11" t="s">
        <v>26</v>
      </c>
      <c r="F139" s="12" t="n">
        <v>43362.5384722222</v>
      </c>
      <c r="G139" s="12" t="n">
        <v>43362.5405439815</v>
      </c>
      <c r="H139" s="11" t="n">
        <v>2</v>
      </c>
      <c r="I139" s="12"/>
      <c r="J139" s="12"/>
      <c r="K139" s="11" t="n">
        <v>0</v>
      </c>
      <c r="L139" s="11" t="s">
        <v>45</v>
      </c>
      <c r="M139" s="11" t="s">
        <v>27</v>
      </c>
      <c r="N139" s="11" t="s">
        <v>34</v>
      </c>
      <c r="O139" s="11"/>
      <c r="P139" s="11" t="s">
        <v>271</v>
      </c>
      <c r="Q139" s="11" t="s">
        <v>393</v>
      </c>
      <c r="R139" s="11"/>
    </row>
    <row r="140" customFormat="false" ht="12.8" hidden="true" customHeight="false" outlineLevel="0" collapsed="false">
      <c r="A140" s="11" t="s">
        <v>24</v>
      </c>
      <c r="B140" s="12" t="n">
        <v>43362.5406365741</v>
      </c>
      <c r="C140" s="12" t="n">
        <v>43362.5546990741</v>
      </c>
      <c r="D140" s="11" t="s">
        <v>394</v>
      </c>
      <c r="E140" s="11" t="s">
        <v>26</v>
      </c>
      <c r="F140" s="12" t="n">
        <v>43362.5461921296</v>
      </c>
      <c r="G140" s="12" t="n">
        <v>43362.5546875</v>
      </c>
      <c r="H140" s="11" t="n">
        <v>2</v>
      </c>
      <c r="I140" s="12"/>
      <c r="J140" s="12"/>
      <c r="K140" s="11" t="n">
        <v>0</v>
      </c>
      <c r="L140" s="11" t="s">
        <v>45</v>
      </c>
      <c r="M140" s="11" t="s">
        <v>27</v>
      </c>
      <c r="N140" s="11" t="s">
        <v>28</v>
      </c>
      <c r="O140" s="11"/>
      <c r="P140" s="11" t="s">
        <v>49</v>
      </c>
      <c r="Q140" s="11" t="s">
        <v>395</v>
      </c>
      <c r="R140" s="11"/>
    </row>
    <row r="141" customFormat="false" ht="12.8" hidden="true" customHeight="false" outlineLevel="0" collapsed="false">
      <c r="A141" s="11" t="s">
        <v>24</v>
      </c>
      <c r="B141" s="12" t="n">
        <v>43362.5508217593</v>
      </c>
      <c r="C141" s="12" t="n">
        <v>43362.7132291667</v>
      </c>
      <c r="D141" s="11" t="s">
        <v>396</v>
      </c>
      <c r="E141" s="11" t="s">
        <v>33</v>
      </c>
      <c r="F141" s="12" t="n">
        <v>43362.5508217593</v>
      </c>
      <c r="G141" s="12" t="n">
        <v>43362.5529398148</v>
      </c>
      <c r="H141" s="11" t="n">
        <v>2</v>
      </c>
      <c r="I141" s="12"/>
      <c r="J141" s="12"/>
      <c r="K141" s="11" t="n">
        <v>0</v>
      </c>
      <c r="L141" s="11" t="s">
        <v>45</v>
      </c>
      <c r="M141" s="11" t="s">
        <v>27</v>
      </c>
      <c r="N141" s="11" t="s">
        <v>34</v>
      </c>
      <c r="O141" s="11"/>
      <c r="P141" s="11" t="s">
        <v>397</v>
      </c>
      <c r="Q141" s="11" t="s">
        <v>398</v>
      </c>
      <c r="R141" s="11"/>
    </row>
    <row r="142" customFormat="false" ht="12.8" hidden="true" customHeight="false" outlineLevel="0" collapsed="false">
      <c r="A142" s="11" t="s">
        <v>24</v>
      </c>
      <c r="B142" s="12" t="n">
        <v>43362.5527893519</v>
      </c>
      <c r="C142" s="12" t="n">
        <v>43362.6973032407</v>
      </c>
      <c r="D142" s="11" t="s">
        <v>399</v>
      </c>
      <c r="E142" s="11" t="s">
        <v>26</v>
      </c>
      <c r="F142" s="12" t="n">
        <v>43362.554537037</v>
      </c>
      <c r="G142" s="12" t="n">
        <v>43362.5551041667</v>
      </c>
      <c r="H142" s="11" t="n">
        <v>5</v>
      </c>
      <c r="I142" s="12" t="n">
        <v>43362.6972800926</v>
      </c>
      <c r="J142" s="12"/>
      <c r="K142" s="11" t="n">
        <v>0</v>
      </c>
      <c r="L142" s="11" t="s">
        <v>14</v>
      </c>
      <c r="M142" s="11" t="s">
        <v>27</v>
      </c>
      <c r="N142" s="11" t="s">
        <v>28</v>
      </c>
      <c r="O142" s="11"/>
      <c r="P142" s="11" t="s">
        <v>29</v>
      </c>
      <c r="Q142" s="11" t="s">
        <v>400</v>
      </c>
      <c r="R142" s="11" t="s">
        <v>31</v>
      </c>
    </row>
    <row r="143" customFormat="false" ht="12.8" hidden="true" customHeight="false" outlineLevel="0" collapsed="false">
      <c r="A143" s="11" t="s">
        <v>24</v>
      </c>
      <c r="B143" s="12" t="n">
        <v>43362.5527893519</v>
      </c>
      <c r="C143" s="12" t="n">
        <v>43362.6973032407</v>
      </c>
      <c r="D143" s="11" t="s">
        <v>399</v>
      </c>
      <c r="E143" s="11" t="s">
        <v>26</v>
      </c>
      <c r="F143" s="12" t="n">
        <v>43362.5552199074</v>
      </c>
      <c r="G143" s="12" t="n">
        <v>43362.5555671296</v>
      </c>
      <c r="H143" s="11" t="n">
        <v>5</v>
      </c>
      <c r="I143" s="12" t="n">
        <v>43362.6972800926</v>
      </c>
      <c r="J143" s="12"/>
      <c r="K143" s="11" t="n">
        <v>0</v>
      </c>
      <c r="L143" s="11" t="s">
        <v>14</v>
      </c>
      <c r="M143" s="11" t="s">
        <v>27</v>
      </c>
      <c r="N143" s="11" t="s">
        <v>28</v>
      </c>
      <c r="O143" s="11"/>
      <c r="P143" s="11" t="s">
        <v>29</v>
      </c>
      <c r="Q143" s="11" t="s">
        <v>400</v>
      </c>
      <c r="R143" s="11" t="s">
        <v>31</v>
      </c>
    </row>
    <row r="144" customFormat="false" ht="12.8" hidden="true" customHeight="false" outlineLevel="0" collapsed="false">
      <c r="A144" s="11" t="s">
        <v>24</v>
      </c>
      <c r="B144" s="12" t="n">
        <v>43362.5564699074</v>
      </c>
      <c r="C144" s="12" t="n">
        <v>43362.6414814815</v>
      </c>
      <c r="D144" s="11" t="s">
        <v>401</v>
      </c>
      <c r="E144" s="11" t="s">
        <v>26</v>
      </c>
      <c r="F144" s="12" t="n">
        <v>43362.5564699074</v>
      </c>
      <c r="G144" s="12" t="n">
        <v>43362.558599537</v>
      </c>
      <c r="H144" s="11" t="n">
        <v>2</v>
      </c>
      <c r="I144" s="12"/>
      <c r="J144" s="12"/>
      <c r="K144" s="11" t="n">
        <v>0</v>
      </c>
      <c r="L144" s="11" t="s">
        <v>45</v>
      </c>
      <c r="M144" s="11" t="s">
        <v>27</v>
      </c>
      <c r="N144" s="11" t="s">
        <v>34</v>
      </c>
      <c r="O144" s="11"/>
      <c r="P144" s="11" t="s">
        <v>271</v>
      </c>
      <c r="Q144" s="11" t="s">
        <v>402</v>
      </c>
      <c r="R144" s="11"/>
    </row>
    <row r="145" customFormat="false" ht="12.8" hidden="true" customHeight="false" outlineLevel="0" collapsed="false">
      <c r="A145" s="11" t="s">
        <v>24</v>
      </c>
      <c r="B145" s="12" t="n">
        <v>43362.5538194444</v>
      </c>
      <c r="C145" s="12" t="n">
        <v>43362.6973032407</v>
      </c>
      <c r="D145" s="11" t="s">
        <v>403</v>
      </c>
      <c r="E145" s="11" t="s">
        <v>26</v>
      </c>
      <c r="F145" s="12" t="n">
        <v>43362.5572916667</v>
      </c>
      <c r="G145" s="12" t="n">
        <v>43362.5580324074</v>
      </c>
      <c r="H145" s="11" t="n">
        <v>3</v>
      </c>
      <c r="I145" s="12" t="n">
        <v>43362.6972916667</v>
      </c>
      <c r="J145" s="12"/>
      <c r="K145" s="11" t="n">
        <v>0</v>
      </c>
      <c r="L145" s="11" t="s">
        <v>14</v>
      </c>
      <c r="M145" s="11" t="s">
        <v>27</v>
      </c>
      <c r="N145" s="11" t="s">
        <v>28</v>
      </c>
      <c r="O145" s="11" t="s">
        <v>404</v>
      </c>
      <c r="P145" s="11" t="s">
        <v>29</v>
      </c>
      <c r="Q145" s="11" t="s">
        <v>405</v>
      </c>
      <c r="R145" s="11" t="s">
        <v>31</v>
      </c>
    </row>
    <row r="146" customFormat="false" ht="12.8" hidden="true" customHeight="false" outlineLevel="0" collapsed="false">
      <c r="A146" s="11" t="s">
        <v>24</v>
      </c>
      <c r="B146" s="12" t="n">
        <v>43362.5588194444</v>
      </c>
      <c r="C146" s="12" t="n">
        <v>43362.5849884259</v>
      </c>
      <c r="D146" s="11" t="s">
        <v>406</v>
      </c>
      <c r="E146" s="11" t="s">
        <v>33</v>
      </c>
      <c r="F146" s="12" t="n">
        <v>43362.5588194444</v>
      </c>
      <c r="G146" s="12" t="n">
        <v>43362.584837963</v>
      </c>
      <c r="H146" s="11" t="n">
        <v>1</v>
      </c>
      <c r="I146" s="12"/>
      <c r="J146" s="12"/>
      <c r="K146" s="11" t="n">
        <v>0</v>
      </c>
      <c r="L146" s="11" t="s">
        <v>45</v>
      </c>
      <c r="M146" s="11" t="s">
        <v>27</v>
      </c>
      <c r="N146" s="11" t="s">
        <v>34</v>
      </c>
      <c r="O146" s="11"/>
      <c r="P146" s="11" t="s">
        <v>245</v>
      </c>
      <c r="Q146" s="11" t="s">
        <v>407</v>
      </c>
      <c r="R146" s="11"/>
    </row>
    <row r="147" customFormat="false" ht="12.8" hidden="true" customHeight="false" outlineLevel="0" collapsed="false">
      <c r="A147" s="11" t="s">
        <v>24</v>
      </c>
      <c r="B147" s="12" t="n">
        <v>43362.5416898148</v>
      </c>
      <c r="C147" s="12" t="n">
        <v>43362.9249074074</v>
      </c>
      <c r="D147" s="11" t="s">
        <v>408</v>
      </c>
      <c r="E147" s="11" t="s">
        <v>26</v>
      </c>
      <c r="F147" s="12" t="n">
        <v>43362.5646064815</v>
      </c>
      <c r="G147" s="12" t="n">
        <v>43362.5857060185</v>
      </c>
      <c r="H147" s="11" t="n">
        <v>3</v>
      </c>
      <c r="I147" s="12"/>
      <c r="J147" s="12"/>
      <c r="K147" s="11" t="n">
        <v>0</v>
      </c>
      <c r="L147" s="11" t="s">
        <v>45</v>
      </c>
      <c r="M147" s="11" t="s">
        <v>27</v>
      </c>
      <c r="N147" s="11" t="s">
        <v>28</v>
      </c>
      <c r="O147" s="11"/>
      <c r="P147" s="11" t="s">
        <v>409</v>
      </c>
      <c r="Q147" s="11" t="s">
        <v>410</v>
      </c>
      <c r="R147" s="11"/>
    </row>
    <row r="148" customFormat="false" ht="12.8" hidden="true" customHeight="false" outlineLevel="0" collapsed="false">
      <c r="A148" s="11" t="s">
        <v>24</v>
      </c>
      <c r="B148" s="12" t="n">
        <v>43362.5520949074</v>
      </c>
      <c r="C148" s="12" t="n">
        <v>43362.5863657407</v>
      </c>
      <c r="D148" s="11" t="s">
        <v>411</v>
      </c>
      <c r="E148" s="11" t="s">
        <v>26</v>
      </c>
      <c r="F148" s="12" t="n">
        <v>43362.5708449074</v>
      </c>
      <c r="G148" s="12" t="n">
        <v>43362.5863425926</v>
      </c>
      <c r="H148" s="11" t="n">
        <v>2</v>
      </c>
      <c r="I148" s="12"/>
      <c r="J148" s="12"/>
      <c r="K148" s="11" t="n">
        <v>0</v>
      </c>
      <c r="L148" s="11" t="s">
        <v>45</v>
      </c>
      <c r="M148" s="11" t="s">
        <v>27</v>
      </c>
      <c r="N148" s="11" t="s">
        <v>28</v>
      </c>
      <c r="O148" s="11"/>
      <c r="P148" s="11" t="s">
        <v>49</v>
      </c>
      <c r="Q148" s="11" t="s">
        <v>412</v>
      </c>
      <c r="R148" s="11"/>
    </row>
    <row r="149" customFormat="false" ht="12.8" hidden="true" customHeight="false" outlineLevel="0" collapsed="false">
      <c r="A149" s="11" t="s">
        <v>24</v>
      </c>
      <c r="B149" s="12" t="n">
        <v>43362.5677199074</v>
      </c>
      <c r="C149" s="12" t="n">
        <v>43362.5886805556</v>
      </c>
      <c r="D149" s="11" t="s">
        <v>413</v>
      </c>
      <c r="E149" s="11" t="s">
        <v>26</v>
      </c>
      <c r="F149" s="12" t="n">
        <v>43362.5729398148</v>
      </c>
      <c r="G149" s="12" t="n">
        <v>43362.5881481482</v>
      </c>
      <c r="H149" s="11" t="n">
        <v>2</v>
      </c>
      <c r="I149" s="12"/>
      <c r="J149" s="12"/>
      <c r="K149" s="11" t="n">
        <v>0</v>
      </c>
      <c r="L149" s="11" t="s">
        <v>45</v>
      </c>
      <c r="M149" s="11" t="s">
        <v>27</v>
      </c>
      <c r="N149" s="11" t="s">
        <v>28</v>
      </c>
      <c r="O149" s="11"/>
      <c r="P149" s="11" t="s">
        <v>49</v>
      </c>
      <c r="Q149" s="11" t="s">
        <v>414</v>
      </c>
      <c r="R149" s="11"/>
    </row>
    <row r="150" customFormat="false" ht="12.8" hidden="true" customHeight="false" outlineLevel="0" collapsed="false">
      <c r="A150" s="11" t="s">
        <v>24</v>
      </c>
      <c r="B150" s="12" t="n">
        <v>43362.5711921296</v>
      </c>
      <c r="C150" s="12" t="n">
        <v>43362.5885185185</v>
      </c>
      <c r="D150" s="11" t="s">
        <v>415</v>
      </c>
      <c r="E150" s="11" t="s">
        <v>26</v>
      </c>
      <c r="F150" s="12" t="n">
        <v>43362.5770949074</v>
      </c>
      <c r="G150" s="12" t="n">
        <v>43362.5881481482</v>
      </c>
      <c r="H150" s="11" t="n">
        <v>2</v>
      </c>
      <c r="I150" s="12"/>
      <c r="J150" s="12"/>
      <c r="K150" s="11" t="n">
        <v>0</v>
      </c>
      <c r="L150" s="11" t="s">
        <v>45</v>
      </c>
      <c r="M150" s="11" t="s">
        <v>27</v>
      </c>
      <c r="N150" s="11" t="s">
        <v>28</v>
      </c>
      <c r="O150" s="11"/>
      <c r="P150" s="11" t="s">
        <v>49</v>
      </c>
      <c r="Q150" s="11" t="s">
        <v>416</v>
      </c>
      <c r="R150" s="11"/>
    </row>
    <row r="151" customFormat="false" ht="12.8" hidden="true" customHeight="false" outlineLevel="0" collapsed="false">
      <c r="A151" s="11" t="s">
        <v>24</v>
      </c>
      <c r="B151" s="12" t="n">
        <v>43362.5840277778</v>
      </c>
      <c r="C151" s="12" t="n">
        <v>43362.697962963</v>
      </c>
      <c r="D151" s="11" t="s">
        <v>417</v>
      </c>
      <c r="E151" s="11" t="s">
        <v>26</v>
      </c>
      <c r="F151" s="12" t="n">
        <v>43362.5857638889</v>
      </c>
      <c r="G151" s="12" t="n">
        <v>43362.5897453704</v>
      </c>
      <c r="H151" s="11" t="n">
        <v>3</v>
      </c>
      <c r="I151" s="12" t="n">
        <v>43362.6979513889</v>
      </c>
      <c r="J151" s="12"/>
      <c r="K151" s="11" t="n">
        <v>0</v>
      </c>
      <c r="L151" s="11" t="s">
        <v>14</v>
      </c>
      <c r="M151" s="11" t="s">
        <v>27</v>
      </c>
      <c r="N151" s="11" t="s">
        <v>28</v>
      </c>
      <c r="O151" s="11"/>
      <c r="P151" s="11" t="s">
        <v>29</v>
      </c>
      <c r="Q151" s="11" t="s">
        <v>418</v>
      </c>
      <c r="R151" s="11" t="s">
        <v>31</v>
      </c>
    </row>
    <row r="152" customFormat="false" ht="12.8" hidden="true" customHeight="false" outlineLevel="0" collapsed="false">
      <c r="A152" s="11" t="s">
        <v>24</v>
      </c>
      <c r="B152" s="12" t="n">
        <v>43362.5635416667</v>
      </c>
      <c r="C152" s="12" t="n">
        <v>43362.9253009259</v>
      </c>
      <c r="D152" s="11" t="s">
        <v>419</v>
      </c>
      <c r="E152" s="11" t="s">
        <v>26</v>
      </c>
      <c r="F152" s="12" t="n">
        <v>43362.5868171296</v>
      </c>
      <c r="G152" s="12" t="n">
        <v>43362.5896296296</v>
      </c>
      <c r="H152" s="11" t="n">
        <v>3</v>
      </c>
      <c r="I152" s="12"/>
      <c r="J152" s="12"/>
      <c r="K152" s="11" t="n">
        <v>0</v>
      </c>
      <c r="L152" s="11" t="s">
        <v>45</v>
      </c>
      <c r="M152" s="11" t="s">
        <v>27</v>
      </c>
      <c r="N152" s="11" t="s">
        <v>28</v>
      </c>
      <c r="O152" s="11"/>
      <c r="P152" s="11" t="s">
        <v>420</v>
      </c>
      <c r="Q152" s="11" t="s">
        <v>421</v>
      </c>
      <c r="R152" s="11"/>
    </row>
    <row r="153" customFormat="false" ht="12.8" hidden="true" customHeight="false" outlineLevel="0" collapsed="false">
      <c r="A153" s="11" t="s">
        <v>24</v>
      </c>
      <c r="B153" s="12" t="n">
        <v>43362.5722337963</v>
      </c>
      <c r="C153" s="12" t="n">
        <v>43362.5959837963</v>
      </c>
      <c r="D153" s="11" t="s">
        <v>422</v>
      </c>
      <c r="E153" s="11" t="s">
        <v>26</v>
      </c>
      <c r="F153" s="12" t="n">
        <v>43362.5913194445</v>
      </c>
      <c r="G153" s="12" t="n">
        <v>43362.595787037</v>
      </c>
      <c r="H153" s="11" t="n">
        <v>2</v>
      </c>
      <c r="I153" s="12"/>
      <c r="J153" s="12"/>
      <c r="K153" s="11" t="n">
        <v>0</v>
      </c>
      <c r="L153" s="11" t="s">
        <v>45</v>
      </c>
      <c r="M153" s="11" t="s">
        <v>27</v>
      </c>
      <c r="N153" s="11" t="s">
        <v>28</v>
      </c>
      <c r="O153" s="11"/>
      <c r="P153" s="11" t="s">
        <v>49</v>
      </c>
      <c r="Q153" s="11" t="s">
        <v>423</v>
      </c>
      <c r="R153" s="11"/>
    </row>
    <row r="154" customFormat="false" ht="12.8" hidden="true" customHeight="false" outlineLevel="0" collapsed="false">
      <c r="A154" s="11" t="s">
        <v>24</v>
      </c>
      <c r="B154" s="12" t="n">
        <v>43362.5957407407</v>
      </c>
      <c r="C154" s="12" t="n">
        <v>43362.6094791667</v>
      </c>
      <c r="D154" s="11" t="s">
        <v>424</v>
      </c>
      <c r="E154" s="11" t="s">
        <v>33</v>
      </c>
      <c r="F154" s="12" t="n">
        <v>43362.5957407407</v>
      </c>
      <c r="G154" s="12" t="n">
        <v>43362.6092824074</v>
      </c>
      <c r="H154" s="11" t="n">
        <v>1</v>
      </c>
      <c r="I154" s="12"/>
      <c r="J154" s="12"/>
      <c r="K154" s="11" t="n">
        <v>0</v>
      </c>
      <c r="L154" s="11" t="s">
        <v>45</v>
      </c>
      <c r="M154" s="11" t="s">
        <v>27</v>
      </c>
      <c r="N154" s="11" t="s">
        <v>34</v>
      </c>
      <c r="O154" s="11"/>
      <c r="P154" s="11" t="s">
        <v>348</v>
      </c>
      <c r="Q154" s="11" t="s">
        <v>425</v>
      </c>
      <c r="R154" s="11"/>
    </row>
    <row r="155" customFormat="false" ht="12.8" hidden="false" customHeight="false" outlineLevel="0" collapsed="false">
      <c r="A155" s="11" t="s">
        <v>186</v>
      </c>
      <c r="B155" s="12" t="n">
        <v>43362.6286574074</v>
      </c>
      <c r="C155" s="12" t="n">
        <v>43362.8321759259</v>
      </c>
      <c r="D155" s="11" t="s">
        <v>426</v>
      </c>
      <c r="E155" s="11" t="s">
        <v>26</v>
      </c>
      <c r="F155" s="12" t="n">
        <v>43362.6286574074</v>
      </c>
      <c r="G155" s="12" t="n">
        <v>43362.6377662037</v>
      </c>
      <c r="H155" s="11" t="n">
        <v>1</v>
      </c>
      <c r="I155" s="12"/>
      <c r="J155" s="12"/>
      <c r="K155" s="11" t="n">
        <v>0</v>
      </c>
      <c r="L155" s="11" t="s">
        <v>45</v>
      </c>
      <c r="M155" s="11" t="s">
        <v>27</v>
      </c>
      <c r="N155" s="11" t="s">
        <v>34</v>
      </c>
      <c r="O155" s="11"/>
      <c r="P155" s="11" t="s">
        <v>427</v>
      </c>
      <c r="Q155" s="11" t="s">
        <v>428</v>
      </c>
      <c r="R155" s="11"/>
    </row>
    <row r="156" customFormat="false" ht="12.8" hidden="true" customHeight="false" outlineLevel="0" collapsed="false">
      <c r="A156" s="11" t="s">
        <v>24</v>
      </c>
      <c r="B156" s="12" t="n">
        <v>43362.6243171296</v>
      </c>
      <c r="C156" s="12" t="n">
        <v>43362.6391319444</v>
      </c>
      <c r="D156" s="11" t="s">
        <v>429</v>
      </c>
      <c r="E156" s="11" t="s">
        <v>26</v>
      </c>
      <c r="F156" s="12" t="n">
        <v>43362.632650463</v>
      </c>
      <c r="G156" s="12" t="n">
        <v>43362.6391319444</v>
      </c>
      <c r="H156" s="11" t="n">
        <v>2</v>
      </c>
      <c r="I156" s="12"/>
      <c r="J156" s="12"/>
      <c r="K156" s="11" t="n">
        <v>0</v>
      </c>
      <c r="L156" s="11" t="s">
        <v>45</v>
      </c>
      <c r="M156" s="11" t="s">
        <v>27</v>
      </c>
      <c r="N156" s="11" t="s">
        <v>28</v>
      </c>
      <c r="O156" s="11"/>
      <c r="P156" s="11" t="s">
        <v>195</v>
      </c>
      <c r="Q156" s="11" t="s">
        <v>200</v>
      </c>
      <c r="R156" s="11"/>
    </row>
    <row r="157" customFormat="false" ht="12.8" hidden="true" customHeight="false" outlineLevel="0" collapsed="false">
      <c r="A157" s="11" t="s">
        <v>24</v>
      </c>
      <c r="B157" s="12" t="n">
        <v>43362.6243287037</v>
      </c>
      <c r="C157" s="12" t="n">
        <v>43362.6391319444</v>
      </c>
      <c r="D157" s="11" t="s">
        <v>430</v>
      </c>
      <c r="E157" s="11" t="s">
        <v>26</v>
      </c>
      <c r="F157" s="12" t="n">
        <v>43362.632662037</v>
      </c>
      <c r="G157" s="12" t="n">
        <v>43362.6391319444</v>
      </c>
      <c r="H157" s="11" t="n">
        <v>2</v>
      </c>
      <c r="I157" s="12"/>
      <c r="J157" s="12"/>
      <c r="K157" s="11" t="n">
        <v>0</v>
      </c>
      <c r="L157" s="11" t="s">
        <v>45</v>
      </c>
      <c r="M157" s="11" t="s">
        <v>27</v>
      </c>
      <c r="N157" s="11" t="s">
        <v>28</v>
      </c>
      <c r="O157" s="11"/>
      <c r="P157" s="11" t="s">
        <v>195</v>
      </c>
      <c r="Q157" s="11" t="s">
        <v>198</v>
      </c>
      <c r="R157" s="11"/>
    </row>
    <row r="158" customFormat="false" ht="12.8" hidden="true" customHeight="false" outlineLevel="0" collapsed="false">
      <c r="A158" s="11" t="s">
        <v>24</v>
      </c>
      <c r="B158" s="12" t="n">
        <v>43362.6243518519</v>
      </c>
      <c r="C158" s="12" t="n">
        <v>43362.6391319444</v>
      </c>
      <c r="D158" s="11" t="s">
        <v>431</v>
      </c>
      <c r="E158" s="11" t="s">
        <v>26</v>
      </c>
      <c r="F158" s="12" t="n">
        <v>43362.6326736111</v>
      </c>
      <c r="G158" s="12" t="n">
        <v>43362.6391319444</v>
      </c>
      <c r="H158" s="11" t="n">
        <v>2</v>
      </c>
      <c r="I158" s="12"/>
      <c r="J158" s="12"/>
      <c r="K158" s="11" t="n">
        <v>0</v>
      </c>
      <c r="L158" s="11" t="s">
        <v>45</v>
      </c>
      <c r="M158" s="11" t="s">
        <v>27</v>
      </c>
      <c r="N158" s="11" t="s">
        <v>28</v>
      </c>
      <c r="O158" s="11"/>
      <c r="P158" s="11" t="s">
        <v>195</v>
      </c>
      <c r="Q158" s="11" t="s">
        <v>196</v>
      </c>
      <c r="R158" s="11"/>
    </row>
    <row r="159" customFormat="false" ht="12.8" hidden="true" customHeight="false" outlineLevel="0" collapsed="false">
      <c r="A159" s="11" t="s">
        <v>24</v>
      </c>
      <c r="B159" s="12" t="n">
        <v>43362.624375</v>
      </c>
      <c r="C159" s="12" t="n">
        <v>43362.6391319444</v>
      </c>
      <c r="D159" s="11" t="s">
        <v>432</v>
      </c>
      <c r="E159" s="11" t="s">
        <v>26</v>
      </c>
      <c r="F159" s="12" t="n">
        <v>43362.6326851852</v>
      </c>
      <c r="G159" s="12" t="n">
        <v>43362.6391203704</v>
      </c>
      <c r="H159" s="11" t="n">
        <v>2</v>
      </c>
      <c r="I159" s="12"/>
      <c r="J159" s="12"/>
      <c r="K159" s="11" t="n">
        <v>0</v>
      </c>
      <c r="L159" s="11" t="s">
        <v>45</v>
      </c>
      <c r="M159" s="11" t="s">
        <v>27</v>
      </c>
      <c r="N159" s="11" t="s">
        <v>28</v>
      </c>
      <c r="O159" s="11"/>
      <c r="P159" s="11" t="s">
        <v>195</v>
      </c>
      <c r="Q159" s="11" t="s">
        <v>202</v>
      </c>
      <c r="R159" s="11"/>
    </row>
    <row r="160" customFormat="false" ht="12.8" hidden="true" customHeight="false" outlineLevel="0" collapsed="false">
      <c r="A160" s="11" t="s">
        <v>24</v>
      </c>
      <c r="B160" s="12" t="n">
        <v>43362.6361226852</v>
      </c>
      <c r="C160" s="12" t="n">
        <v>43362.7802199074</v>
      </c>
      <c r="D160" s="11" t="s">
        <v>433</v>
      </c>
      <c r="E160" s="11" t="s">
        <v>33</v>
      </c>
      <c r="F160" s="12" t="n">
        <v>43362.6371643519</v>
      </c>
      <c r="G160" s="12" t="n">
        <v>43362.6403587963</v>
      </c>
      <c r="H160" s="11" t="n">
        <v>3</v>
      </c>
      <c r="I160" s="12" t="n">
        <v>43362.7802083333</v>
      </c>
      <c r="J160" s="12"/>
      <c r="K160" s="11" t="n">
        <v>0</v>
      </c>
      <c r="L160" s="11" t="s">
        <v>14</v>
      </c>
      <c r="M160" s="11" t="s">
        <v>27</v>
      </c>
      <c r="N160" s="11" t="s">
        <v>28</v>
      </c>
      <c r="O160" s="11" t="s">
        <v>148</v>
      </c>
      <c r="P160" s="11" t="s">
        <v>29</v>
      </c>
      <c r="Q160" s="11" t="s">
        <v>434</v>
      </c>
      <c r="R160" s="11" t="s">
        <v>31</v>
      </c>
    </row>
    <row r="161" customFormat="false" ht="12.8" hidden="false" customHeight="false" outlineLevel="0" collapsed="false">
      <c r="A161" s="11" t="s">
        <v>186</v>
      </c>
      <c r="B161" s="12" t="n">
        <v>43362.6463541667</v>
      </c>
      <c r="C161" s="12" t="n">
        <v>43362.6789583333</v>
      </c>
      <c r="D161" s="11" t="s">
        <v>435</v>
      </c>
      <c r="E161" s="11" t="s">
        <v>26</v>
      </c>
      <c r="F161" s="12" t="n">
        <v>43362.6463541667</v>
      </c>
      <c r="G161" s="12" t="n">
        <v>43362.6602430556</v>
      </c>
      <c r="H161" s="11" t="n">
        <v>1</v>
      </c>
      <c r="I161" s="12" t="n">
        <v>43362.6782986111</v>
      </c>
      <c r="J161" s="12"/>
      <c r="K161" s="11" t="n">
        <v>0</v>
      </c>
      <c r="L161" s="11" t="s">
        <v>14</v>
      </c>
      <c r="M161" s="11" t="s">
        <v>27</v>
      </c>
      <c r="N161" s="11" t="s">
        <v>34</v>
      </c>
      <c r="O161" s="11" t="s">
        <v>91</v>
      </c>
      <c r="P161" s="11" t="s">
        <v>92</v>
      </c>
      <c r="Q161" s="11" t="s">
        <v>436</v>
      </c>
      <c r="R161" s="11" t="s">
        <v>437</v>
      </c>
    </row>
    <row r="162" customFormat="false" ht="12.8" hidden="true" customHeight="false" outlineLevel="0" collapsed="false">
      <c r="A162" s="11" t="s">
        <v>24</v>
      </c>
      <c r="B162" s="12" t="n">
        <v>43362.6409722222</v>
      </c>
      <c r="C162" s="12" t="n">
        <v>43362.6601273148</v>
      </c>
      <c r="D162" s="11" t="s">
        <v>438</v>
      </c>
      <c r="E162" s="11" t="s">
        <v>26</v>
      </c>
      <c r="F162" s="12" t="n">
        <v>43362.6493402778</v>
      </c>
      <c r="G162" s="12" t="n">
        <v>43362.6597800926</v>
      </c>
      <c r="H162" s="11" t="n">
        <v>2</v>
      </c>
      <c r="I162" s="12"/>
      <c r="J162" s="12"/>
      <c r="K162" s="11" t="n">
        <v>0</v>
      </c>
      <c r="L162" s="11" t="s">
        <v>45</v>
      </c>
      <c r="M162" s="11" t="s">
        <v>27</v>
      </c>
      <c r="N162" s="11" t="s">
        <v>28</v>
      </c>
      <c r="O162" s="11"/>
      <c r="P162" s="11" t="s">
        <v>195</v>
      </c>
      <c r="Q162" s="11" t="s">
        <v>202</v>
      </c>
      <c r="R162" s="11"/>
    </row>
    <row r="163" customFormat="false" ht="12.8" hidden="true" customHeight="false" outlineLevel="0" collapsed="false">
      <c r="A163" s="11" t="s">
        <v>24</v>
      </c>
      <c r="B163" s="12" t="n">
        <v>43362.6413310185</v>
      </c>
      <c r="C163" s="12" t="n">
        <v>43362.6601273148</v>
      </c>
      <c r="D163" s="11" t="s">
        <v>439</v>
      </c>
      <c r="E163" s="11" t="s">
        <v>26</v>
      </c>
      <c r="F163" s="12" t="n">
        <v>43362.6496643519</v>
      </c>
      <c r="G163" s="12" t="n">
        <v>43362.6597800926</v>
      </c>
      <c r="H163" s="11" t="n">
        <v>2</v>
      </c>
      <c r="I163" s="12"/>
      <c r="J163" s="12"/>
      <c r="K163" s="11" t="n">
        <v>0</v>
      </c>
      <c r="L163" s="11" t="s">
        <v>45</v>
      </c>
      <c r="M163" s="11" t="s">
        <v>27</v>
      </c>
      <c r="N163" s="11" t="s">
        <v>28</v>
      </c>
      <c r="O163" s="11"/>
      <c r="P163" s="11" t="s">
        <v>195</v>
      </c>
      <c r="Q163" s="11" t="s">
        <v>198</v>
      </c>
      <c r="R163" s="11"/>
    </row>
    <row r="164" customFormat="false" ht="12.8" hidden="true" customHeight="false" outlineLevel="0" collapsed="false">
      <c r="A164" s="11" t="s">
        <v>24</v>
      </c>
      <c r="B164" s="12" t="n">
        <v>43362.6410185185</v>
      </c>
      <c r="C164" s="12" t="n">
        <v>43362.6601273148</v>
      </c>
      <c r="D164" s="11" t="s">
        <v>440</v>
      </c>
      <c r="E164" s="11" t="s">
        <v>26</v>
      </c>
      <c r="F164" s="12" t="n">
        <v>43362.6496759259</v>
      </c>
      <c r="G164" s="12" t="n">
        <v>43362.6597916667</v>
      </c>
      <c r="H164" s="11" t="n">
        <v>2</v>
      </c>
      <c r="I164" s="12"/>
      <c r="J164" s="12"/>
      <c r="K164" s="11" t="n">
        <v>0</v>
      </c>
      <c r="L164" s="11" t="s">
        <v>45</v>
      </c>
      <c r="M164" s="11" t="s">
        <v>27</v>
      </c>
      <c r="N164" s="11" t="s">
        <v>28</v>
      </c>
      <c r="O164" s="11"/>
      <c r="P164" s="11" t="s">
        <v>195</v>
      </c>
      <c r="Q164" s="11" t="s">
        <v>200</v>
      </c>
      <c r="R164" s="11"/>
    </row>
    <row r="165" customFormat="false" ht="12.8" hidden="true" customHeight="false" outlineLevel="0" collapsed="false">
      <c r="A165" s="11" t="s">
        <v>24</v>
      </c>
      <c r="B165" s="12" t="n">
        <v>43362.6409953704</v>
      </c>
      <c r="C165" s="12" t="n">
        <v>43362.6601273148</v>
      </c>
      <c r="D165" s="11" t="s">
        <v>441</v>
      </c>
      <c r="E165" s="11" t="s">
        <v>26</v>
      </c>
      <c r="F165" s="12" t="n">
        <v>43362.6500115741</v>
      </c>
      <c r="G165" s="12" t="n">
        <v>43362.6597916667</v>
      </c>
      <c r="H165" s="11" t="n">
        <v>2</v>
      </c>
      <c r="I165" s="12"/>
      <c r="J165" s="12"/>
      <c r="K165" s="11" t="n">
        <v>0</v>
      </c>
      <c r="L165" s="11" t="s">
        <v>45</v>
      </c>
      <c r="M165" s="11" t="s">
        <v>27</v>
      </c>
      <c r="N165" s="11" t="s">
        <v>28</v>
      </c>
      <c r="O165" s="11"/>
      <c r="P165" s="11" t="s">
        <v>195</v>
      </c>
      <c r="Q165" s="11" t="s">
        <v>196</v>
      </c>
      <c r="R165" s="11"/>
    </row>
    <row r="166" customFormat="false" ht="12.8" hidden="true" customHeight="false" outlineLevel="0" collapsed="false">
      <c r="A166" s="11" t="s">
        <v>24</v>
      </c>
      <c r="B166" s="12" t="n">
        <v>43362.6523611111</v>
      </c>
      <c r="C166" s="12" t="n">
        <v>43362.6585300926</v>
      </c>
      <c r="D166" s="11" t="s">
        <v>442</v>
      </c>
      <c r="E166" s="11" t="s">
        <v>33</v>
      </c>
      <c r="F166" s="12" t="n">
        <v>43362.6523611111</v>
      </c>
      <c r="G166" s="12" t="n">
        <v>43362.6581712963</v>
      </c>
      <c r="H166" s="11" t="n">
        <v>1</v>
      </c>
      <c r="I166" s="12"/>
      <c r="J166" s="12"/>
      <c r="K166" s="11" t="n">
        <v>0</v>
      </c>
      <c r="L166" s="11" t="s">
        <v>45</v>
      </c>
      <c r="M166" s="11" t="s">
        <v>27</v>
      </c>
      <c r="N166" s="11" t="s">
        <v>34</v>
      </c>
      <c r="O166" s="11"/>
      <c r="P166" s="11" t="s">
        <v>348</v>
      </c>
      <c r="Q166" s="11" t="s">
        <v>443</v>
      </c>
      <c r="R166" s="11"/>
    </row>
    <row r="167" customFormat="false" ht="12.8" hidden="true" customHeight="false" outlineLevel="0" collapsed="false">
      <c r="A167" s="11" t="s">
        <v>24</v>
      </c>
      <c r="B167" s="12" t="n">
        <v>43362.659837963</v>
      </c>
      <c r="C167" s="12" t="n">
        <v>43362.7306944444</v>
      </c>
      <c r="D167" s="11" t="s">
        <v>444</v>
      </c>
      <c r="E167" s="11" t="s">
        <v>33</v>
      </c>
      <c r="F167" s="12" t="n">
        <v>43362.659837963</v>
      </c>
      <c r="G167" s="12" t="n">
        <v>43362.7289930556</v>
      </c>
      <c r="H167" s="11" t="n">
        <v>1</v>
      </c>
      <c r="I167" s="12"/>
      <c r="J167" s="12"/>
      <c r="K167" s="11" t="n">
        <v>0</v>
      </c>
      <c r="L167" s="11" t="s">
        <v>45</v>
      </c>
      <c r="M167" s="11" t="s">
        <v>27</v>
      </c>
      <c r="N167" s="11" t="s">
        <v>34</v>
      </c>
      <c r="O167" s="11"/>
      <c r="P167" s="11" t="s">
        <v>348</v>
      </c>
      <c r="Q167" s="11" t="s">
        <v>445</v>
      </c>
      <c r="R167" s="11"/>
    </row>
    <row r="168" customFormat="false" ht="12.8" hidden="true" customHeight="false" outlineLevel="0" collapsed="false">
      <c r="A168" s="11" t="s">
        <v>24</v>
      </c>
      <c r="B168" s="12" t="n">
        <v>43362.6667824074</v>
      </c>
      <c r="C168" s="12" t="n">
        <v>43362.771087963</v>
      </c>
      <c r="D168" s="11" t="s">
        <v>446</v>
      </c>
      <c r="E168" s="11" t="s">
        <v>33</v>
      </c>
      <c r="F168" s="12" t="n">
        <v>43362.6667824074</v>
      </c>
      <c r="G168" s="12" t="n">
        <v>43362.7323032408</v>
      </c>
      <c r="H168" s="11" t="n">
        <v>1</v>
      </c>
      <c r="I168" s="12"/>
      <c r="J168" s="12"/>
      <c r="K168" s="11" t="n">
        <v>0</v>
      </c>
      <c r="L168" s="11" t="s">
        <v>45</v>
      </c>
      <c r="M168" s="11" t="s">
        <v>27</v>
      </c>
      <c r="N168" s="11" t="s">
        <v>34</v>
      </c>
      <c r="O168" s="11"/>
      <c r="P168" s="11" t="s">
        <v>177</v>
      </c>
      <c r="Q168" s="11" t="s">
        <v>447</v>
      </c>
      <c r="R168" s="11"/>
    </row>
    <row r="169" customFormat="false" ht="12.8" hidden="true" customHeight="false" outlineLevel="0" collapsed="false">
      <c r="A169" s="11" t="s">
        <v>24</v>
      </c>
      <c r="B169" s="12" t="n">
        <v>43362.6668055556</v>
      </c>
      <c r="C169" s="12" t="n">
        <v>43362.7358912037</v>
      </c>
      <c r="D169" s="11" t="s">
        <v>448</v>
      </c>
      <c r="E169" s="11" t="s">
        <v>33</v>
      </c>
      <c r="F169" s="12" t="n">
        <v>43362.6668055556</v>
      </c>
      <c r="G169" s="12" t="n">
        <v>43362.7356481482</v>
      </c>
      <c r="H169" s="11" t="n">
        <v>1</v>
      </c>
      <c r="I169" s="12"/>
      <c r="J169" s="12"/>
      <c r="K169" s="11" t="n">
        <v>0</v>
      </c>
      <c r="L169" s="11" t="s">
        <v>45</v>
      </c>
      <c r="M169" s="11" t="s">
        <v>27</v>
      </c>
      <c r="N169" s="11" t="s">
        <v>34</v>
      </c>
      <c r="O169" s="11"/>
      <c r="P169" s="11" t="s">
        <v>237</v>
      </c>
      <c r="Q169" s="11" t="s">
        <v>449</v>
      </c>
      <c r="R169" s="11"/>
    </row>
    <row r="170" customFormat="false" ht="180.55" hidden="true" customHeight="false" outlineLevel="0" collapsed="false">
      <c r="A170" s="11" t="s">
        <v>24</v>
      </c>
      <c r="B170" s="12" t="n">
        <v>43362.6690972222</v>
      </c>
      <c r="C170" s="12" t="n">
        <v>43362.9284027778</v>
      </c>
      <c r="D170" s="11" t="s">
        <v>450</v>
      </c>
      <c r="E170" s="11" t="s">
        <v>26</v>
      </c>
      <c r="F170" s="12" t="n">
        <v>43362.6725810185</v>
      </c>
      <c r="G170" s="12" t="n">
        <v>43362.7315277778</v>
      </c>
      <c r="H170" s="11" t="n">
        <v>2</v>
      </c>
      <c r="I170" s="12" t="n">
        <v>43362.9284027778</v>
      </c>
      <c r="J170" s="12"/>
      <c r="K170" s="11" t="n">
        <v>0</v>
      </c>
      <c r="L170" s="11" t="s">
        <v>14</v>
      </c>
      <c r="M170" s="11" t="s">
        <v>27</v>
      </c>
      <c r="N170" s="11" t="s">
        <v>28</v>
      </c>
      <c r="O170" s="11" t="s">
        <v>451</v>
      </c>
      <c r="P170" s="11" t="s">
        <v>60</v>
      </c>
      <c r="Q170" s="11" t="s">
        <v>452</v>
      </c>
      <c r="R170" s="13" t="s">
        <v>453</v>
      </c>
    </row>
    <row r="171" customFormat="false" ht="12.8" hidden="true" customHeight="false" outlineLevel="0" collapsed="false">
      <c r="A171" s="11" t="s">
        <v>24</v>
      </c>
      <c r="B171" s="12" t="n">
        <v>43362.6729282407</v>
      </c>
      <c r="C171" s="12" t="n">
        <v>43362.9364930556</v>
      </c>
      <c r="D171" s="11" t="s">
        <v>454</v>
      </c>
      <c r="E171" s="11" t="s">
        <v>26</v>
      </c>
      <c r="F171" s="12" t="n">
        <v>43362.6746759259</v>
      </c>
      <c r="G171" s="12" t="n">
        <v>43362.7302662037</v>
      </c>
      <c r="H171" s="11" t="n">
        <v>2</v>
      </c>
      <c r="I171" s="12"/>
      <c r="J171" s="12"/>
      <c r="K171" s="11" t="n">
        <v>0</v>
      </c>
      <c r="L171" s="11" t="s">
        <v>45</v>
      </c>
      <c r="M171" s="11" t="s">
        <v>27</v>
      </c>
      <c r="N171" s="11" t="s">
        <v>28</v>
      </c>
      <c r="O171" s="11"/>
      <c r="P171" s="11" t="s">
        <v>116</v>
      </c>
      <c r="Q171" s="11" t="s">
        <v>455</v>
      </c>
      <c r="R171" s="11"/>
    </row>
    <row r="172" customFormat="false" ht="180.55" hidden="true" customHeight="false" outlineLevel="0" collapsed="false">
      <c r="A172" s="11" t="s">
        <v>24</v>
      </c>
      <c r="B172" s="12" t="n">
        <v>43362.6771180556</v>
      </c>
      <c r="C172" s="12" t="n">
        <v>43362.9288773148</v>
      </c>
      <c r="D172" s="11" t="s">
        <v>456</v>
      </c>
      <c r="E172" s="11" t="s">
        <v>26</v>
      </c>
      <c r="F172" s="12" t="n">
        <v>43362.6802199074</v>
      </c>
      <c r="G172" s="12" t="n">
        <v>43362.7332175926</v>
      </c>
      <c r="H172" s="11" t="n">
        <v>2</v>
      </c>
      <c r="I172" s="12" t="n">
        <v>43362.9288773148</v>
      </c>
      <c r="J172" s="12"/>
      <c r="K172" s="11" t="n">
        <v>0</v>
      </c>
      <c r="L172" s="11" t="s">
        <v>14</v>
      </c>
      <c r="M172" s="11" t="s">
        <v>27</v>
      </c>
      <c r="N172" s="11" t="s">
        <v>28</v>
      </c>
      <c r="O172" s="11" t="s">
        <v>451</v>
      </c>
      <c r="P172" s="11" t="s">
        <v>60</v>
      </c>
      <c r="Q172" s="11" t="s">
        <v>457</v>
      </c>
      <c r="R172" s="13" t="s">
        <v>458</v>
      </c>
    </row>
    <row r="173" customFormat="false" ht="12.8" hidden="false" customHeight="false" outlineLevel="0" collapsed="false">
      <c r="A173" s="11" t="s">
        <v>186</v>
      </c>
      <c r="B173" s="12" t="n">
        <v>43362.6878587963</v>
      </c>
      <c r="C173" s="12" t="n">
        <v>43362.723125</v>
      </c>
      <c r="D173" s="11" t="s">
        <v>459</v>
      </c>
      <c r="E173" s="11" t="s">
        <v>26</v>
      </c>
      <c r="F173" s="12" t="n">
        <v>43362.6881944444</v>
      </c>
      <c r="G173" s="12" t="n">
        <v>43362.723125</v>
      </c>
      <c r="H173" s="11" t="n">
        <v>2</v>
      </c>
      <c r="I173" s="12"/>
      <c r="J173" s="12"/>
      <c r="K173" s="11" t="n">
        <v>0</v>
      </c>
      <c r="L173" s="11" t="s">
        <v>45</v>
      </c>
      <c r="M173" s="11" t="s">
        <v>27</v>
      </c>
      <c r="N173" s="11" t="s">
        <v>28</v>
      </c>
      <c r="O173" s="11"/>
      <c r="P173" s="11" t="s">
        <v>116</v>
      </c>
      <c r="Q173" s="11" t="s">
        <v>460</v>
      </c>
      <c r="R173" s="11"/>
    </row>
    <row r="174" customFormat="false" ht="12.8" hidden="false" customHeight="false" outlineLevel="0" collapsed="false">
      <c r="A174" s="11" t="s">
        <v>186</v>
      </c>
      <c r="B174" s="12" t="n">
        <v>43362.7086689815</v>
      </c>
      <c r="C174" s="12" t="n">
        <v>43362.7262615741</v>
      </c>
      <c r="D174" s="11" t="s">
        <v>461</v>
      </c>
      <c r="E174" s="11" t="s">
        <v>26</v>
      </c>
      <c r="F174" s="12" t="n">
        <v>43362.7086689815</v>
      </c>
      <c r="G174" s="12" t="n">
        <v>43362.7241435185</v>
      </c>
      <c r="H174" s="11" t="n">
        <v>1</v>
      </c>
      <c r="I174" s="12" t="n">
        <v>43362.7257060185</v>
      </c>
      <c r="J174" s="12"/>
      <c r="K174" s="11" t="n">
        <v>0</v>
      </c>
      <c r="L174" s="11" t="s">
        <v>14</v>
      </c>
      <c r="M174" s="11" t="s">
        <v>27</v>
      </c>
      <c r="N174" s="11" t="s">
        <v>34</v>
      </c>
      <c r="O174" s="11" t="s">
        <v>91</v>
      </c>
      <c r="P174" s="11" t="s">
        <v>92</v>
      </c>
      <c r="Q174" s="11" t="s">
        <v>462</v>
      </c>
      <c r="R174" s="11" t="s">
        <v>463</v>
      </c>
    </row>
    <row r="175" customFormat="false" ht="12.8" hidden="false" customHeight="false" outlineLevel="0" collapsed="false">
      <c r="A175" s="11" t="s">
        <v>186</v>
      </c>
      <c r="B175" s="12" t="n">
        <v>43362.7086921296</v>
      </c>
      <c r="C175" s="12" t="n">
        <v>43362.7275578704</v>
      </c>
      <c r="D175" s="11" t="s">
        <v>464</v>
      </c>
      <c r="E175" s="11" t="s">
        <v>26</v>
      </c>
      <c r="F175" s="12" t="n">
        <v>43362.7086921296</v>
      </c>
      <c r="G175" s="12" t="n">
        <v>43362.7247106482</v>
      </c>
      <c r="H175" s="11" t="n">
        <v>1</v>
      </c>
      <c r="I175" s="12" t="n">
        <v>43362.7263194444</v>
      </c>
      <c r="J175" s="12"/>
      <c r="K175" s="11" t="n">
        <v>0</v>
      </c>
      <c r="L175" s="11" t="s">
        <v>14</v>
      </c>
      <c r="M175" s="11" t="s">
        <v>27</v>
      </c>
      <c r="N175" s="11" t="s">
        <v>34</v>
      </c>
      <c r="O175" s="11" t="s">
        <v>91</v>
      </c>
      <c r="P175" s="11" t="s">
        <v>92</v>
      </c>
      <c r="Q175" s="11" t="s">
        <v>465</v>
      </c>
      <c r="R175" s="11" t="s">
        <v>463</v>
      </c>
    </row>
    <row r="176" customFormat="false" ht="12.8" hidden="true" customHeight="false" outlineLevel="0" collapsed="false">
      <c r="A176" s="11" t="s">
        <v>24</v>
      </c>
      <c r="B176" s="12" t="n">
        <v>43362.6972337963</v>
      </c>
      <c r="C176" s="12" t="n">
        <v>43362.8219212963</v>
      </c>
      <c r="D176" s="11" t="s">
        <v>466</v>
      </c>
      <c r="E176" s="11" t="s">
        <v>26</v>
      </c>
      <c r="F176" s="12" t="n">
        <v>43362.715625</v>
      </c>
      <c r="G176" s="12" t="n">
        <v>43362.7259375</v>
      </c>
      <c r="H176" s="11" t="n">
        <v>3</v>
      </c>
      <c r="I176" s="12" t="n">
        <v>43362.8219097222</v>
      </c>
      <c r="J176" s="12"/>
      <c r="K176" s="11" t="n">
        <v>0</v>
      </c>
      <c r="L176" s="11" t="s">
        <v>14</v>
      </c>
      <c r="M176" s="11" t="s">
        <v>27</v>
      </c>
      <c r="N176" s="11" t="s">
        <v>28</v>
      </c>
      <c r="O176" s="11"/>
      <c r="P176" s="11" t="s">
        <v>29</v>
      </c>
      <c r="Q176" s="11" t="s">
        <v>467</v>
      </c>
      <c r="R176" s="11" t="s">
        <v>31</v>
      </c>
    </row>
    <row r="177" customFormat="false" ht="12.8" hidden="true" customHeight="false" outlineLevel="0" collapsed="false">
      <c r="A177" s="11" t="s">
        <v>24</v>
      </c>
      <c r="B177" s="12" t="n">
        <v>43362.7319444445</v>
      </c>
      <c r="C177" s="12" t="n">
        <v>43362.992037037</v>
      </c>
      <c r="D177" s="11" t="s">
        <v>468</v>
      </c>
      <c r="E177" s="11" t="s">
        <v>26</v>
      </c>
      <c r="F177" s="12" t="n">
        <v>43362.7329976852</v>
      </c>
      <c r="G177" s="12" t="n">
        <v>43362.7558680556</v>
      </c>
      <c r="H177" s="11" t="n">
        <v>3</v>
      </c>
      <c r="I177" s="12" t="n">
        <v>43362.992037037</v>
      </c>
      <c r="J177" s="12"/>
      <c r="K177" s="11" t="n">
        <v>0</v>
      </c>
      <c r="L177" s="11" t="s">
        <v>14</v>
      </c>
      <c r="M177" s="11" t="s">
        <v>27</v>
      </c>
      <c r="N177" s="11" t="s">
        <v>28</v>
      </c>
      <c r="O177" s="11"/>
      <c r="P177" s="11" t="s">
        <v>29</v>
      </c>
      <c r="Q177" s="11" t="s">
        <v>469</v>
      </c>
      <c r="R177" s="11" t="s">
        <v>31</v>
      </c>
    </row>
    <row r="178" customFormat="false" ht="12.8" hidden="false" customHeight="false" outlineLevel="0" collapsed="false">
      <c r="A178" s="11" t="s">
        <v>186</v>
      </c>
      <c r="B178" s="12" t="n">
        <v>43362.7358564815</v>
      </c>
      <c r="C178" s="12" t="n">
        <v>43362.7550925926</v>
      </c>
      <c r="D178" s="11" t="s">
        <v>470</v>
      </c>
      <c r="E178" s="11" t="s">
        <v>26</v>
      </c>
      <c r="F178" s="12" t="n">
        <v>43362.7409953704</v>
      </c>
      <c r="G178" s="12" t="n">
        <v>43362.754375</v>
      </c>
      <c r="H178" s="11" t="n">
        <v>2</v>
      </c>
      <c r="I178" s="12"/>
      <c r="J178" s="12"/>
      <c r="K178" s="11" t="n">
        <v>0</v>
      </c>
      <c r="L178" s="11" t="s">
        <v>45</v>
      </c>
      <c r="M178" s="11" t="s">
        <v>27</v>
      </c>
      <c r="N178" s="11" t="s">
        <v>28</v>
      </c>
      <c r="O178" s="11"/>
      <c r="P178" s="11" t="s">
        <v>471</v>
      </c>
      <c r="Q178" s="11" t="s">
        <v>472</v>
      </c>
      <c r="R178" s="11"/>
    </row>
    <row r="179" customFormat="false" ht="12.8" hidden="true" customHeight="false" outlineLevel="0" collapsed="false">
      <c r="A179" s="11" t="s">
        <v>24</v>
      </c>
      <c r="B179" s="12" t="n">
        <v>43362.7412037037</v>
      </c>
      <c r="C179" s="12" t="n">
        <v>43363.1846064815</v>
      </c>
      <c r="D179" s="11" t="s">
        <v>473</v>
      </c>
      <c r="E179" s="11" t="s">
        <v>33</v>
      </c>
      <c r="F179" s="12" t="n">
        <v>43362.7412037037</v>
      </c>
      <c r="G179" s="12" t="n">
        <v>43362.7512037037</v>
      </c>
      <c r="H179" s="11" t="n">
        <v>1</v>
      </c>
      <c r="I179" s="12" t="n">
        <v>43363.1842708333</v>
      </c>
      <c r="J179" s="12"/>
      <c r="K179" s="11" t="n">
        <v>0</v>
      </c>
      <c r="L179" s="11" t="s">
        <v>14</v>
      </c>
      <c r="M179" s="11" t="s">
        <v>27</v>
      </c>
      <c r="N179" s="11" t="s">
        <v>34</v>
      </c>
      <c r="O179" s="11" t="s">
        <v>292</v>
      </c>
      <c r="P179" s="11" t="s">
        <v>293</v>
      </c>
      <c r="Q179" s="11" t="s">
        <v>474</v>
      </c>
      <c r="R179" s="11" t="s">
        <v>295</v>
      </c>
    </row>
    <row r="180" customFormat="false" ht="12.8" hidden="false" customHeight="false" outlineLevel="0" collapsed="false">
      <c r="A180" s="11" t="s">
        <v>186</v>
      </c>
      <c r="B180" s="12" t="n">
        <v>43362.7357986111</v>
      </c>
      <c r="C180" s="12" t="n">
        <v>43362.7550925926</v>
      </c>
      <c r="D180" s="11" t="s">
        <v>475</v>
      </c>
      <c r="E180" s="11" t="s">
        <v>26</v>
      </c>
      <c r="F180" s="12" t="n">
        <v>43362.7416666667</v>
      </c>
      <c r="G180" s="12" t="n">
        <v>43362.754375</v>
      </c>
      <c r="H180" s="11" t="n">
        <v>2</v>
      </c>
      <c r="I180" s="12"/>
      <c r="J180" s="12"/>
      <c r="K180" s="11" t="n">
        <v>0</v>
      </c>
      <c r="L180" s="11" t="s">
        <v>45</v>
      </c>
      <c r="M180" s="11" t="s">
        <v>27</v>
      </c>
      <c r="N180" s="11" t="s">
        <v>28</v>
      </c>
      <c r="O180" s="11"/>
      <c r="P180" s="11" t="s">
        <v>471</v>
      </c>
      <c r="Q180" s="11" t="s">
        <v>476</v>
      </c>
      <c r="R180" s="11"/>
    </row>
    <row r="181" customFormat="false" ht="12.8" hidden="false" customHeight="false" outlineLevel="0" collapsed="false">
      <c r="A181" s="11" t="s">
        <v>186</v>
      </c>
      <c r="B181" s="12" t="n">
        <v>43362.7358333333</v>
      </c>
      <c r="C181" s="12" t="n">
        <v>43362.7550925926</v>
      </c>
      <c r="D181" s="11" t="s">
        <v>477</v>
      </c>
      <c r="E181" s="11" t="s">
        <v>26</v>
      </c>
      <c r="F181" s="12" t="n">
        <v>43362.7416782407</v>
      </c>
      <c r="G181" s="12" t="n">
        <v>43362.754375</v>
      </c>
      <c r="H181" s="11" t="n">
        <v>2</v>
      </c>
      <c r="I181" s="12"/>
      <c r="J181" s="12"/>
      <c r="K181" s="11" t="n">
        <v>0</v>
      </c>
      <c r="L181" s="11" t="s">
        <v>45</v>
      </c>
      <c r="M181" s="11" t="s">
        <v>27</v>
      </c>
      <c r="N181" s="11" t="s">
        <v>28</v>
      </c>
      <c r="O181" s="11"/>
      <c r="P181" s="11" t="s">
        <v>471</v>
      </c>
      <c r="Q181" s="11" t="s">
        <v>478</v>
      </c>
      <c r="R181" s="11"/>
    </row>
    <row r="182" customFormat="false" ht="12.8" hidden="false" customHeight="false" outlineLevel="0" collapsed="false">
      <c r="A182" s="11" t="s">
        <v>186</v>
      </c>
      <c r="B182" s="12" t="n">
        <v>43362.7358217593</v>
      </c>
      <c r="C182" s="12" t="n">
        <v>43362.7550925926</v>
      </c>
      <c r="D182" s="11" t="s">
        <v>479</v>
      </c>
      <c r="E182" s="11" t="s">
        <v>26</v>
      </c>
      <c r="F182" s="12" t="n">
        <v>43362.7416898148</v>
      </c>
      <c r="G182" s="12" t="n">
        <v>43362.754375</v>
      </c>
      <c r="H182" s="11" t="n">
        <v>2</v>
      </c>
      <c r="I182" s="12"/>
      <c r="J182" s="12"/>
      <c r="K182" s="11" t="n">
        <v>0</v>
      </c>
      <c r="L182" s="11" t="s">
        <v>45</v>
      </c>
      <c r="M182" s="11" t="s">
        <v>27</v>
      </c>
      <c r="N182" s="11" t="s">
        <v>28</v>
      </c>
      <c r="O182" s="11"/>
      <c r="P182" s="11" t="s">
        <v>471</v>
      </c>
      <c r="Q182" s="11" t="s">
        <v>480</v>
      </c>
      <c r="R182" s="11"/>
    </row>
    <row r="183" customFormat="false" ht="12.8" hidden="false" customHeight="false" outlineLevel="0" collapsed="false">
      <c r="A183" s="11" t="s">
        <v>186</v>
      </c>
      <c r="B183" s="12" t="n">
        <v>43362.735787037</v>
      </c>
      <c r="C183" s="12" t="n">
        <v>43362.7550925926</v>
      </c>
      <c r="D183" s="11" t="s">
        <v>481</v>
      </c>
      <c r="E183" s="11" t="s">
        <v>26</v>
      </c>
      <c r="F183" s="12" t="n">
        <v>43362.7417013889</v>
      </c>
      <c r="G183" s="12" t="n">
        <v>43362.754375</v>
      </c>
      <c r="H183" s="11" t="n">
        <v>2</v>
      </c>
      <c r="I183" s="12"/>
      <c r="J183" s="12"/>
      <c r="K183" s="11" t="n">
        <v>0</v>
      </c>
      <c r="L183" s="11" t="s">
        <v>45</v>
      </c>
      <c r="M183" s="11" t="s">
        <v>27</v>
      </c>
      <c r="N183" s="11" t="s">
        <v>28</v>
      </c>
      <c r="O183" s="11"/>
      <c r="P183" s="11" t="s">
        <v>471</v>
      </c>
      <c r="Q183" s="11" t="s">
        <v>482</v>
      </c>
      <c r="R183" s="11"/>
    </row>
    <row r="184" customFormat="false" ht="12.8" hidden="true" customHeight="false" outlineLevel="0" collapsed="false">
      <c r="A184" s="11" t="s">
        <v>24</v>
      </c>
      <c r="B184" s="12" t="n">
        <v>43362.7364814815</v>
      </c>
      <c r="C184" s="12" t="n">
        <v>43362.7586689815</v>
      </c>
      <c r="D184" s="11" t="s">
        <v>483</v>
      </c>
      <c r="E184" s="11" t="s">
        <v>26</v>
      </c>
      <c r="F184" s="12" t="n">
        <v>43362.7423611111</v>
      </c>
      <c r="G184" s="12" t="n">
        <v>43362.7584027778</v>
      </c>
      <c r="H184" s="11" t="n">
        <v>2</v>
      </c>
      <c r="I184" s="12"/>
      <c r="J184" s="12"/>
      <c r="K184" s="11" t="n">
        <v>0</v>
      </c>
      <c r="L184" s="11" t="s">
        <v>45</v>
      </c>
      <c r="M184" s="11" t="s">
        <v>27</v>
      </c>
      <c r="N184" s="11" t="s">
        <v>28</v>
      </c>
      <c r="O184" s="11"/>
      <c r="P184" s="11" t="s">
        <v>49</v>
      </c>
      <c r="Q184" s="11" t="s">
        <v>484</v>
      </c>
      <c r="R184" s="11"/>
    </row>
    <row r="185" customFormat="false" ht="12.8" hidden="true" customHeight="false" outlineLevel="0" collapsed="false">
      <c r="A185" s="11" t="s">
        <v>24</v>
      </c>
      <c r="B185" s="12" t="n">
        <v>43362.7365162037</v>
      </c>
      <c r="C185" s="12" t="n">
        <v>43362.7584143519</v>
      </c>
      <c r="D185" s="11" t="s">
        <v>485</v>
      </c>
      <c r="E185" s="11" t="s">
        <v>26</v>
      </c>
      <c r="F185" s="12" t="n">
        <v>43362.7427083333</v>
      </c>
      <c r="G185" s="12" t="n">
        <v>43362.7584027778</v>
      </c>
      <c r="H185" s="11" t="n">
        <v>2</v>
      </c>
      <c r="I185" s="12"/>
      <c r="J185" s="12"/>
      <c r="K185" s="11" t="n">
        <v>0</v>
      </c>
      <c r="L185" s="11" t="s">
        <v>45</v>
      </c>
      <c r="M185" s="11" t="s">
        <v>27</v>
      </c>
      <c r="N185" s="11" t="s">
        <v>28</v>
      </c>
      <c r="O185" s="11"/>
      <c r="P185" s="11" t="s">
        <v>49</v>
      </c>
      <c r="Q185" s="11" t="s">
        <v>486</v>
      </c>
      <c r="R185" s="11"/>
    </row>
    <row r="186" customFormat="false" ht="12.8" hidden="true" customHeight="false" outlineLevel="0" collapsed="false">
      <c r="A186" s="11" t="s">
        <v>24</v>
      </c>
      <c r="B186" s="12" t="n">
        <v>43362.7364930556</v>
      </c>
      <c r="C186" s="12" t="n">
        <v>43362.7584143519</v>
      </c>
      <c r="D186" s="11" t="s">
        <v>487</v>
      </c>
      <c r="E186" s="11" t="s">
        <v>26</v>
      </c>
      <c r="F186" s="12" t="n">
        <v>43362.7427199074</v>
      </c>
      <c r="G186" s="12" t="n">
        <v>43362.7584027778</v>
      </c>
      <c r="H186" s="11" t="n">
        <v>2</v>
      </c>
      <c r="I186" s="12"/>
      <c r="J186" s="12"/>
      <c r="K186" s="11" t="n">
        <v>0</v>
      </c>
      <c r="L186" s="11" t="s">
        <v>45</v>
      </c>
      <c r="M186" s="11" t="s">
        <v>27</v>
      </c>
      <c r="N186" s="11" t="s">
        <v>28</v>
      </c>
      <c r="O186" s="11"/>
      <c r="P186" s="11" t="s">
        <v>49</v>
      </c>
      <c r="Q186" s="11" t="s">
        <v>488</v>
      </c>
      <c r="R186" s="11"/>
    </row>
    <row r="187" customFormat="false" ht="12.8" hidden="true" customHeight="false" outlineLevel="0" collapsed="false">
      <c r="A187" s="11" t="s">
        <v>24</v>
      </c>
      <c r="B187" s="12" t="n">
        <v>43362.7468634259</v>
      </c>
      <c r="C187" s="12" t="n">
        <v>43362.7515972222</v>
      </c>
      <c r="D187" s="11" t="s">
        <v>489</v>
      </c>
      <c r="E187" s="11" t="s">
        <v>33</v>
      </c>
      <c r="F187" s="12" t="n">
        <v>43362.7468634259</v>
      </c>
      <c r="G187" s="12" t="n">
        <v>43362.7515856482</v>
      </c>
      <c r="H187" s="11" t="n">
        <v>1</v>
      </c>
      <c r="I187" s="12"/>
      <c r="J187" s="12"/>
      <c r="K187" s="11" t="n">
        <v>0</v>
      </c>
      <c r="L187" s="11" t="s">
        <v>45</v>
      </c>
      <c r="M187" s="11" t="s">
        <v>27</v>
      </c>
      <c r="N187" s="11" t="s">
        <v>34</v>
      </c>
      <c r="O187" s="11"/>
      <c r="P187" s="11" t="s">
        <v>490</v>
      </c>
      <c r="Q187" s="11" t="s">
        <v>491</v>
      </c>
      <c r="R187" s="11"/>
    </row>
    <row r="188" customFormat="false" ht="12.8" hidden="true" customHeight="false" outlineLevel="0" collapsed="false">
      <c r="A188" s="11" t="s">
        <v>24</v>
      </c>
      <c r="B188" s="12" t="n">
        <v>43362.746875</v>
      </c>
      <c r="C188" s="12" t="n">
        <v>43362.913912037</v>
      </c>
      <c r="D188" s="11" t="s">
        <v>492</v>
      </c>
      <c r="E188" s="11" t="s">
        <v>26</v>
      </c>
      <c r="F188" s="12" t="n">
        <v>43362.748287037</v>
      </c>
      <c r="G188" s="12" t="n">
        <v>43362.7562152778</v>
      </c>
      <c r="H188" s="11" t="n">
        <v>3</v>
      </c>
      <c r="I188" s="12" t="n">
        <v>43362.913912037</v>
      </c>
      <c r="J188" s="12"/>
      <c r="K188" s="11" t="n">
        <v>0</v>
      </c>
      <c r="L188" s="11" t="s">
        <v>14</v>
      </c>
      <c r="M188" s="11" t="s">
        <v>27</v>
      </c>
      <c r="N188" s="11" t="s">
        <v>28</v>
      </c>
      <c r="O188" s="11"/>
      <c r="P188" s="11" t="s">
        <v>29</v>
      </c>
      <c r="Q188" s="11" t="s">
        <v>493</v>
      </c>
      <c r="R188" s="11" t="s">
        <v>31</v>
      </c>
    </row>
    <row r="189" customFormat="false" ht="12.8" hidden="true" customHeight="false" outlineLevel="0" collapsed="false">
      <c r="A189" s="11" t="s">
        <v>24</v>
      </c>
      <c r="B189" s="12" t="n">
        <v>43362.7458449074</v>
      </c>
      <c r="C189" s="12" t="n">
        <v>43362.913912037</v>
      </c>
      <c r="D189" s="11" t="s">
        <v>494</v>
      </c>
      <c r="E189" s="11" t="s">
        <v>26</v>
      </c>
      <c r="F189" s="12" t="n">
        <v>43362.7538657407</v>
      </c>
      <c r="G189" s="12" t="n">
        <v>43362.7584027778</v>
      </c>
      <c r="H189" s="11" t="n">
        <v>3</v>
      </c>
      <c r="I189" s="12" t="n">
        <v>43362.913900463</v>
      </c>
      <c r="J189" s="12"/>
      <c r="K189" s="11" t="n">
        <v>0</v>
      </c>
      <c r="L189" s="11" t="s">
        <v>14</v>
      </c>
      <c r="M189" s="11" t="s">
        <v>27</v>
      </c>
      <c r="N189" s="11" t="s">
        <v>28</v>
      </c>
      <c r="O189" s="11"/>
      <c r="P189" s="11" t="s">
        <v>29</v>
      </c>
      <c r="Q189" s="11" t="s">
        <v>495</v>
      </c>
      <c r="R189" s="11" t="s">
        <v>31</v>
      </c>
    </row>
    <row r="190" customFormat="false" ht="12.8" hidden="true" customHeight="false" outlineLevel="0" collapsed="false">
      <c r="A190" s="11" t="s">
        <v>24</v>
      </c>
      <c r="B190" s="12" t="n">
        <v>43362.8151273148</v>
      </c>
      <c r="C190" s="12" t="n">
        <v>43362.8231365741</v>
      </c>
      <c r="D190" s="11" t="s">
        <v>496</v>
      </c>
      <c r="E190" s="11" t="s">
        <v>33</v>
      </c>
      <c r="F190" s="12" t="n">
        <v>43362.8151273148</v>
      </c>
      <c r="G190" s="12" t="n">
        <v>43362.8231134259</v>
      </c>
      <c r="H190" s="11" t="n">
        <v>1</v>
      </c>
      <c r="I190" s="12"/>
      <c r="J190" s="12"/>
      <c r="K190" s="11" t="n">
        <v>0</v>
      </c>
      <c r="L190" s="11" t="s">
        <v>45</v>
      </c>
      <c r="M190" s="11" t="s">
        <v>27</v>
      </c>
      <c r="N190" s="11" t="s">
        <v>34</v>
      </c>
      <c r="O190" s="11"/>
      <c r="P190" s="11" t="s">
        <v>348</v>
      </c>
      <c r="Q190" s="11" t="s">
        <v>497</v>
      </c>
      <c r="R190" s="11"/>
    </row>
    <row r="191" customFormat="false" ht="12.8" hidden="true" customHeight="false" outlineLevel="0" collapsed="false">
      <c r="A191" s="11" t="s">
        <v>24</v>
      </c>
      <c r="B191" s="12" t="n">
        <v>43362.813900463</v>
      </c>
      <c r="C191" s="12" t="n">
        <v>43362.8243055556</v>
      </c>
      <c r="D191" s="11" t="s">
        <v>498</v>
      </c>
      <c r="E191" s="11" t="s">
        <v>26</v>
      </c>
      <c r="F191" s="12" t="n">
        <v>43362.815625</v>
      </c>
      <c r="G191" s="12" t="n">
        <v>43362.8242939815</v>
      </c>
      <c r="H191" s="11" t="n">
        <v>2</v>
      </c>
      <c r="I191" s="12"/>
      <c r="J191" s="12"/>
      <c r="K191" s="11" t="n">
        <v>0</v>
      </c>
      <c r="L191" s="11" t="s">
        <v>45</v>
      </c>
      <c r="M191" s="11" t="s">
        <v>27</v>
      </c>
      <c r="N191" s="11" t="s">
        <v>28</v>
      </c>
      <c r="O191" s="11"/>
      <c r="P191" s="11" t="s">
        <v>116</v>
      </c>
      <c r="Q191" s="11" t="s">
        <v>499</v>
      </c>
      <c r="R191" s="11"/>
    </row>
    <row r="192" customFormat="false" ht="12.8" hidden="true" customHeight="false" outlineLevel="0" collapsed="false">
      <c r="A192" s="11" t="s">
        <v>24</v>
      </c>
      <c r="B192" s="12" t="n">
        <v>43362.8187268519</v>
      </c>
      <c r="C192" s="12" t="n">
        <v>43362.8236921296</v>
      </c>
      <c r="D192" s="11" t="s">
        <v>500</v>
      </c>
      <c r="E192" s="11" t="s">
        <v>33</v>
      </c>
      <c r="F192" s="12" t="n">
        <v>43362.8187268519</v>
      </c>
      <c r="G192" s="12" t="n">
        <v>43362.8236574074</v>
      </c>
      <c r="H192" s="11" t="n">
        <v>1</v>
      </c>
      <c r="I192" s="12"/>
      <c r="J192" s="12"/>
      <c r="K192" s="11" t="n">
        <v>0</v>
      </c>
      <c r="L192" s="11" t="s">
        <v>45</v>
      </c>
      <c r="M192" s="11" t="s">
        <v>27</v>
      </c>
      <c r="N192" s="11" t="s">
        <v>34</v>
      </c>
      <c r="O192" s="11"/>
      <c r="P192" s="11" t="s">
        <v>501</v>
      </c>
      <c r="Q192" s="11" t="s">
        <v>502</v>
      </c>
      <c r="R192" s="11"/>
    </row>
    <row r="193" customFormat="false" ht="12.8" hidden="true" customHeight="false" outlineLevel="0" collapsed="false">
      <c r="A193" s="11" t="s">
        <v>24</v>
      </c>
      <c r="B193" s="12" t="n">
        <v>43362.8334143519</v>
      </c>
      <c r="C193" s="12" t="n">
        <v>43362.868125</v>
      </c>
      <c r="D193" s="11" t="s">
        <v>503</v>
      </c>
      <c r="E193" s="11" t="s">
        <v>33</v>
      </c>
      <c r="F193" s="12" t="n">
        <v>43362.8334143519</v>
      </c>
      <c r="G193" s="12" t="n">
        <v>43362.8606597222</v>
      </c>
      <c r="H193" s="11" t="n">
        <v>1</v>
      </c>
      <c r="I193" s="12"/>
      <c r="J193" s="12"/>
      <c r="K193" s="11" t="n">
        <v>0</v>
      </c>
      <c r="L193" s="11" t="s">
        <v>45</v>
      </c>
      <c r="M193" s="11" t="s">
        <v>27</v>
      </c>
      <c r="N193" s="11" t="s">
        <v>34</v>
      </c>
      <c r="O193" s="11"/>
      <c r="P193" s="11" t="s">
        <v>504</v>
      </c>
      <c r="Q193" s="11" t="s">
        <v>505</v>
      </c>
      <c r="R193" s="11"/>
    </row>
    <row r="194" customFormat="false" ht="12.8" hidden="true" customHeight="false" outlineLevel="0" collapsed="false">
      <c r="A194" s="11" t="s">
        <v>24</v>
      </c>
      <c r="B194" s="12" t="n">
        <v>43362.8348842593</v>
      </c>
      <c r="C194" s="12" t="n">
        <v>43362.8629050926</v>
      </c>
      <c r="D194" s="11" t="s">
        <v>506</v>
      </c>
      <c r="E194" s="11" t="s">
        <v>33</v>
      </c>
      <c r="F194" s="12" t="n">
        <v>43362.8348842593</v>
      </c>
      <c r="G194" s="12" t="n">
        <v>43362.8628935185</v>
      </c>
      <c r="H194" s="11" t="n">
        <v>1</v>
      </c>
      <c r="I194" s="12"/>
      <c r="J194" s="12"/>
      <c r="K194" s="11" t="n">
        <v>0</v>
      </c>
      <c r="L194" s="11" t="s">
        <v>45</v>
      </c>
      <c r="M194" s="11" t="s">
        <v>27</v>
      </c>
      <c r="N194" s="11" t="s">
        <v>34</v>
      </c>
      <c r="O194" s="11"/>
      <c r="P194" s="11" t="s">
        <v>245</v>
      </c>
      <c r="Q194" s="11" t="s">
        <v>507</v>
      </c>
      <c r="R194" s="11"/>
    </row>
    <row r="195" customFormat="false" ht="12.8" hidden="true" customHeight="false" outlineLevel="0" collapsed="false">
      <c r="A195" s="11" t="s">
        <v>24</v>
      </c>
      <c r="B195" s="12" t="n">
        <v>43362.8405787037</v>
      </c>
      <c r="C195" s="12" t="n">
        <v>43362.8984490741</v>
      </c>
      <c r="D195" s="11" t="s">
        <v>508</v>
      </c>
      <c r="E195" s="11" t="s">
        <v>33</v>
      </c>
      <c r="F195" s="12" t="n">
        <v>43362.8405787037</v>
      </c>
      <c r="G195" s="12" t="n">
        <v>43362.8653935185</v>
      </c>
      <c r="H195" s="11" t="n">
        <v>1</v>
      </c>
      <c r="I195" s="12"/>
      <c r="J195" s="12"/>
      <c r="K195" s="11" t="n">
        <v>0</v>
      </c>
      <c r="L195" s="11" t="s">
        <v>45</v>
      </c>
      <c r="M195" s="11" t="s">
        <v>27</v>
      </c>
      <c r="N195" s="11" t="s">
        <v>34</v>
      </c>
      <c r="O195" s="11"/>
      <c r="P195" s="11" t="s">
        <v>397</v>
      </c>
      <c r="Q195" s="11" t="s">
        <v>509</v>
      </c>
      <c r="R195" s="11"/>
    </row>
    <row r="196" customFormat="false" ht="12.8" hidden="true" customHeight="false" outlineLevel="0" collapsed="false">
      <c r="A196" s="11" t="s">
        <v>24</v>
      </c>
      <c r="B196" s="12" t="n">
        <v>43362.8486226852</v>
      </c>
      <c r="C196" s="12" t="n">
        <v>43362.9923958333</v>
      </c>
      <c r="D196" s="11" t="s">
        <v>510</v>
      </c>
      <c r="E196" s="11" t="s">
        <v>26</v>
      </c>
      <c r="F196" s="12" t="n">
        <v>43362.8489699074</v>
      </c>
      <c r="G196" s="12" t="n">
        <v>43362.8552430556</v>
      </c>
      <c r="H196" s="11" t="n">
        <v>3</v>
      </c>
      <c r="I196" s="12" t="n">
        <v>43362.9923958333</v>
      </c>
      <c r="J196" s="12"/>
      <c r="K196" s="11" t="n">
        <v>0</v>
      </c>
      <c r="L196" s="11" t="s">
        <v>14</v>
      </c>
      <c r="M196" s="11" t="s">
        <v>27</v>
      </c>
      <c r="N196" s="11" t="s">
        <v>28</v>
      </c>
      <c r="O196" s="11" t="s">
        <v>511</v>
      </c>
      <c r="P196" s="11" t="s">
        <v>29</v>
      </c>
      <c r="Q196" s="11" t="s">
        <v>512</v>
      </c>
      <c r="R196" s="11" t="s">
        <v>31</v>
      </c>
    </row>
    <row r="197" customFormat="false" ht="12.8" hidden="true" customHeight="false" outlineLevel="0" collapsed="false">
      <c r="A197" s="11" t="s">
        <v>24</v>
      </c>
      <c r="B197" s="12" t="n">
        <v>43362.8284722222</v>
      </c>
      <c r="C197" s="12" t="n">
        <v>43363.0330092593</v>
      </c>
      <c r="D197" s="11" t="s">
        <v>513</v>
      </c>
      <c r="E197" s="11" t="s">
        <v>26</v>
      </c>
      <c r="F197" s="12" t="n">
        <v>43362.8524305556</v>
      </c>
      <c r="G197" s="12" t="n">
        <v>43362.8727893519</v>
      </c>
      <c r="H197" s="11" t="n">
        <v>3</v>
      </c>
      <c r="I197" s="12" t="n">
        <v>43363.0329976852</v>
      </c>
      <c r="J197" s="12"/>
      <c r="K197" s="11" t="n">
        <v>0</v>
      </c>
      <c r="L197" s="11" t="s">
        <v>14</v>
      </c>
      <c r="M197" s="11" t="s">
        <v>27</v>
      </c>
      <c r="N197" s="11" t="s">
        <v>28</v>
      </c>
      <c r="O197" s="11"/>
      <c r="P197" s="11" t="s">
        <v>29</v>
      </c>
      <c r="Q197" s="11" t="s">
        <v>514</v>
      </c>
      <c r="R197" s="11" t="s">
        <v>31</v>
      </c>
    </row>
    <row r="198" customFormat="false" ht="12.8" hidden="true" customHeight="false" outlineLevel="0" collapsed="false">
      <c r="A198" s="11" t="s">
        <v>24</v>
      </c>
      <c r="B198" s="12" t="n">
        <v>43362.8521064815</v>
      </c>
      <c r="C198" s="12" t="n">
        <v>43362.9927314815</v>
      </c>
      <c r="D198" s="11" t="s">
        <v>515</v>
      </c>
      <c r="E198" s="11" t="s">
        <v>26</v>
      </c>
      <c r="F198" s="12" t="n">
        <v>43362.8524421296</v>
      </c>
      <c r="G198" s="12" t="n">
        <v>43362.8552430556</v>
      </c>
      <c r="H198" s="11" t="n">
        <v>3</v>
      </c>
      <c r="I198" s="12" t="n">
        <v>43362.9927083333</v>
      </c>
      <c r="J198" s="12"/>
      <c r="K198" s="11" t="n">
        <v>0</v>
      </c>
      <c r="L198" s="11" t="s">
        <v>14</v>
      </c>
      <c r="M198" s="11" t="s">
        <v>27</v>
      </c>
      <c r="N198" s="11" t="s">
        <v>28</v>
      </c>
      <c r="O198" s="11" t="s">
        <v>511</v>
      </c>
      <c r="P198" s="11" t="s">
        <v>29</v>
      </c>
      <c r="Q198" s="11" t="s">
        <v>516</v>
      </c>
      <c r="R198" s="11" t="s">
        <v>31</v>
      </c>
    </row>
    <row r="199" customFormat="false" ht="12.8" hidden="true" customHeight="false" outlineLevel="0" collapsed="false">
      <c r="A199" s="11" t="s">
        <v>24</v>
      </c>
      <c r="B199" s="12" t="n">
        <v>43362.8543981482</v>
      </c>
      <c r="C199" s="12" t="n">
        <v>43362.8666550926</v>
      </c>
      <c r="D199" s="11" t="s">
        <v>517</v>
      </c>
      <c r="E199" s="11" t="s">
        <v>33</v>
      </c>
      <c r="F199" s="12" t="n">
        <v>43362.8543981482</v>
      </c>
      <c r="G199" s="12" t="n">
        <v>43362.8662152778</v>
      </c>
      <c r="H199" s="11" t="n">
        <v>1</v>
      </c>
      <c r="I199" s="12"/>
      <c r="J199" s="12"/>
      <c r="K199" s="11" t="n">
        <v>0</v>
      </c>
      <c r="L199" s="11" t="s">
        <v>45</v>
      </c>
      <c r="M199" s="11" t="s">
        <v>27</v>
      </c>
      <c r="N199" s="11" t="s">
        <v>34</v>
      </c>
      <c r="O199" s="11"/>
      <c r="P199" s="11" t="s">
        <v>215</v>
      </c>
      <c r="Q199" s="11" t="s">
        <v>518</v>
      </c>
      <c r="R199" s="11"/>
    </row>
    <row r="200" customFormat="false" ht="12.8" hidden="true" customHeight="false" outlineLevel="0" collapsed="false">
      <c r="A200" s="11" t="s">
        <v>24</v>
      </c>
      <c r="B200" s="12" t="n">
        <v>43362.8566203704</v>
      </c>
      <c r="C200" s="12" t="n">
        <v>43362.9930555556</v>
      </c>
      <c r="D200" s="11" t="s">
        <v>519</v>
      </c>
      <c r="E200" s="11" t="s">
        <v>33</v>
      </c>
      <c r="F200" s="12" t="n">
        <v>43362.8583449074</v>
      </c>
      <c r="G200" s="12" t="n">
        <v>43362.8610300926</v>
      </c>
      <c r="H200" s="11" t="n">
        <v>3</v>
      </c>
      <c r="I200" s="12" t="n">
        <v>43362.9930555556</v>
      </c>
      <c r="J200" s="12"/>
      <c r="K200" s="11" t="n">
        <v>0</v>
      </c>
      <c r="L200" s="11" t="s">
        <v>14</v>
      </c>
      <c r="M200" s="11" t="s">
        <v>27</v>
      </c>
      <c r="N200" s="11" t="s">
        <v>28</v>
      </c>
      <c r="O200" s="11"/>
      <c r="P200" s="11" t="s">
        <v>29</v>
      </c>
      <c r="Q200" s="11" t="s">
        <v>520</v>
      </c>
      <c r="R200" s="11" t="s">
        <v>31</v>
      </c>
    </row>
    <row r="201" customFormat="false" ht="12.8" hidden="true" customHeight="false" outlineLevel="0" collapsed="false">
      <c r="A201" s="11" t="s">
        <v>24</v>
      </c>
      <c r="B201" s="12" t="n">
        <v>43362.8751851852</v>
      </c>
      <c r="C201" s="12" t="n">
        <v>43362.913900463</v>
      </c>
      <c r="D201" s="11" t="s">
        <v>521</v>
      </c>
      <c r="E201" s="11" t="s">
        <v>26</v>
      </c>
      <c r="F201" s="12" t="n">
        <v>43362.8751851852</v>
      </c>
      <c r="G201" s="12" t="n">
        <v>43362.8980439815</v>
      </c>
      <c r="H201" s="11" t="n">
        <v>2</v>
      </c>
      <c r="I201" s="12"/>
      <c r="J201" s="12"/>
      <c r="K201" s="11" t="n">
        <v>0</v>
      </c>
      <c r="L201" s="11" t="s">
        <v>45</v>
      </c>
      <c r="M201" s="11" t="s">
        <v>27</v>
      </c>
      <c r="N201" s="11" t="s">
        <v>34</v>
      </c>
      <c r="O201" s="11"/>
      <c r="P201" s="11" t="s">
        <v>522</v>
      </c>
      <c r="Q201" s="11" t="s">
        <v>523</v>
      </c>
      <c r="R201" s="11"/>
    </row>
    <row r="202" customFormat="false" ht="12.8" hidden="true" customHeight="false" outlineLevel="0" collapsed="false">
      <c r="A202" s="11" t="s">
        <v>24</v>
      </c>
      <c r="B202" s="12" t="n">
        <v>43362.8751967593</v>
      </c>
      <c r="C202" s="12" t="n">
        <v>43362.9138194444</v>
      </c>
      <c r="D202" s="11" t="s">
        <v>524</v>
      </c>
      <c r="E202" s="11" t="s">
        <v>26</v>
      </c>
      <c r="F202" s="12" t="n">
        <v>43362.8751967593</v>
      </c>
      <c r="G202" s="12" t="n">
        <v>43362.8980439815</v>
      </c>
      <c r="H202" s="11" t="n">
        <v>2</v>
      </c>
      <c r="I202" s="12"/>
      <c r="J202" s="12"/>
      <c r="K202" s="11" t="n">
        <v>0</v>
      </c>
      <c r="L202" s="11" t="s">
        <v>45</v>
      </c>
      <c r="M202" s="11" t="s">
        <v>27</v>
      </c>
      <c r="N202" s="11" t="s">
        <v>34</v>
      </c>
      <c r="O202" s="11"/>
      <c r="P202" s="11" t="s">
        <v>522</v>
      </c>
      <c r="Q202" s="11" t="s">
        <v>525</v>
      </c>
      <c r="R202" s="11"/>
    </row>
    <row r="203" customFormat="false" ht="12.8" hidden="true" customHeight="false" outlineLevel="0" collapsed="false">
      <c r="A203" s="11" t="s">
        <v>24</v>
      </c>
      <c r="B203" s="12" t="n">
        <v>43362.8752083333</v>
      </c>
      <c r="C203" s="12" t="n">
        <v>43362.9137268519</v>
      </c>
      <c r="D203" s="11" t="s">
        <v>526</v>
      </c>
      <c r="E203" s="11" t="s">
        <v>26</v>
      </c>
      <c r="F203" s="12" t="n">
        <v>43362.8752083333</v>
      </c>
      <c r="G203" s="12" t="n">
        <v>43362.8980439815</v>
      </c>
      <c r="H203" s="11" t="n">
        <v>2</v>
      </c>
      <c r="I203" s="12"/>
      <c r="J203" s="12"/>
      <c r="K203" s="11" t="n">
        <v>0</v>
      </c>
      <c r="L203" s="11" t="s">
        <v>45</v>
      </c>
      <c r="M203" s="11" t="s">
        <v>27</v>
      </c>
      <c r="N203" s="11" t="s">
        <v>34</v>
      </c>
      <c r="O203" s="11"/>
      <c r="P203" s="11" t="s">
        <v>522</v>
      </c>
      <c r="Q203" s="11" t="s">
        <v>527</v>
      </c>
      <c r="R203" s="11"/>
    </row>
    <row r="204" customFormat="false" ht="12.8" hidden="true" customHeight="false" outlineLevel="0" collapsed="false">
      <c r="A204" s="11" t="s">
        <v>24</v>
      </c>
      <c r="B204" s="12" t="n">
        <v>43362.8752314815</v>
      </c>
      <c r="C204" s="12" t="n">
        <v>43362.9135532407</v>
      </c>
      <c r="D204" s="11" t="s">
        <v>528</v>
      </c>
      <c r="E204" s="11" t="s">
        <v>26</v>
      </c>
      <c r="F204" s="12" t="n">
        <v>43362.8752314815</v>
      </c>
      <c r="G204" s="12" t="n">
        <v>43362.8980439815</v>
      </c>
      <c r="H204" s="11" t="n">
        <v>2</v>
      </c>
      <c r="I204" s="12"/>
      <c r="J204" s="12"/>
      <c r="K204" s="11" t="n">
        <v>0</v>
      </c>
      <c r="L204" s="11" t="s">
        <v>45</v>
      </c>
      <c r="M204" s="11" t="s">
        <v>27</v>
      </c>
      <c r="N204" s="11" t="s">
        <v>34</v>
      </c>
      <c r="O204" s="11"/>
      <c r="P204" s="11" t="s">
        <v>522</v>
      </c>
      <c r="Q204" s="11" t="s">
        <v>529</v>
      </c>
      <c r="R204" s="11"/>
    </row>
    <row r="205" customFormat="false" ht="12.8" hidden="true" customHeight="false" outlineLevel="0" collapsed="false">
      <c r="A205" s="11" t="s">
        <v>24</v>
      </c>
      <c r="B205" s="12" t="n">
        <v>43362.8752314815</v>
      </c>
      <c r="C205" s="12" t="n">
        <v>43362.9136574074</v>
      </c>
      <c r="D205" s="11" t="s">
        <v>530</v>
      </c>
      <c r="E205" s="11" t="s">
        <v>26</v>
      </c>
      <c r="F205" s="12" t="n">
        <v>43362.8752314815</v>
      </c>
      <c r="G205" s="12" t="n">
        <v>43362.8980439815</v>
      </c>
      <c r="H205" s="11" t="n">
        <v>2</v>
      </c>
      <c r="I205" s="12"/>
      <c r="J205" s="12"/>
      <c r="K205" s="11" t="n">
        <v>0</v>
      </c>
      <c r="L205" s="11" t="s">
        <v>45</v>
      </c>
      <c r="M205" s="11" t="s">
        <v>27</v>
      </c>
      <c r="N205" s="11" t="s">
        <v>34</v>
      </c>
      <c r="O205" s="11"/>
      <c r="P205" s="11" t="s">
        <v>522</v>
      </c>
      <c r="Q205" s="11" t="s">
        <v>531</v>
      </c>
      <c r="R205" s="11"/>
    </row>
    <row r="206" customFormat="false" ht="12.8" hidden="true" customHeight="false" outlineLevel="0" collapsed="false">
      <c r="A206" s="11" t="s">
        <v>24</v>
      </c>
      <c r="B206" s="12" t="n">
        <v>43362.8752430556</v>
      </c>
      <c r="C206" s="12" t="n">
        <v>43362.9134837963</v>
      </c>
      <c r="D206" s="11" t="s">
        <v>532</v>
      </c>
      <c r="E206" s="11" t="s">
        <v>26</v>
      </c>
      <c r="F206" s="12" t="n">
        <v>43362.8752430556</v>
      </c>
      <c r="G206" s="12" t="n">
        <v>43362.8980324074</v>
      </c>
      <c r="H206" s="11" t="n">
        <v>2</v>
      </c>
      <c r="I206" s="12"/>
      <c r="J206" s="12"/>
      <c r="K206" s="11" t="n">
        <v>0</v>
      </c>
      <c r="L206" s="11" t="s">
        <v>45</v>
      </c>
      <c r="M206" s="11" t="s">
        <v>27</v>
      </c>
      <c r="N206" s="11" t="s">
        <v>34</v>
      </c>
      <c r="O206" s="11"/>
      <c r="P206" s="11" t="s">
        <v>522</v>
      </c>
      <c r="Q206" s="11" t="s">
        <v>533</v>
      </c>
      <c r="R206" s="11"/>
    </row>
    <row r="207" customFormat="false" ht="12.8" hidden="true" customHeight="false" outlineLevel="0" collapsed="false">
      <c r="A207" s="11" t="s">
        <v>24</v>
      </c>
      <c r="B207" s="12" t="n">
        <v>43362.8752777778</v>
      </c>
      <c r="C207" s="12" t="n">
        <v>43362.9134259259</v>
      </c>
      <c r="D207" s="11" t="s">
        <v>534</v>
      </c>
      <c r="E207" s="11" t="s">
        <v>26</v>
      </c>
      <c r="F207" s="12" t="n">
        <v>43362.8752777778</v>
      </c>
      <c r="G207" s="12" t="n">
        <v>43362.8980324074</v>
      </c>
      <c r="H207" s="11" t="n">
        <v>2</v>
      </c>
      <c r="I207" s="12"/>
      <c r="J207" s="12"/>
      <c r="K207" s="11" t="n">
        <v>0</v>
      </c>
      <c r="L207" s="11" t="s">
        <v>45</v>
      </c>
      <c r="M207" s="11" t="s">
        <v>27</v>
      </c>
      <c r="N207" s="11" t="s">
        <v>34</v>
      </c>
      <c r="O207" s="11"/>
      <c r="P207" s="11" t="s">
        <v>522</v>
      </c>
      <c r="Q207" s="11" t="s">
        <v>535</v>
      </c>
      <c r="R207" s="11"/>
    </row>
    <row r="208" customFormat="false" ht="12.8" hidden="true" customHeight="false" outlineLevel="0" collapsed="false">
      <c r="A208" s="11" t="s">
        <v>24</v>
      </c>
      <c r="B208" s="12" t="n">
        <v>43362.8763310185</v>
      </c>
      <c r="C208" s="12" t="n">
        <v>43362.9002662037</v>
      </c>
      <c r="D208" s="11" t="s">
        <v>536</v>
      </c>
      <c r="E208" s="11" t="s">
        <v>33</v>
      </c>
      <c r="F208" s="12" t="n">
        <v>43362.8763310185</v>
      </c>
      <c r="G208" s="12" t="n">
        <v>43362.9001157407</v>
      </c>
      <c r="H208" s="11" t="n">
        <v>1</v>
      </c>
      <c r="I208" s="12"/>
      <c r="J208" s="12"/>
      <c r="K208" s="11" t="n">
        <v>0</v>
      </c>
      <c r="L208" s="11" t="s">
        <v>45</v>
      </c>
      <c r="M208" s="11" t="s">
        <v>27</v>
      </c>
      <c r="N208" s="11" t="s">
        <v>34</v>
      </c>
      <c r="O208" s="11"/>
      <c r="P208" s="11" t="s">
        <v>173</v>
      </c>
      <c r="Q208" s="11" t="s">
        <v>537</v>
      </c>
      <c r="R208" s="11"/>
    </row>
    <row r="209" customFormat="false" ht="12.8" hidden="true" customHeight="false" outlineLevel="0" collapsed="false">
      <c r="A209" s="11" t="s">
        <v>24</v>
      </c>
      <c r="B209" s="12" t="n">
        <v>43362.8795138889</v>
      </c>
      <c r="C209" s="12" t="n">
        <v>43363.0333680556</v>
      </c>
      <c r="D209" s="11" t="s">
        <v>538</v>
      </c>
      <c r="E209" s="11" t="s">
        <v>26</v>
      </c>
      <c r="F209" s="12" t="n">
        <v>43362.8816087963</v>
      </c>
      <c r="G209" s="12" t="n">
        <v>43362.9075810185</v>
      </c>
      <c r="H209" s="11" t="n">
        <v>3</v>
      </c>
      <c r="I209" s="12" t="n">
        <v>43363.0333449074</v>
      </c>
      <c r="J209" s="12"/>
      <c r="K209" s="11" t="n">
        <v>0</v>
      </c>
      <c r="L209" s="11" t="s">
        <v>14</v>
      </c>
      <c r="M209" s="11" t="s">
        <v>27</v>
      </c>
      <c r="N209" s="11" t="s">
        <v>28</v>
      </c>
      <c r="O209" s="11"/>
      <c r="P209" s="11" t="s">
        <v>29</v>
      </c>
      <c r="Q209" s="11" t="s">
        <v>539</v>
      </c>
      <c r="R209" s="11" t="s">
        <v>31</v>
      </c>
    </row>
    <row r="210" customFormat="false" ht="12.8" hidden="true" customHeight="false" outlineLevel="0" collapsed="false">
      <c r="A210" s="11" t="s">
        <v>24</v>
      </c>
      <c r="B210" s="12" t="n">
        <v>43362.8864583333</v>
      </c>
      <c r="C210" s="12" t="n">
        <v>43363.0337037037</v>
      </c>
      <c r="D210" s="11" t="s">
        <v>540</v>
      </c>
      <c r="E210" s="11" t="s">
        <v>26</v>
      </c>
      <c r="F210" s="12" t="n">
        <v>43362.8885416667</v>
      </c>
      <c r="G210" s="12" t="n">
        <v>43362.9075810185</v>
      </c>
      <c r="H210" s="11" t="n">
        <v>3</v>
      </c>
      <c r="I210" s="12" t="n">
        <v>43363.0336805556</v>
      </c>
      <c r="J210" s="12"/>
      <c r="K210" s="11" t="n">
        <v>0</v>
      </c>
      <c r="L210" s="11" t="s">
        <v>14</v>
      </c>
      <c r="M210" s="11" t="s">
        <v>27</v>
      </c>
      <c r="N210" s="11" t="s">
        <v>28</v>
      </c>
      <c r="O210" s="11"/>
      <c r="P210" s="11" t="s">
        <v>29</v>
      </c>
      <c r="Q210" s="11" t="s">
        <v>541</v>
      </c>
      <c r="R210" s="11" t="s">
        <v>31</v>
      </c>
    </row>
    <row r="211" customFormat="false" ht="12.8" hidden="true" customHeight="false" outlineLevel="0" collapsed="false">
      <c r="A211" s="11" t="s">
        <v>24</v>
      </c>
      <c r="B211" s="12" t="n">
        <v>43362.8906365741</v>
      </c>
      <c r="C211" s="12" t="n">
        <v>43362.9050578704</v>
      </c>
      <c r="D211" s="11" t="s">
        <v>542</v>
      </c>
      <c r="E211" s="11" t="s">
        <v>33</v>
      </c>
      <c r="F211" s="12" t="n">
        <v>43362.8916666667</v>
      </c>
      <c r="G211" s="12" t="n">
        <v>43362.9038773148</v>
      </c>
      <c r="H211" s="11" t="n">
        <v>2</v>
      </c>
      <c r="I211" s="12"/>
      <c r="J211" s="12"/>
      <c r="K211" s="11" t="n">
        <v>0</v>
      </c>
      <c r="L211" s="11" t="s">
        <v>45</v>
      </c>
      <c r="M211" s="11" t="s">
        <v>27</v>
      </c>
      <c r="N211" s="11" t="s">
        <v>28</v>
      </c>
      <c r="O211" s="11"/>
      <c r="P211" s="11" t="s">
        <v>149</v>
      </c>
      <c r="Q211" s="11" t="s">
        <v>543</v>
      </c>
      <c r="R211" s="11"/>
    </row>
    <row r="212" customFormat="false" ht="12.8" hidden="true" customHeight="false" outlineLevel="0" collapsed="false">
      <c r="A212" s="11" t="s">
        <v>24</v>
      </c>
      <c r="B212" s="12" t="n">
        <v>43362.8996643519</v>
      </c>
      <c r="C212" s="12" t="n">
        <v>43362.9050578704</v>
      </c>
      <c r="D212" s="11" t="s">
        <v>544</v>
      </c>
      <c r="E212" s="11" t="s">
        <v>33</v>
      </c>
      <c r="F212" s="12" t="n">
        <v>43362.9007060185</v>
      </c>
      <c r="G212" s="12" t="n">
        <v>43362.9038773148</v>
      </c>
      <c r="H212" s="11" t="n">
        <v>2</v>
      </c>
      <c r="I212" s="12"/>
      <c r="J212" s="12"/>
      <c r="K212" s="11" t="n">
        <v>0</v>
      </c>
      <c r="L212" s="11" t="s">
        <v>45</v>
      </c>
      <c r="M212" s="11" t="s">
        <v>27</v>
      </c>
      <c r="N212" s="11" t="s">
        <v>28</v>
      </c>
      <c r="O212" s="11"/>
      <c r="P212" s="11" t="s">
        <v>149</v>
      </c>
      <c r="Q212" s="11" t="s">
        <v>545</v>
      </c>
      <c r="R212" s="11"/>
    </row>
    <row r="213" customFormat="false" ht="12.8" hidden="true" customHeight="false" outlineLevel="0" collapsed="false">
      <c r="A213" s="11" t="s">
        <v>24</v>
      </c>
      <c r="B213" s="12" t="n">
        <v>43362.9202083333</v>
      </c>
      <c r="C213" s="12" t="n">
        <v>43362.9750925926</v>
      </c>
      <c r="D213" s="11" t="s">
        <v>546</v>
      </c>
      <c r="E213" s="11" t="s">
        <v>33</v>
      </c>
      <c r="F213" s="12" t="n">
        <v>43362.9202083333</v>
      </c>
      <c r="G213" s="12" t="n">
        <v>43362.9746643519</v>
      </c>
      <c r="H213" s="11" t="n">
        <v>1</v>
      </c>
      <c r="I213" s="12"/>
      <c r="J213" s="12"/>
      <c r="K213" s="11" t="n">
        <v>0</v>
      </c>
      <c r="L213" s="11" t="s">
        <v>45</v>
      </c>
      <c r="M213" s="11" t="s">
        <v>27</v>
      </c>
      <c r="N213" s="11" t="s">
        <v>34</v>
      </c>
      <c r="O213" s="11"/>
      <c r="P213" s="11" t="s">
        <v>397</v>
      </c>
      <c r="Q213" s="11" t="s">
        <v>547</v>
      </c>
      <c r="R213" s="11"/>
    </row>
    <row r="214" customFormat="false" ht="12.8" hidden="true" customHeight="false" outlineLevel="0" collapsed="false">
      <c r="A214" s="11" t="s">
        <v>24</v>
      </c>
      <c r="B214" s="12" t="n">
        <v>43362.9203009259</v>
      </c>
      <c r="C214" s="12" t="n">
        <v>43362.9267708333</v>
      </c>
      <c r="D214" s="11" t="s">
        <v>548</v>
      </c>
      <c r="E214" s="11" t="s">
        <v>33</v>
      </c>
      <c r="F214" s="12" t="n">
        <v>43362.9203009259</v>
      </c>
      <c r="G214" s="12" t="n">
        <v>43362.9265740741</v>
      </c>
      <c r="H214" s="11" t="n">
        <v>1</v>
      </c>
      <c r="I214" s="12"/>
      <c r="J214" s="12"/>
      <c r="K214" s="11" t="n">
        <v>0</v>
      </c>
      <c r="L214" s="11" t="s">
        <v>45</v>
      </c>
      <c r="M214" s="11" t="s">
        <v>27</v>
      </c>
      <c r="N214" s="11" t="s">
        <v>34</v>
      </c>
      <c r="O214" s="11"/>
      <c r="P214" s="11" t="s">
        <v>549</v>
      </c>
      <c r="Q214" s="11" t="s">
        <v>550</v>
      </c>
      <c r="R214" s="11"/>
    </row>
    <row r="215" customFormat="false" ht="12.8" hidden="true" customHeight="false" outlineLevel="0" collapsed="false">
      <c r="A215" s="11" t="s">
        <v>24</v>
      </c>
      <c r="B215" s="12" t="n">
        <v>43362.9204050926</v>
      </c>
      <c r="C215" s="12" t="n">
        <v>43362.9750925926</v>
      </c>
      <c r="D215" s="11" t="s">
        <v>551</v>
      </c>
      <c r="E215" s="11" t="s">
        <v>33</v>
      </c>
      <c r="F215" s="12" t="n">
        <v>43362.9204050926</v>
      </c>
      <c r="G215" s="12" t="n">
        <v>43362.9746643519</v>
      </c>
      <c r="H215" s="11" t="n">
        <v>1</v>
      </c>
      <c r="I215" s="12"/>
      <c r="J215" s="12"/>
      <c r="K215" s="11" t="n">
        <v>0</v>
      </c>
      <c r="L215" s="11" t="s">
        <v>45</v>
      </c>
      <c r="M215" s="11" t="s">
        <v>27</v>
      </c>
      <c r="N215" s="11" t="s">
        <v>34</v>
      </c>
      <c r="O215" s="11"/>
      <c r="P215" s="11" t="s">
        <v>397</v>
      </c>
      <c r="Q215" s="11" t="s">
        <v>552</v>
      </c>
      <c r="R215" s="11"/>
    </row>
    <row r="216" customFormat="false" ht="12.8" hidden="true" customHeight="false" outlineLevel="0" collapsed="false">
      <c r="A216" s="11" t="s">
        <v>24</v>
      </c>
      <c r="B216" s="12" t="n">
        <v>43362.9242476852</v>
      </c>
      <c r="C216" s="12" t="n">
        <v>43363.1049768519</v>
      </c>
      <c r="D216" s="11" t="s">
        <v>553</v>
      </c>
      <c r="E216" s="11" t="s">
        <v>33</v>
      </c>
      <c r="F216" s="12" t="n">
        <v>43362.9242476852</v>
      </c>
      <c r="G216" s="12" t="n">
        <v>43362.9296759259</v>
      </c>
      <c r="H216" s="11" t="n">
        <v>1</v>
      </c>
      <c r="I216" s="12"/>
      <c r="J216" s="12"/>
      <c r="K216" s="11" t="n">
        <v>0</v>
      </c>
      <c r="L216" s="11" t="s">
        <v>45</v>
      </c>
      <c r="M216" s="11" t="s">
        <v>27</v>
      </c>
      <c r="N216" s="11" t="s">
        <v>34</v>
      </c>
      <c r="O216" s="11"/>
      <c r="P216" s="11" t="s">
        <v>348</v>
      </c>
      <c r="Q216" s="11" t="s">
        <v>554</v>
      </c>
      <c r="R216" s="11"/>
    </row>
    <row r="217" customFormat="false" ht="12.8" hidden="true" customHeight="false" outlineLevel="0" collapsed="false">
      <c r="A217" s="11" t="s">
        <v>24</v>
      </c>
      <c r="B217" s="12" t="n">
        <v>43362.9242592593</v>
      </c>
      <c r="C217" s="12" t="n">
        <v>43363.1049537037</v>
      </c>
      <c r="D217" s="11" t="s">
        <v>555</v>
      </c>
      <c r="E217" s="11" t="s">
        <v>33</v>
      </c>
      <c r="F217" s="12" t="n">
        <v>43362.9242592593</v>
      </c>
      <c r="G217" s="12" t="n">
        <v>43362.9296759259</v>
      </c>
      <c r="H217" s="11" t="n">
        <v>1</v>
      </c>
      <c r="I217" s="12"/>
      <c r="J217" s="12"/>
      <c r="K217" s="11" t="n">
        <v>0</v>
      </c>
      <c r="L217" s="11" t="s">
        <v>45</v>
      </c>
      <c r="M217" s="11" t="s">
        <v>27</v>
      </c>
      <c r="N217" s="11" t="s">
        <v>34</v>
      </c>
      <c r="O217" s="11"/>
      <c r="P217" s="11" t="s">
        <v>348</v>
      </c>
      <c r="Q217" s="11" t="s">
        <v>556</v>
      </c>
      <c r="R217" s="11"/>
    </row>
    <row r="218" customFormat="false" ht="12.8" hidden="true" customHeight="false" outlineLevel="0" collapsed="false">
      <c r="A218" s="11" t="s">
        <v>24</v>
      </c>
      <c r="B218" s="12" t="n">
        <v>43362.9245601852</v>
      </c>
      <c r="C218" s="12" t="n">
        <v>43363.1049421296</v>
      </c>
      <c r="D218" s="11" t="s">
        <v>557</v>
      </c>
      <c r="E218" s="11" t="s">
        <v>33</v>
      </c>
      <c r="F218" s="12" t="n">
        <v>43362.9245601852</v>
      </c>
      <c r="G218" s="12" t="n">
        <v>43362.9296759259</v>
      </c>
      <c r="H218" s="11" t="n">
        <v>1</v>
      </c>
      <c r="I218" s="12"/>
      <c r="J218" s="12"/>
      <c r="K218" s="11" t="n">
        <v>0</v>
      </c>
      <c r="L218" s="11" t="s">
        <v>45</v>
      </c>
      <c r="M218" s="11" t="s">
        <v>27</v>
      </c>
      <c r="N218" s="11" t="s">
        <v>34</v>
      </c>
      <c r="O218" s="11"/>
      <c r="P218" s="11" t="s">
        <v>348</v>
      </c>
      <c r="Q218" s="11" t="s">
        <v>558</v>
      </c>
      <c r="R218" s="11"/>
    </row>
    <row r="219" customFormat="false" ht="12.8" hidden="true" customHeight="false" outlineLevel="0" collapsed="false">
      <c r="A219" s="11" t="s">
        <v>24</v>
      </c>
      <c r="B219" s="12" t="n">
        <v>43362.9246296296</v>
      </c>
      <c r="C219" s="12" t="n">
        <v>43363.1021296296</v>
      </c>
      <c r="D219" s="11" t="s">
        <v>559</v>
      </c>
      <c r="E219" s="11" t="s">
        <v>33</v>
      </c>
      <c r="F219" s="12" t="n">
        <v>43362.9246296296</v>
      </c>
      <c r="G219" s="12" t="n">
        <v>43362.9296759259</v>
      </c>
      <c r="H219" s="11" t="n">
        <v>1</v>
      </c>
      <c r="I219" s="12"/>
      <c r="J219" s="12"/>
      <c r="K219" s="11" t="n">
        <v>0</v>
      </c>
      <c r="L219" s="11" t="s">
        <v>45</v>
      </c>
      <c r="M219" s="11" t="s">
        <v>27</v>
      </c>
      <c r="N219" s="11" t="s">
        <v>34</v>
      </c>
      <c r="O219" s="11"/>
      <c r="P219" s="11" t="s">
        <v>348</v>
      </c>
      <c r="Q219" s="11" t="s">
        <v>560</v>
      </c>
      <c r="R219" s="11"/>
    </row>
    <row r="220" customFormat="false" ht="12.8" hidden="true" customHeight="false" outlineLevel="0" collapsed="false">
      <c r="A220" s="11" t="s">
        <v>24</v>
      </c>
      <c r="B220" s="12" t="n">
        <v>43362.9236226852</v>
      </c>
      <c r="C220" s="12" t="n">
        <v>43363.0798842593</v>
      </c>
      <c r="D220" s="11" t="s">
        <v>561</v>
      </c>
      <c r="E220" s="11" t="s">
        <v>26</v>
      </c>
      <c r="F220" s="12" t="n">
        <v>43362.9281365741</v>
      </c>
      <c r="G220" s="12" t="n">
        <v>43362.9303009259</v>
      </c>
      <c r="H220" s="11" t="n">
        <v>3</v>
      </c>
      <c r="I220" s="12" t="n">
        <v>43363.0798611111</v>
      </c>
      <c r="J220" s="12"/>
      <c r="K220" s="11" t="n">
        <v>0</v>
      </c>
      <c r="L220" s="11" t="s">
        <v>14</v>
      </c>
      <c r="M220" s="11" t="s">
        <v>27</v>
      </c>
      <c r="N220" s="11" t="s">
        <v>28</v>
      </c>
      <c r="O220" s="11"/>
      <c r="P220" s="11" t="s">
        <v>29</v>
      </c>
      <c r="Q220" s="11" t="s">
        <v>562</v>
      </c>
      <c r="R220" s="11" t="s">
        <v>31</v>
      </c>
    </row>
    <row r="221" customFormat="false" ht="46.25" hidden="true" customHeight="false" outlineLevel="0" collapsed="false">
      <c r="A221" s="11" t="s">
        <v>24</v>
      </c>
      <c r="B221" s="12" t="n">
        <v>43362.9222453704</v>
      </c>
      <c r="C221" s="12" t="n">
        <v>43363.0223958333</v>
      </c>
      <c r="D221" s="11" t="s">
        <v>563</v>
      </c>
      <c r="E221" s="11" t="s">
        <v>26</v>
      </c>
      <c r="F221" s="12" t="n">
        <v>43362.9291666667</v>
      </c>
      <c r="G221" s="12" t="n">
        <v>43362.9303009259</v>
      </c>
      <c r="H221" s="11" t="n">
        <v>2</v>
      </c>
      <c r="I221" s="12" t="n">
        <v>43363.0223958333</v>
      </c>
      <c r="J221" s="12"/>
      <c r="K221" s="11" t="n">
        <v>0</v>
      </c>
      <c r="L221" s="11" t="s">
        <v>14</v>
      </c>
      <c r="M221" s="11" t="s">
        <v>27</v>
      </c>
      <c r="N221" s="11" t="s">
        <v>28</v>
      </c>
      <c r="O221" s="11" t="s">
        <v>564</v>
      </c>
      <c r="P221" s="11" t="s">
        <v>74</v>
      </c>
      <c r="Q221" s="11" t="s">
        <v>565</v>
      </c>
      <c r="R221" s="13" t="s">
        <v>566</v>
      </c>
    </row>
    <row r="222" customFormat="false" ht="12.8" hidden="true" customHeight="false" outlineLevel="0" collapsed="false">
      <c r="A222" s="11" t="s">
        <v>24</v>
      </c>
      <c r="B222" s="12" t="n">
        <v>43362.9243171296</v>
      </c>
      <c r="C222" s="12" t="n">
        <v>43362.9312731482</v>
      </c>
      <c r="D222" s="11" t="s">
        <v>567</v>
      </c>
      <c r="E222" s="11" t="s">
        <v>26</v>
      </c>
      <c r="F222" s="12" t="n">
        <v>43362.9298726852</v>
      </c>
      <c r="G222" s="12" t="n">
        <v>43362.9309027778</v>
      </c>
      <c r="H222" s="11" t="n">
        <v>2</v>
      </c>
      <c r="I222" s="12"/>
      <c r="J222" s="12"/>
      <c r="K222" s="11" t="n">
        <v>0</v>
      </c>
      <c r="L222" s="11" t="s">
        <v>45</v>
      </c>
      <c r="M222" s="11" t="s">
        <v>27</v>
      </c>
      <c r="N222" s="11" t="s">
        <v>28</v>
      </c>
      <c r="O222" s="11"/>
      <c r="P222" s="11" t="s">
        <v>49</v>
      </c>
      <c r="Q222" s="11" t="s">
        <v>568</v>
      </c>
      <c r="R222" s="11"/>
    </row>
    <row r="223" customFormat="false" ht="12.8" hidden="true" customHeight="false" outlineLevel="0" collapsed="false">
      <c r="A223" s="11" t="s">
        <v>24</v>
      </c>
      <c r="B223" s="12" t="n">
        <v>43362.9304861111</v>
      </c>
      <c r="C223" s="12" t="n">
        <v>43362.9356018519</v>
      </c>
      <c r="D223" s="11" t="s">
        <v>569</v>
      </c>
      <c r="E223" s="11" t="s">
        <v>33</v>
      </c>
      <c r="F223" s="12" t="n">
        <v>43362.9304861111</v>
      </c>
      <c r="G223" s="12" t="n">
        <v>43362.9354398148</v>
      </c>
      <c r="H223" s="11" t="n">
        <v>1</v>
      </c>
      <c r="I223" s="12"/>
      <c r="J223" s="12"/>
      <c r="K223" s="11" t="n">
        <v>0</v>
      </c>
      <c r="L223" s="11" t="s">
        <v>45</v>
      </c>
      <c r="M223" s="11" t="s">
        <v>27</v>
      </c>
      <c r="N223" s="11" t="s">
        <v>34</v>
      </c>
      <c r="O223" s="11"/>
      <c r="P223" s="11" t="s">
        <v>159</v>
      </c>
      <c r="Q223" s="11" t="s">
        <v>570</v>
      </c>
      <c r="R223" s="11"/>
    </row>
    <row r="224" customFormat="false" ht="12.8" hidden="true" customHeight="false" outlineLevel="0" collapsed="false">
      <c r="A224" s="11" t="s">
        <v>24</v>
      </c>
      <c r="B224" s="12" t="n">
        <v>43362.9295138889</v>
      </c>
      <c r="C224" s="12" t="n">
        <v>43363.0802083333</v>
      </c>
      <c r="D224" s="11" t="s">
        <v>571</v>
      </c>
      <c r="E224" s="11" t="s">
        <v>26</v>
      </c>
      <c r="F224" s="12" t="n">
        <v>43362.9319560185</v>
      </c>
      <c r="G224" s="12" t="n">
        <v>43362.9358564815</v>
      </c>
      <c r="H224" s="11" t="n">
        <v>3</v>
      </c>
      <c r="I224" s="12" t="n">
        <v>43363.0802083333</v>
      </c>
      <c r="J224" s="12"/>
      <c r="K224" s="11" t="n">
        <v>0</v>
      </c>
      <c r="L224" s="11" t="s">
        <v>14</v>
      </c>
      <c r="M224" s="11" t="s">
        <v>27</v>
      </c>
      <c r="N224" s="11" t="s">
        <v>28</v>
      </c>
      <c r="O224" s="11"/>
      <c r="P224" s="11" t="s">
        <v>29</v>
      </c>
      <c r="Q224" s="11" t="s">
        <v>572</v>
      </c>
      <c r="R224" s="11" t="s">
        <v>31</v>
      </c>
    </row>
    <row r="225" customFormat="false" ht="12.8" hidden="true" customHeight="false" outlineLevel="0" collapsed="false">
      <c r="A225" s="11" t="s">
        <v>24</v>
      </c>
      <c r="B225" s="12" t="n">
        <v>43362.9323032407</v>
      </c>
      <c r="C225" s="12" t="n">
        <v>43363.0802314815</v>
      </c>
      <c r="D225" s="11" t="s">
        <v>573</v>
      </c>
      <c r="E225" s="11" t="s">
        <v>26</v>
      </c>
      <c r="F225" s="12" t="n">
        <v>43362.9368287037</v>
      </c>
      <c r="G225" s="12" t="n">
        <v>43362.9386921296</v>
      </c>
      <c r="H225" s="11" t="n">
        <v>3</v>
      </c>
      <c r="I225" s="12" t="n">
        <v>43363.0802314815</v>
      </c>
      <c r="J225" s="12"/>
      <c r="K225" s="11" t="n">
        <v>0</v>
      </c>
      <c r="L225" s="11" t="s">
        <v>14</v>
      </c>
      <c r="M225" s="11" t="s">
        <v>27</v>
      </c>
      <c r="N225" s="11" t="s">
        <v>28</v>
      </c>
      <c r="O225" s="11"/>
      <c r="P225" s="11" t="s">
        <v>29</v>
      </c>
      <c r="Q225" s="11" t="s">
        <v>574</v>
      </c>
      <c r="R225" s="11" t="s">
        <v>31</v>
      </c>
    </row>
    <row r="226" customFormat="false" ht="12.8" hidden="true" customHeight="false" outlineLevel="0" collapsed="false">
      <c r="A226" s="11" t="s">
        <v>24</v>
      </c>
      <c r="B226" s="12" t="n">
        <v>43362.9309259259</v>
      </c>
      <c r="C226" s="12" t="n">
        <v>43362.9422800926</v>
      </c>
      <c r="D226" s="11" t="s">
        <v>575</v>
      </c>
      <c r="E226" s="11" t="s">
        <v>26</v>
      </c>
      <c r="F226" s="12" t="n">
        <v>43362.9392476852</v>
      </c>
      <c r="G226" s="12" t="n">
        <v>43362.9420833333</v>
      </c>
      <c r="H226" s="11" t="n">
        <v>2</v>
      </c>
      <c r="I226" s="12"/>
      <c r="J226" s="12"/>
      <c r="K226" s="11" t="n">
        <v>0</v>
      </c>
      <c r="L226" s="11" t="s">
        <v>45</v>
      </c>
      <c r="M226" s="11" t="s">
        <v>27</v>
      </c>
      <c r="N226" s="11" t="s">
        <v>28</v>
      </c>
      <c r="O226" s="11"/>
      <c r="P226" s="11" t="s">
        <v>195</v>
      </c>
      <c r="Q226" s="11" t="s">
        <v>576</v>
      </c>
      <c r="R226" s="11"/>
    </row>
    <row r="227" customFormat="false" ht="12.8" hidden="true" customHeight="false" outlineLevel="0" collapsed="false">
      <c r="A227" s="11" t="s">
        <v>24</v>
      </c>
      <c r="B227" s="12" t="n">
        <v>43362.9413194444</v>
      </c>
      <c r="C227" s="12" t="n">
        <v>43363.0805787037</v>
      </c>
      <c r="D227" s="11" t="s">
        <v>577</v>
      </c>
      <c r="E227" s="11" t="s">
        <v>26</v>
      </c>
      <c r="F227" s="12" t="n">
        <v>43362.9475810185</v>
      </c>
      <c r="G227" s="12" t="n">
        <v>43362.9740162037</v>
      </c>
      <c r="H227" s="11" t="n">
        <v>3</v>
      </c>
      <c r="I227" s="12" t="n">
        <v>43363.0805671296</v>
      </c>
      <c r="J227" s="12"/>
      <c r="K227" s="11" t="n">
        <v>0</v>
      </c>
      <c r="L227" s="11" t="s">
        <v>14</v>
      </c>
      <c r="M227" s="11" t="s">
        <v>27</v>
      </c>
      <c r="N227" s="11" t="s">
        <v>28</v>
      </c>
      <c r="O227" s="11"/>
      <c r="P227" s="11" t="s">
        <v>29</v>
      </c>
      <c r="Q227" s="11" t="s">
        <v>578</v>
      </c>
      <c r="R227" s="11" t="s">
        <v>31</v>
      </c>
    </row>
    <row r="228" customFormat="false" ht="12.8" hidden="true" customHeight="false" outlineLevel="0" collapsed="false">
      <c r="A228" s="11" t="s">
        <v>24</v>
      </c>
      <c r="B228" s="12" t="n">
        <v>43362.954537037</v>
      </c>
      <c r="C228" s="12" t="n">
        <v>43363.0700347222</v>
      </c>
      <c r="D228" s="11" t="s">
        <v>579</v>
      </c>
      <c r="E228" s="11" t="s">
        <v>26</v>
      </c>
      <c r="F228" s="12" t="n">
        <v>43362.9548611111</v>
      </c>
      <c r="G228" s="12" t="n">
        <v>43362.9755208333</v>
      </c>
      <c r="H228" s="11" t="n">
        <v>2</v>
      </c>
      <c r="I228" s="12" t="n">
        <v>43363.0700347222</v>
      </c>
      <c r="J228" s="12"/>
      <c r="K228" s="11" t="n">
        <v>30</v>
      </c>
      <c r="L228" s="11" t="s">
        <v>14</v>
      </c>
      <c r="M228" s="11" t="s">
        <v>27</v>
      </c>
      <c r="N228" s="11" t="s">
        <v>28</v>
      </c>
      <c r="O228" s="11" t="s">
        <v>580</v>
      </c>
      <c r="P228" s="11" t="s">
        <v>99</v>
      </c>
      <c r="Q228" s="11" t="s">
        <v>581</v>
      </c>
      <c r="R228" s="11" t="s">
        <v>582</v>
      </c>
    </row>
    <row r="229" customFormat="false" ht="12.8" hidden="true" customHeight="false" outlineLevel="0" collapsed="false">
      <c r="A229" s="11" t="s">
        <v>24</v>
      </c>
      <c r="B229" s="12" t="n">
        <v>43362.9591898148</v>
      </c>
      <c r="C229" s="12" t="n">
        <v>43363.1950231481</v>
      </c>
      <c r="D229" s="11" t="s">
        <v>583</v>
      </c>
      <c r="E229" s="11" t="s">
        <v>33</v>
      </c>
      <c r="F229" s="12" t="n">
        <v>43362.9591898148</v>
      </c>
      <c r="G229" s="12" t="n">
        <v>43362.9772685185</v>
      </c>
      <c r="H229" s="11" t="n">
        <v>1</v>
      </c>
      <c r="I229" s="12" t="n">
        <v>43363.1931481482</v>
      </c>
      <c r="J229" s="12"/>
      <c r="K229" s="11" t="n">
        <v>0</v>
      </c>
      <c r="L229" s="11" t="s">
        <v>14</v>
      </c>
      <c r="M229" s="11" t="s">
        <v>27</v>
      </c>
      <c r="N229" s="11" t="s">
        <v>34</v>
      </c>
      <c r="O229" s="11" t="s">
        <v>35</v>
      </c>
      <c r="P229" s="11" t="s">
        <v>36</v>
      </c>
      <c r="Q229" s="11" t="s">
        <v>584</v>
      </c>
      <c r="R229" s="11" t="s">
        <v>38</v>
      </c>
    </row>
    <row r="230" customFormat="false" ht="12.8" hidden="true" customHeight="false" outlineLevel="0" collapsed="false">
      <c r="A230" s="11" t="s">
        <v>24</v>
      </c>
      <c r="B230" s="12" t="n">
        <v>43362.9510416667</v>
      </c>
      <c r="C230" s="12" t="n">
        <v>43362.9746412037</v>
      </c>
      <c r="D230" s="11" t="s">
        <v>585</v>
      </c>
      <c r="E230" s="11" t="s">
        <v>26</v>
      </c>
      <c r="F230" s="12" t="n">
        <v>43362.959375</v>
      </c>
      <c r="G230" s="12" t="n">
        <v>43362.9740162037</v>
      </c>
      <c r="H230" s="11" t="n">
        <v>2</v>
      </c>
      <c r="I230" s="12"/>
      <c r="J230" s="12"/>
      <c r="K230" s="11" t="n">
        <v>0</v>
      </c>
      <c r="L230" s="11" t="s">
        <v>45</v>
      </c>
      <c r="M230" s="11" t="s">
        <v>27</v>
      </c>
      <c r="N230" s="11" t="s">
        <v>28</v>
      </c>
      <c r="O230" s="11"/>
      <c r="P230" s="11" t="s">
        <v>195</v>
      </c>
      <c r="Q230" s="11" t="s">
        <v>200</v>
      </c>
      <c r="R230" s="11"/>
    </row>
    <row r="231" customFormat="false" ht="12.8" hidden="true" customHeight="false" outlineLevel="0" collapsed="false">
      <c r="A231" s="11" t="s">
        <v>24</v>
      </c>
      <c r="B231" s="12" t="n">
        <v>43362.9510648148</v>
      </c>
      <c r="C231" s="12" t="n">
        <v>43362.9746412037</v>
      </c>
      <c r="D231" s="11" t="s">
        <v>586</v>
      </c>
      <c r="E231" s="11" t="s">
        <v>26</v>
      </c>
      <c r="F231" s="12" t="n">
        <v>43362.9600694445</v>
      </c>
      <c r="G231" s="12" t="n">
        <v>43362.9740162037</v>
      </c>
      <c r="H231" s="11" t="n">
        <v>2</v>
      </c>
      <c r="I231" s="12"/>
      <c r="J231" s="12"/>
      <c r="K231" s="11" t="n">
        <v>0</v>
      </c>
      <c r="L231" s="11" t="s">
        <v>45</v>
      </c>
      <c r="M231" s="11" t="s">
        <v>27</v>
      </c>
      <c r="N231" s="11" t="s">
        <v>28</v>
      </c>
      <c r="O231" s="11"/>
      <c r="P231" s="11" t="s">
        <v>195</v>
      </c>
      <c r="Q231" s="11" t="s">
        <v>196</v>
      </c>
      <c r="R231" s="11"/>
    </row>
    <row r="232" customFormat="false" ht="12.8" hidden="true" customHeight="false" outlineLevel="0" collapsed="false">
      <c r="A232" s="11" t="s">
        <v>24</v>
      </c>
      <c r="B232" s="12" t="n">
        <v>43362.9510648148</v>
      </c>
      <c r="C232" s="12" t="n">
        <v>43362.9746527778</v>
      </c>
      <c r="D232" s="11" t="s">
        <v>587</v>
      </c>
      <c r="E232" s="11" t="s">
        <v>26</v>
      </c>
      <c r="F232" s="12" t="n">
        <v>43362.9600810185</v>
      </c>
      <c r="G232" s="12" t="n">
        <v>43362.9740162037</v>
      </c>
      <c r="H232" s="11" t="n">
        <v>2</v>
      </c>
      <c r="I232" s="12"/>
      <c r="J232" s="12"/>
      <c r="K232" s="11" t="n">
        <v>0</v>
      </c>
      <c r="L232" s="11" t="s">
        <v>45</v>
      </c>
      <c r="M232" s="11" t="s">
        <v>27</v>
      </c>
      <c r="N232" s="11" t="s">
        <v>28</v>
      </c>
      <c r="O232" s="11"/>
      <c r="P232" s="11" t="s">
        <v>195</v>
      </c>
      <c r="Q232" s="11" t="s">
        <v>198</v>
      </c>
      <c r="R232" s="11"/>
    </row>
    <row r="233" customFormat="false" ht="12.8" hidden="true" customHeight="false" outlineLevel="0" collapsed="false">
      <c r="A233" s="11" t="s">
        <v>24</v>
      </c>
      <c r="B233" s="12" t="n">
        <v>43362.951087963</v>
      </c>
      <c r="C233" s="12" t="n">
        <v>43362.9746412037</v>
      </c>
      <c r="D233" s="11" t="s">
        <v>588</v>
      </c>
      <c r="E233" s="11" t="s">
        <v>26</v>
      </c>
      <c r="F233" s="12" t="n">
        <v>43362.9600925926</v>
      </c>
      <c r="G233" s="12" t="n">
        <v>43362.9740046296</v>
      </c>
      <c r="H233" s="11" t="n">
        <v>2</v>
      </c>
      <c r="I233" s="12"/>
      <c r="J233" s="12"/>
      <c r="K233" s="11" t="n">
        <v>0</v>
      </c>
      <c r="L233" s="11" t="s">
        <v>45</v>
      </c>
      <c r="M233" s="11" t="s">
        <v>27</v>
      </c>
      <c r="N233" s="11" t="s">
        <v>28</v>
      </c>
      <c r="O233" s="11"/>
      <c r="P233" s="11" t="s">
        <v>195</v>
      </c>
      <c r="Q233" s="11" t="s">
        <v>202</v>
      </c>
      <c r="R233" s="11"/>
    </row>
    <row r="234" customFormat="false" ht="12.8" hidden="true" customHeight="false" outlineLevel="0" collapsed="false">
      <c r="A234" s="11" t="s">
        <v>24</v>
      </c>
      <c r="B234" s="12" t="n">
        <v>43362.9586921296</v>
      </c>
      <c r="C234" s="12" t="n">
        <v>43363.0805787037</v>
      </c>
      <c r="D234" s="11" t="s">
        <v>589</v>
      </c>
      <c r="E234" s="11" t="s">
        <v>26</v>
      </c>
      <c r="F234" s="12" t="n">
        <v>43362.9601157407</v>
      </c>
      <c r="G234" s="12" t="n">
        <v>43362.9838657407</v>
      </c>
      <c r="H234" s="11" t="n">
        <v>4</v>
      </c>
      <c r="I234" s="12" t="n">
        <v>43363.0805671296</v>
      </c>
      <c r="J234" s="12"/>
      <c r="K234" s="11" t="n">
        <v>0</v>
      </c>
      <c r="L234" s="11" t="s">
        <v>14</v>
      </c>
      <c r="M234" s="11" t="s">
        <v>27</v>
      </c>
      <c r="N234" s="11" t="s">
        <v>28</v>
      </c>
      <c r="O234" s="11"/>
      <c r="P234" s="11" t="s">
        <v>29</v>
      </c>
      <c r="Q234" s="11" t="s">
        <v>590</v>
      </c>
      <c r="R234" s="11" t="s">
        <v>31</v>
      </c>
    </row>
    <row r="235" customFormat="false" ht="12.8" hidden="true" customHeight="false" outlineLevel="0" collapsed="false">
      <c r="A235" s="11" t="s">
        <v>24</v>
      </c>
      <c r="B235" s="12" t="n">
        <v>43362.95625</v>
      </c>
      <c r="C235" s="12" t="n">
        <v>43362.9752662037</v>
      </c>
      <c r="D235" s="11" t="s">
        <v>591</v>
      </c>
      <c r="E235" s="11" t="s">
        <v>26</v>
      </c>
      <c r="F235" s="12" t="n">
        <v>43362.9642476852</v>
      </c>
      <c r="G235" s="12" t="n">
        <v>43362.9741898148</v>
      </c>
      <c r="H235" s="11" t="n">
        <v>2</v>
      </c>
      <c r="I235" s="12"/>
      <c r="J235" s="12"/>
      <c r="K235" s="11" t="n">
        <v>0</v>
      </c>
      <c r="L235" s="11" t="s">
        <v>45</v>
      </c>
      <c r="M235" s="11" t="s">
        <v>27</v>
      </c>
      <c r="N235" s="11" t="s">
        <v>28</v>
      </c>
      <c r="O235" s="11"/>
      <c r="P235" s="11" t="s">
        <v>195</v>
      </c>
      <c r="Q235" s="11" t="s">
        <v>592</v>
      </c>
      <c r="R235" s="11"/>
    </row>
    <row r="236" customFormat="false" ht="12.8" hidden="false" customHeight="false" outlineLevel="0" collapsed="false">
      <c r="A236" s="11" t="s">
        <v>186</v>
      </c>
      <c r="B236" s="12" t="n">
        <v>43362.9704398148</v>
      </c>
      <c r="C236" s="12" t="n">
        <v>43362.9770601852</v>
      </c>
      <c r="D236" s="11" t="s">
        <v>593</v>
      </c>
      <c r="E236" s="11" t="s">
        <v>26</v>
      </c>
      <c r="F236" s="12" t="n">
        <v>43362.9704398148</v>
      </c>
      <c r="G236" s="12" t="n">
        <v>43362.9766435185</v>
      </c>
      <c r="H236" s="11" t="n">
        <v>1</v>
      </c>
      <c r="I236" s="12"/>
      <c r="J236" s="12"/>
      <c r="K236" s="11" t="n">
        <v>0</v>
      </c>
      <c r="L236" s="11" t="s">
        <v>45</v>
      </c>
      <c r="M236" s="11" t="s">
        <v>27</v>
      </c>
      <c r="N236" s="11" t="s">
        <v>34</v>
      </c>
      <c r="O236" s="11"/>
      <c r="P236" s="11" t="s">
        <v>195</v>
      </c>
      <c r="Q236" s="11" t="s">
        <v>594</v>
      </c>
      <c r="R236" s="11"/>
    </row>
    <row r="237" customFormat="false" ht="12.8" hidden="true" customHeight="false" outlineLevel="0" collapsed="false">
      <c r="A237" s="11" t="s">
        <v>24</v>
      </c>
      <c r="B237" s="12" t="n">
        <v>43362.972337963</v>
      </c>
      <c r="C237" s="12" t="n">
        <v>43362.9770601852</v>
      </c>
      <c r="D237" s="11" t="s">
        <v>595</v>
      </c>
      <c r="E237" s="11" t="s">
        <v>26</v>
      </c>
      <c r="F237" s="12" t="n">
        <v>43362.972337963</v>
      </c>
      <c r="G237" s="12" t="n">
        <v>43362.9766435185</v>
      </c>
      <c r="H237" s="11" t="n">
        <v>1</v>
      </c>
      <c r="I237" s="12"/>
      <c r="J237" s="12"/>
      <c r="K237" s="11" t="n">
        <v>0</v>
      </c>
      <c r="L237" s="11" t="s">
        <v>45</v>
      </c>
      <c r="M237" s="11" t="s">
        <v>27</v>
      </c>
      <c r="N237" s="11" t="s">
        <v>34</v>
      </c>
      <c r="O237" s="11"/>
      <c r="P237" s="11" t="s">
        <v>195</v>
      </c>
      <c r="Q237" s="11" t="s">
        <v>596</v>
      </c>
      <c r="R237" s="11"/>
    </row>
    <row r="238" customFormat="false" ht="12.8" hidden="true" customHeight="false" outlineLevel="0" collapsed="false">
      <c r="A238" s="11" t="s">
        <v>24</v>
      </c>
      <c r="B238" s="12" t="n">
        <v>43362.9723611111</v>
      </c>
      <c r="C238" s="12" t="n">
        <v>43362.9770601852</v>
      </c>
      <c r="D238" s="11" t="s">
        <v>597</v>
      </c>
      <c r="E238" s="11" t="s">
        <v>26</v>
      </c>
      <c r="F238" s="12" t="n">
        <v>43362.9723611111</v>
      </c>
      <c r="G238" s="12" t="n">
        <v>43362.9766319444</v>
      </c>
      <c r="H238" s="11" t="n">
        <v>1</v>
      </c>
      <c r="I238" s="12"/>
      <c r="J238" s="12"/>
      <c r="K238" s="11" t="n">
        <v>0</v>
      </c>
      <c r="L238" s="11" t="s">
        <v>45</v>
      </c>
      <c r="M238" s="11" t="s">
        <v>27</v>
      </c>
      <c r="N238" s="11" t="s">
        <v>34</v>
      </c>
      <c r="O238" s="11"/>
      <c r="P238" s="11" t="s">
        <v>195</v>
      </c>
      <c r="Q238" s="11" t="s">
        <v>598</v>
      </c>
      <c r="R238" s="11"/>
    </row>
    <row r="239" customFormat="false" ht="12.8" hidden="true" customHeight="false" outlineLevel="0" collapsed="false">
      <c r="A239" s="11" t="s">
        <v>24</v>
      </c>
      <c r="B239" s="12" t="n">
        <v>43362.9761689815</v>
      </c>
      <c r="C239" s="12" t="n">
        <v>43362.9879282407</v>
      </c>
      <c r="D239" s="11" t="s">
        <v>599</v>
      </c>
      <c r="E239" s="11" t="s">
        <v>33</v>
      </c>
      <c r="F239" s="12" t="n">
        <v>43362.9761689815</v>
      </c>
      <c r="G239" s="12" t="n">
        <v>43362.9877314815</v>
      </c>
      <c r="H239" s="11" t="n">
        <v>1</v>
      </c>
      <c r="I239" s="12"/>
      <c r="J239" s="12"/>
      <c r="K239" s="11" t="n">
        <v>0</v>
      </c>
      <c r="L239" s="11" t="s">
        <v>45</v>
      </c>
      <c r="M239" s="11" t="s">
        <v>27</v>
      </c>
      <c r="N239" s="11" t="s">
        <v>34</v>
      </c>
      <c r="O239" s="11"/>
      <c r="P239" s="11" t="s">
        <v>159</v>
      </c>
      <c r="Q239" s="11" t="s">
        <v>600</v>
      </c>
      <c r="R239" s="11"/>
    </row>
    <row r="240" customFormat="false" ht="12.8" hidden="true" customHeight="false" outlineLevel="0" collapsed="false">
      <c r="A240" s="11" t="s">
        <v>24</v>
      </c>
      <c r="B240" s="12" t="n">
        <v>43362.9743171296</v>
      </c>
      <c r="C240" s="12" t="n">
        <v>43362.9857060185</v>
      </c>
      <c r="D240" s="11" t="s">
        <v>601</v>
      </c>
      <c r="E240" s="11" t="s">
        <v>26</v>
      </c>
      <c r="F240" s="12" t="n">
        <v>43362.9767361111</v>
      </c>
      <c r="G240" s="12" t="n">
        <v>43362.9855902778</v>
      </c>
      <c r="H240" s="11" t="n">
        <v>2</v>
      </c>
      <c r="I240" s="12"/>
      <c r="J240" s="12"/>
      <c r="K240" s="11" t="n">
        <v>0</v>
      </c>
      <c r="L240" s="11" t="s">
        <v>45</v>
      </c>
      <c r="M240" s="11" t="s">
        <v>27</v>
      </c>
      <c r="N240" s="11" t="s">
        <v>28</v>
      </c>
      <c r="O240" s="11"/>
      <c r="P240" s="11" t="s">
        <v>211</v>
      </c>
      <c r="Q240" s="11" t="s">
        <v>602</v>
      </c>
      <c r="R240" s="11"/>
    </row>
    <row r="241" customFormat="false" ht="12.8" hidden="true" customHeight="false" outlineLevel="0" collapsed="false">
      <c r="A241" s="11" t="s">
        <v>24</v>
      </c>
      <c r="B241" s="12" t="n">
        <v>43362.982974537</v>
      </c>
      <c r="C241" s="12" t="n">
        <v>43362.9898611111</v>
      </c>
      <c r="D241" s="11" t="s">
        <v>603</v>
      </c>
      <c r="E241" s="11" t="s">
        <v>33</v>
      </c>
      <c r="F241" s="12" t="n">
        <v>43362.982974537</v>
      </c>
      <c r="G241" s="12" t="n">
        <v>43362.9896875</v>
      </c>
      <c r="H241" s="11" t="n">
        <v>1</v>
      </c>
      <c r="I241" s="12"/>
      <c r="J241" s="12"/>
      <c r="K241" s="11" t="n">
        <v>0</v>
      </c>
      <c r="L241" s="11" t="s">
        <v>45</v>
      </c>
      <c r="M241" s="11" t="s">
        <v>27</v>
      </c>
      <c r="N241" s="11" t="s">
        <v>34</v>
      </c>
      <c r="O241" s="11"/>
      <c r="P241" s="11" t="s">
        <v>501</v>
      </c>
      <c r="Q241" s="11" t="s">
        <v>604</v>
      </c>
      <c r="R241" s="11"/>
    </row>
  </sheetData>
  <autoFilter ref="A1:R241">
    <filterColumn colId="4">
      <customFilters and="true">
        <customFilter operator="**none**" val=""/>
      </customFilters>
    </filterColumn>
    <filterColumn colId="0">
      <customFilters and="true">
        <customFilter operator="equal" val="5 - Warning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LibreOffice/6.0.5.2$Linux_X86_64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2018-09-30T18:03:47Z</dcterms:created>
  <dc:creator/>
  <dc:description/>
  <dc:language>en-US</dc:language>
  <cp:lastModifiedBy/>
  <dcterms:modified xsi:type="dcterms:W3CDTF">2018-09-30T19:02:03Z</dcterms:modified>
  <cp:revision>3</cp:revision>
  <dc:subject/>
  <dc:title/>
</cp:coreProperties>
</file>