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Running.Video\docs\"/>
    </mc:Choice>
  </mc:AlternateContent>
  <bookViews>
    <workbookView xWindow="0" yWindow="450" windowWidth="28800" windowHeight="11745" xr2:uid="{2D350157-0F3E-49B1-A2FA-E508B8CB3F04}"/>
  </bookViews>
  <sheets>
    <sheet name="Original" sheetId="2" r:id="rId1"/>
    <sheet name="Planilh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2" i="2"/>
  <c r="D22" i="2"/>
  <c r="E21" i="2"/>
  <c r="D21" i="2"/>
</calcChain>
</file>

<file path=xl/sharedStrings.xml><?xml version="1.0" encoding="utf-8"?>
<sst xmlns="http://schemas.openxmlformats.org/spreadsheetml/2006/main" count="63" uniqueCount="27">
  <si>
    <t>Arquivo</t>
  </si>
  <si>
    <t>Situação</t>
  </si>
  <si>
    <t>Progresso</t>
  </si>
  <si>
    <t>Duracao</t>
  </si>
  <si>
    <t>Tempo decorrido</t>
  </si>
  <si>
    <t>Ação</t>
  </si>
  <si>
    <t>Amika.mp4</t>
  </si>
  <si>
    <t>Concluido</t>
  </si>
  <si>
    <t>Tocar</t>
  </si>
  <si>
    <t>Applix.mp4</t>
  </si>
  <si>
    <t>Bolsa_Tricompartimentada_Fresenius_Kabi.mp4</t>
  </si>
  <si>
    <t>Bolsa_Tricompartimentada_Fresenius_Kabi_1.mp4</t>
  </si>
  <si>
    <t>Conex_o_Enteral.mp4</t>
  </si>
  <si>
    <t>Docs_work.mp4</t>
  </si>
  <si>
    <t>Equipos_e_acess_rios.mp4</t>
  </si>
  <si>
    <t>Freka_Endolumina_-_instrucoes.mp4</t>
  </si>
  <si>
    <t>Freka_Trelumina.mp4</t>
  </si>
  <si>
    <t>Injectomat_Agilia.mp4</t>
  </si>
  <si>
    <t>Injectomat_MC.mp4</t>
  </si>
  <si>
    <t>Injectomat_TIVA.mp4</t>
  </si>
  <si>
    <t>Link.mp4</t>
  </si>
  <si>
    <t>Manuseio_Bolsas_3CBs.mp4</t>
  </si>
  <si>
    <t>simpleshow__PT-LA__Fresenius_Clinical_Nutrition_alteration_150831-1920x1080.mp4</t>
  </si>
  <si>
    <t>Tutorial_Pesquisa.mp4</t>
  </si>
  <si>
    <t>Video_3_Van_Der_Linden_Coagula__o.mp4</t>
  </si>
  <si>
    <t>Volumat_Agilia.mp4</t>
  </si>
  <si>
    <t>Voluven_-_Modo_de_A__o.mp4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</si>
</sst>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171450</xdr:rowOff>
    </xdr:from>
    <xdr:to>
      <xdr:col>20</xdr:col>
      <xdr:colOff>322311</xdr:colOff>
      <xdr:row>37</xdr:row>
      <xdr:rowOff>27712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2FFDA1-CF32-448F-839F-51B160B4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71450"/>
          <a:ext cx="12314286" cy="690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9D72A0-43FD-41A0-9D67-EE314E83DE0E}" name="Tabela2" displayName="Tabela2" ref="A1:F21" totalsRowCount="1">
  <autoFilter ref="A1:F20" xr:uid="{DC3CF005-31A0-4277-8FA0-578FCB6CA7C0}"/>
  <tableColumns count="6">
    <tableColumn id="1" xr3:uid="{109401F2-209F-4034-A1AA-E2122FDC34D0}" name="Arquivo"/>
    <tableColumn id="2" xr3:uid="{56DB5C4D-70C4-41AC-8702-A3315D6FCC74}" name="Situação"/>
    <tableColumn id="3" xr3:uid="{4AD1CFEF-77F7-4205-8DBF-A7A5AAF720C7}" name="Progresso"/>
    <tableColumn id="4" xr3:uid="{9DA4FE2A-081D-4B6A-A0A3-5D07D55F1AB5}" name="Duracao" totalsRowFunction="sum"/>
    <tableColumn id="5" xr3:uid="{9FF6B90C-991F-418C-963E-C75EB796D66B}" name="Tempo decorrido" totalsRowFunction="sum"/>
    <tableColumn id="6" xr3:uid="{FF635A7B-E033-4980-A965-9067E02968E8}" name="Açã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0851/Player/?file=Injectomat_TIVA.mp4" TargetMode="External"/><Relationship Id="rId13" Type="http://schemas.openxmlformats.org/officeDocument/2006/relationships/hyperlink" Target="http://localhost:50851/Player/?file=Equipos_e_acess_rios.mp4" TargetMode="External"/><Relationship Id="rId18" Type="http://schemas.openxmlformats.org/officeDocument/2006/relationships/hyperlink" Target="http://localhost:50851/Player/?file=Applix.mp4" TargetMode="External"/><Relationship Id="rId3" Type="http://schemas.openxmlformats.org/officeDocument/2006/relationships/hyperlink" Target="http://localhost:50851/Player/?file=Video_3_Van_Der_Linden_Coagula__o.mp4" TargetMode="External"/><Relationship Id="rId7" Type="http://schemas.openxmlformats.org/officeDocument/2006/relationships/hyperlink" Target="http://localhost:50851/Player/?file=Link.mp4" TargetMode="External"/><Relationship Id="rId12" Type="http://schemas.openxmlformats.org/officeDocument/2006/relationships/hyperlink" Target="http://localhost:50851/Player/?file=Freka_Endolumina_-_instrucoes.mp4" TargetMode="External"/><Relationship Id="rId17" Type="http://schemas.openxmlformats.org/officeDocument/2006/relationships/hyperlink" Target="http://localhost:50851/Player/?file=Bolsa_Tricompartimentada_Fresenius_Kabi.mp4" TargetMode="External"/><Relationship Id="rId2" Type="http://schemas.openxmlformats.org/officeDocument/2006/relationships/hyperlink" Target="http://localhost:50851/Player/?file=Volumat_Agilia.mp4" TargetMode="External"/><Relationship Id="rId16" Type="http://schemas.openxmlformats.org/officeDocument/2006/relationships/hyperlink" Target="http://localhost:50851/Player/?file=Bolsa_Tricompartimentada_Fresenius_Kabi_1.mp4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localhost:50851/Player/?file=Voluven_-_Modo_de_A__o.mp4" TargetMode="External"/><Relationship Id="rId6" Type="http://schemas.openxmlformats.org/officeDocument/2006/relationships/hyperlink" Target="http://localhost:50851/Player/?file=Manuseio_Bolsas_3CBs.mp4" TargetMode="External"/><Relationship Id="rId11" Type="http://schemas.openxmlformats.org/officeDocument/2006/relationships/hyperlink" Target="http://localhost:50851/Player/?file=Freka_Trelumina.mp4" TargetMode="External"/><Relationship Id="rId5" Type="http://schemas.openxmlformats.org/officeDocument/2006/relationships/hyperlink" Target="http://localhost:50851/Player/?file=simpleshow__PT-LA__Fresenius_Clinical_Nutrition_alteration_150831-1920x1080.mp4" TargetMode="External"/><Relationship Id="rId15" Type="http://schemas.openxmlformats.org/officeDocument/2006/relationships/hyperlink" Target="http://localhost:50851/Player/?file=Conex_o_Enteral.mp4" TargetMode="External"/><Relationship Id="rId10" Type="http://schemas.openxmlformats.org/officeDocument/2006/relationships/hyperlink" Target="http://localhost:50851/Player/?file=Injectomat_Agilia.mp4" TargetMode="External"/><Relationship Id="rId19" Type="http://schemas.openxmlformats.org/officeDocument/2006/relationships/hyperlink" Target="http://localhost:50851/Player/?file=Amika.mp4" TargetMode="External"/><Relationship Id="rId4" Type="http://schemas.openxmlformats.org/officeDocument/2006/relationships/hyperlink" Target="http://localhost:50851/Player/?file=Tutorial_Pesquisa.mp4" TargetMode="External"/><Relationship Id="rId9" Type="http://schemas.openxmlformats.org/officeDocument/2006/relationships/hyperlink" Target="http://localhost:50851/Player/?file=Injectomat_MC.mp4" TargetMode="External"/><Relationship Id="rId14" Type="http://schemas.openxmlformats.org/officeDocument/2006/relationships/hyperlink" Target="http://localhost:50851/Player/?file=Docs_work.mp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92D3-DDEB-4017-81CC-817C84C5C333}">
  <dimension ref="A1:F26"/>
  <sheetViews>
    <sheetView tabSelected="1" workbookViewId="0">
      <selection activeCell="E22" sqref="E22"/>
    </sheetView>
  </sheetViews>
  <sheetFormatPr defaultRowHeight="15" x14ac:dyDescent="0.25"/>
  <cols>
    <col min="1" max="1" width="10.140625" customWidth="1"/>
    <col min="2" max="2" width="10.5703125" customWidth="1"/>
    <col min="3" max="3" width="38.28515625" customWidth="1"/>
    <col min="4" max="4" width="47.7109375" customWidth="1"/>
    <col min="5" max="5" width="40.85546875" customWidth="1"/>
    <col min="6" max="6" width="2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</v>
      </c>
      <c r="D2" s="1">
        <v>3.0950231481481475E-3</v>
      </c>
      <c r="E2" s="1">
        <v>7.9165509259259261E-4</v>
      </c>
      <c r="F2" t="s">
        <v>8</v>
      </c>
    </row>
    <row r="3" spans="1:6" x14ac:dyDescent="0.25">
      <c r="A3" t="s">
        <v>9</v>
      </c>
      <c r="B3" t="s">
        <v>7</v>
      </c>
      <c r="C3">
        <v>1</v>
      </c>
      <c r="D3" s="1">
        <v>2.3116898148148146E-3</v>
      </c>
      <c r="E3" s="1">
        <v>5.0266203703703703E-4</v>
      </c>
      <c r="F3" t="s">
        <v>8</v>
      </c>
    </row>
    <row r="4" spans="1:6" x14ac:dyDescent="0.25">
      <c r="A4" t="s">
        <v>10</v>
      </c>
      <c r="B4" t="s">
        <v>7</v>
      </c>
      <c r="C4">
        <v>1</v>
      </c>
      <c r="D4" s="1">
        <v>5.141319444444444E-3</v>
      </c>
      <c r="E4" s="1">
        <v>1.0285995370370371E-3</v>
      </c>
      <c r="F4" t="s">
        <v>8</v>
      </c>
    </row>
    <row r="5" spans="1:6" x14ac:dyDescent="0.25">
      <c r="A5" t="s">
        <v>11</v>
      </c>
      <c r="B5" t="s">
        <v>7</v>
      </c>
      <c r="C5">
        <v>1</v>
      </c>
      <c r="D5" s="1">
        <v>5.141319444444444E-3</v>
      </c>
      <c r="E5" s="1">
        <v>9.4569444444444432E-4</v>
      </c>
      <c r="F5" t="s">
        <v>8</v>
      </c>
    </row>
    <row r="6" spans="1:6" x14ac:dyDescent="0.25">
      <c r="A6" t="s">
        <v>12</v>
      </c>
      <c r="B6" t="s">
        <v>7</v>
      </c>
      <c r="C6">
        <v>1</v>
      </c>
      <c r="D6" s="1">
        <v>5.4178240740740738E-4</v>
      </c>
      <c r="E6" s="1">
        <v>1.0975694444444444E-4</v>
      </c>
      <c r="F6" t="s">
        <v>8</v>
      </c>
    </row>
    <row r="7" spans="1:6" x14ac:dyDescent="0.25">
      <c r="A7" t="s">
        <v>13</v>
      </c>
      <c r="B7" t="s">
        <v>7</v>
      </c>
      <c r="C7">
        <v>1</v>
      </c>
      <c r="D7" s="1">
        <v>3.9121527777777774E-3</v>
      </c>
      <c r="E7" s="1">
        <v>5.6702546296296297E-4</v>
      </c>
      <c r="F7" t="s">
        <v>8</v>
      </c>
    </row>
    <row r="8" spans="1:6" x14ac:dyDescent="0.25">
      <c r="A8" t="s">
        <v>14</v>
      </c>
      <c r="B8" t="s">
        <v>7</v>
      </c>
      <c r="C8">
        <v>1</v>
      </c>
      <c r="D8" s="1">
        <v>1.0625000000000001E-3</v>
      </c>
      <c r="E8" s="1">
        <v>2.4879629629629628E-4</v>
      </c>
      <c r="F8" t="s">
        <v>8</v>
      </c>
    </row>
    <row r="9" spans="1:6" x14ac:dyDescent="0.25">
      <c r="A9" t="s">
        <v>15</v>
      </c>
      <c r="B9" t="s">
        <v>7</v>
      </c>
      <c r="C9">
        <v>1</v>
      </c>
      <c r="D9" s="1">
        <v>2.2638888888888886E-3</v>
      </c>
      <c r="E9" s="1">
        <v>3.6995370370370367E-4</v>
      </c>
      <c r="F9" t="s">
        <v>8</v>
      </c>
    </row>
    <row r="10" spans="1:6" x14ac:dyDescent="0.25">
      <c r="A10" t="s">
        <v>16</v>
      </c>
      <c r="B10" t="s">
        <v>7</v>
      </c>
      <c r="C10">
        <v>1</v>
      </c>
      <c r="D10" s="1">
        <v>2.4728009259259256E-3</v>
      </c>
      <c r="E10" s="1">
        <v>9.1719907407407408E-4</v>
      </c>
      <c r="F10" t="s">
        <v>8</v>
      </c>
    </row>
    <row r="11" spans="1:6" x14ac:dyDescent="0.25">
      <c r="A11" t="s">
        <v>17</v>
      </c>
      <c r="B11" t="s">
        <v>7</v>
      </c>
      <c r="C11">
        <v>1</v>
      </c>
      <c r="D11" s="1">
        <v>4.8894675925925928E-3</v>
      </c>
      <c r="E11" s="1">
        <v>1.1164120370370371E-3</v>
      </c>
      <c r="F11" t="s">
        <v>8</v>
      </c>
    </row>
    <row r="12" spans="1:6" x14ac:dyDescent="0.25">
      <c r="A12" t="s">
        <v>18</v>
      </c>
      <c r="B12" t="s">
        <v>7</v>
      </c>
      <c r="C12">
        <v>1</v>
      </c>
      <c r="D12" s="1">
        <v>4.508912037037037E-3</v>
      </c>
      <c r="E12" s="1">
        <v>1.026388888888889E-3</v>
      </c>
      <c r="F12" t="s">
        <v>8</v>
      </c>
    </row>
    <row r="13" spans="1:6" x14ac:dyDescent="0.25">
      <c r="A13" t="s">
        <v>19</v>
      </c>
      <c r="B13" t="s">
        <v>7</v>
      </c>
      <c r="C13">
        <v>1</v>
      </c>
      <c r="D13" s="1">
        <v>5.5400462962962964E-3</v>
      </c>
      <c r="E13" s="1">
        <v>1.2654513888888889E-3</v>
      </c>
      <c r="F13" t="s">
        <v>8</v>
      </c>
    </row>
    <row r="14" spans="1:6" x14ac:dyDescent="0.25">
      <c r="A14" t="s">
        <v>20</v>
      </c>
      <c r="B14" t="s">
        <v>7</v>
      </c>
      <c r="C14">
        <v>1</v>
      </c>
      <c r="D14" s="1">
        <v>2.3516203703703707E-3</v>
      </c>
      <c r="E14" s="1">
        <v>5.2303240740740739E-4</v>
      </c>
      <c r="F14" t="s">
        <v>8</v>
      </c>
    </row>
    <row r="15" spans="1:6" x14ac:dyDescent="0.25">
      <c r="A15" t="s">
        <v>21</v>
      </c>
      <c r="B15" t="s">
        <v>7</v>
      </c>
      <c r="C15">
        <v>1</v>
      </c>
      <c r="D15" s="1">
        <v>5.141319444444444E-3</v>
      </c>
      <c r="E15" s="1">
        <v>1.0510416666666667E-3</v>
      </c>
      <c r="F15" t="s">
        <v>8</v>
      </c>
    </row>
    <row r="16" spans="1:6" x14ac:dyDescent="0.25">
      <c r="A16" t="s">
        <v>22</v>
      </c>
      <c r="B16" t="s">
        <v>7</v>
      </c>
      <c r="C16">
        <v>1</v>
      </c>
      <c r="D16" s="1">
        <v>2.2457175925925926E-3</v>
      </c>
      <c r="E16" s="1">
        <v>1.032164351851852E-3</v>
      </c>
      <c r="F16" t="s">
        <v>8</v>
      </c>
    </row>
    <row r="17" spans="1:6" x14ac:dyDescent="0.25">
      <c r="A17" t="s">
        <v>23</v>
      </c>
      <c r="B17" t="s">
        <v>7</v>
      </c>
      <c r="C17">
        <v>1</v>
      </c>
      <c r="D17" s="1">
        <v>3.8427083333333334E-3</v>
      </c>
      <c r="E17" s="1">
        <v>6.7928240740740742E-4</v>
      </c>
      <c r="F17" t="s">
        <v>8</v>
      </c>
    </row>
    <row r="18" spans="1:6" x14ac:dyDescent="0.25">
      <c r="A18" t="s">
        <v>24</v>
      </c>
      <c r="B18" t="s">
        <v>7</v>
      </c>
      <c r="C18">
        <v>1</v>
      </c>
      <c r="D18" s="1">
        <v>7.3026620370370372E-3</v>
      </c>
      <c r="E18" s="1">
        <v>1.1021643518518518E-3</v>
      </c>
      <c r="F18" t="s">
        <v>8</v>
      </c>
    </row>
    <row r="19" spans="1:6" x14ac:dyDescent="0.25">
      <c r="A19" t="s">
        <v>25</v>
      </c>
      <c r="B19" t="s">
        <v>7</v>
      </c>
      <c r="C19">
        <v>1</v>
      </c>
      <c r="D19" s="1">
        <v>5.6511574074074068E-3</v>
      </c>
      <c r="E19" s="1">
        <v>1.2652199074074074E-3</v>
      </c>
      <c r="F19" t="s">
        <v>8</v>
      </c>
    </row>
    <row r="20" spans="1:6" x14ac:dyDescent="0.25">
      <c r="A20" t="s">
        <v>26</v>
      </c>
      <c r="B20" t="s">
        <v>7</v>
      </c>
      <c r="C20">
        <v>1</v>
      </c>
      <c r="D20" s="1">
        <v>2.8466435185185187E-3</v>
      </c>
      <c r="E20" s="1">
        <v>1.3055671296296296E-3</v>
      </c>
      <c r="F20" t="s">
        <v>8</v>
      </c>
    </row>
    <row r="21" spans="1:6" x14ac:dyDescent="0.25">
      <c r="D21" s="1">
        <f>SUBTOTAL(109,Tabela2[Duracao])</f>
        <v>7.0262731481481489E-2</v>
      </c>
      <c r="E21" s="1">
        <f>SUBTOTAL(109,Tabela2[Tempo decorrido])</f>
        <v>1.584806712962963E-2</v>
      </c>
    </row>
    <row r="22" spans="1:6" x14ac:dyDescent="0.25">
      <c r="D22">
        <f>(41*60)+10</f>
        <v>2470</v>
      </c>
      <c r="E22">
        <f>(22*60)+49</f>
        <v>1369</v>
      </c>
    </row>
    <row r="26" spans="1:6" x14ac:dyDescent="0.25">
      <c r="E26">
        <f>E22/D22</f>
        <v>0.55425101214574901</v>
      </c>
    </row>
  </sheetData>
  <hyperlinks>
    <hyperlink ref="F20" r:id="rId1" display="http://localhost:50851/Player/?file=Voluven_-_Modo_de_A__o.mp4" xr:uid="{AD0CA082-5254-448B-BFA7-988EAF31B7A9}"/>
    <hyperlink ref="F19" r:id="rId2" display="http://localhost:50851/Player/?file=Volumat_Agilia.mp4" xr:uid="{5760F70B-1274-4B99-82BD-A6E6F87EF14E}"/>
    <hyperlink ref="F18" r:id="rId3" display="http://localhost:50851/Player/?file=Video_3_Van_Der_Linden_Coagula__o.mp4" xr:uid="{54820F53-7EFB-43C3-BB45-2CC7970EFB82}"/>
    <hyperlink ref="F17" r:id="rId4" display="http://localhost:50851/Player/?file=Tutorial_Pesquisa.mp4" xr:uid="{573E4652-75D0-4407-9B29-C04BDD5A6089}"/>
    <hyperlink ref="F16" r:id="rId5" display="http://localhost:50851/Player/?file=simpleshow__PT-LA__Fresenius_Clinical_Nutrition_alteration_150831-1920x1080.mp4" xr:uid="{C09B0467-0425-4851-9457-2E7413AD6731}"/>
    <hyperlink ref="F15" r:id="rId6" display="http://localhost:50851/Player/?file=Manuseio_Bolsas_3CBs.mp4" xr:uid="{BA15C472-D142-4639-AC34-6CCD22A3FC8C}"/>
    <hyperlink ref="F14" r:id="rId7" display="http://localhost:50851/Player/?file=Link.mp4" xr:uid="{213F1167-796B-480D-B106-BD1E9E8C24DF}"/>
    <hyperlink ref="F13" r:id="rId8" display="http://localhost:50851/Player/?file=Injectomat_TIVA.mp4" xr:uid="{2D9CC4A8-24A0-4E2C-9622-C8AA42585344}"/>
    <hyperlink ref="F12" r:id="rId9" display="http://localhost:50851/Player/?file=Injectomat_MC.mp4" xr:uid="{BF9FE1CC-8CF2-4ED7-B70E-3A8FBCD9F3E8}"/>
    <hyperlink ref="F11" r:id="rId10" display="http://localhost:50851/Player/?file=Injectomat_Agilia.mp4" xr:uid="{7745F383-5A03-45BD-9CD8-D888E3778A5E}"/>
    <hyperlink ref="F10" r:id="rId11" display="http://localhost:50851/Player/?file=Freka_Trelumina.mp4" xr:uid="{73D44F2D-F761-4786-B990-A78EC04733DC}"/>
    <hyperlink ref="F9" r:id="rId12" display="http://localhost:50851/Player/?file=Freka_Endolumina_-_instrucoes.mp4" xr:uid="{6B25C39A-9D69-4137-A3E4-91F93F6985D8}"/>
    <hyperlink ref="F8" r:id="rId13" display="http://localhost:50851/Player/?file=Equipos_e_acess_rios.mp4" xr:uid="{6A87E4D5-F794-4E8D-B63E-BF3E9D52D4BC}"/>
    <hyperlink ref="F7" r:id="rId14" display="http://localhost:50851/Player/?file=Docs_work.mp4" xr:uid="{6A9228C4-5669-42D1-A3E4-5C8910CCF3EF}"/>
    <hyperlink ref="F6" r:id="rId15" display="http://localhost:50851/Player/?file=Conex_o_Enteral.mp4" xr:uid="{161AA9FD-E9B3-40AF-B3A1-27C6F00F6C48}"/>
    <hyperlink ref="F5" r:id="rId16" display="http://localhost:50851/Player/?file=Bolsa_Tricompartimentada_Fresenius_Kabi_1.mp4" xr:uid="{FED8DE33-DE81-4611-AC0B-CC6F74592114}"/>
    <hyperlink ref="F4" r:id="rId17" display="http://localhost:50851/Player/?file=Bolsa_Tricompartimentada_Fresenius_Kabi.mp4" xr:uid="{80DFB45A-77E5-4C6B-A2D2-54CABBB1C7AA}"/>
    <hyperlink ref="F3" r:id="rId18" display="http://localhost:50851/Player/?file=Applix.mp4" xr:uid="{C4ABB0A0-7C6B-4946-A984-50686EDBAB28}"/>
    <hyperlink ref="F2" r:id="rId19" display="http://localhost:50851/Player/?file=Amika.mp4" xr:uid="{4F97824A-E254-4241-9C22-73B041DF4081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C18C-196A-466A-83C0-755E4BD5D33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Basilio</dc:creator>
  <cp:lastModifiedBy>Glauco Basilio</cp:lastModifiedBy>
  <dcterms:created xsi:type="dcterms:W3CDTF">2017-12-15T21:28:07Z</dcterms:created>
  <dcterms:modified xsi:type="dcterms:W3CDTF">2017-12-15T21:49:28Z</dcterms:modified>
</cp:coreProperties>
</file>