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A4FB3E3-617E-4E05-8C18-C906C7A3EF9A}" xr6:coauthVersionLast="47" xr6:coauthVersionMax="47" xr10:uidLastSave="{00000000-0000-0000-0000-000000000000}"/>
  <bookViews>
    <workbookView xWindow="-108" yWindow="-108" windowWidth="23256" windowHeight="13176" xr2:uid="{A0DE6755-30AA-483B-85C1-5E0482543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7" i="1"/>
  <c r="G8" i="1"/>
  <c r="G9" i="1"/>
  <c r="G10" i="1"/>
  <c r="G11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<sst xmlns="http://schemas.openxmlformats.org/spreadsheetml/2006/main" count="7" uniqueCount="7">
  <si>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BUS</t>
  </si>
  <si>
    <t>TOTAL</t>
  </si>
  <si>
    <t>2W</t>
  </si>
  <si>
    <t>3W</t>
  </si>
  <si>
    <t>4W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</si>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</sst>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7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ck">
          <color rgb="FF000000"/>
        </left>
        <right style="thick">
          <color rgb="FF000000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22" formatCode="mmm/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2" formatCode="mmm/yy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6302E"/>
      <color rgb="FF05493B"/>
      <color rgb="FF088254"/>
      <color rgb="FFC4F4D7"/>
      <color rgb="FF5DAF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26302E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26302E"/>
                </a:solidFill>
                <a:effectLst/>
              </a:rPr>
              <a:t>TOTAL EV SALES</a:t>
            </a:r>
            <a:r>
              <a:rPr lang="en-US" baseline="0">
                <a:solidFill>
                  <a:srgbClr val="26302E"/>
                </a:solidFill>
                <a:effectLst/>
              </a:rPr>
              <a:t> IN INDIA</a:t>
            </a:r>
            <a:endParaRPr lang="en-US">
              <a:solidFill>
                <a:srgbClr val="26302E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26302E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5493B"/>
              </a:solidFill>
              <a:round/>
            </a:ln>
            <a:effectLst/>
          </c:spPr>
          <c:marker>
            <c:symbol val="none"/>
          </c:marker>
          <c:cat>
            <c:numRef>
              <c:f>Sheet1!$F$2:$F$99</c:f>
              <c:numCache>
                <c:formatCode>General</c:formatCode>
                <c:ptCount val="98"/>
                <c:pt idx="0">
                  <c:v>2017</c:v>
                </c:pt>
                <c:pt idx="12">
                  <c:v>2018</c:v>
                </c:pt>
                <c:pt idx="24">
                  <c:v>2019</c:v>
                </c:pt>
                <c:pt idx="36">
                  <c:v>2020</c:v>
                </c:pt>
                <c:pt idx="48">
                  <c:v>2021</c:v>
                </c:pt>
                <c:pt idx="60">
                  <c:v>2022</c:v>
                </c:pt>
                <c:pt idx="72">
                  <c:v>2023</c:v>
                </c:pt>
                <c:pt idx="84">
                  <c:v>2024</c:v>
                </c:pt>
                <c:pt idx="96">
                  <c:v>2025</c:v>
                </c:pt>
              </c:numCache>
            </c:numRef>
          </c:cat>
          <c:val>
            <c:numRef>
              <c:f>Sheet1!$G$2:$G$99</c:f>
              <c:numCache>
                <c:formatCode>General</c:formatCode>
                <c:ptCount val="98"/>
                <c:pt idx="0">
                  <c:v>4140</c:v>
                </c:pt>
                <c:pt idx="1">
                  <c:v>4269</c:v>
                </c:pt>
                <c:pt idx="2">
                  <c:v>4931</c:v>
                </c:pt>
                <c:pt idx="3">
                  <c:v>4999</c:v>
                </c:pt>
                <c:pt idx="4">
                  <c:v>7028</c:v>
                </c:pt>
                <c:pt idx="5">
                  <c:v>7465</c:v>
                </c:pt>
                <c:pt idx="6">
                  <c:v>9011</c:v>
                </c:pt>
                <c:pt idx="7">
                  <c:v>9141</c:v>
                </c:pt>
                <c:pt idx="8">
                  <c:v>7716</c:v>
                </c:pt>
                <c:pt idx="9">
                  <c:v>7624</c:v>
                </c:pt>
                <c:pt idx="10">
                  <c:v>10009</c:v>
                </c:pt>
                <c:pt idx="11">
                  <c:v>9087</c:v>
                </c:pt>
                <c:pt idx="12">
                  <c:v>9165</c:v>
                </c:pt>
                <c:pt idx="13">
                  <c:v>7406</c:v>
                </c:pt>
                <c:pt idx="14">
                  <c:v>7671</c:v>
                </c:pt>
                <c:pt idx="15">
                  <c:v>7361</c:v>
                </c:pt>
                <c:pt idx="16">
                  <c:v>8288</c:v>
                </c:pt>
                <c:pt idx="17">
                  <c:v>8894</c:v>
                </c:pt>
                <c:pt idx="18">
                  <c:v>11430</c:v>
                </c:pt>
                <c:pt idx="19">
                  <c:v>11810</c:v>
                </c:pt>
                <c:pt idx="20">
                  <c:v>13613</c:v>
                </c:pt>
                <c:pt idx="21">
                  <c:v>14973</c:v>
                </c:pt>
                <c:pt idx="22">
                  <c:v>14171</c:v>
                </c:pt>
                <c:pt idx="23">
                  <c:v>15835</c:v>
                </c:pt>
                <c:pt idx="24">
                  <c:v>13381</c:v>
                </c:pt>
                <c:pt idx="25">
                  <c:v>12239</c:v>
                </c:pt>
                <c:pt idx="26">
                  <c:v>15194</c:v>
                </c:pt>
                <c:pt idx="27">
                  <c:v>11134</c:v>
                </c:pt>
                <c:pt idx="28">
                  <c:v>10033</c:v>
                </c:pt>
                <c:pt idx="29">
                  <c:v>11044</c:v>
                </c:pt>
                <c:pt idx="30">
                  <c:v>12513</c:v>
                </c:pt>
                <c:pt idx="31">
                  <c:v>13241</c:v>
                </c:pt>
                <c:pt idx="32">
                  <c:v>16228</c:v>
                </c:pt>
                <c:pt idx="33">
                  <c:v>15749</c:v>
                </c:pt>
                <c:pt idx="34">
                  <c:v>19095</c:v>
                </c:pt>
                <c:pt idx="35">
                  <c:v>16869</c:v>
                </c:pt>
                <c:pt idx="36">
                  <c:v>16892</c:v>
                </c:pt>
                <c:pt idx="37">
                  <c:v>16490</c:v>
                </c:pt>
                <c:pt idx="38">
                  <c:v>14024</c:v>
                </c:pt>
                <c:pt idx="39">
                  <c:v>958</c:v>
                </c:pt>
                <c:pt idx="40">
                  <c:v>1310</c:v>
                </c:pt>
                <c:pt idx="41">
                  <c:v>6468</c:v>
                </c:pt>
                <c:pt idx="42">
                  <c:v>7718</c:v>
                </c:pt>
                <c:pt idx="43">
                  <c:v>8423</c:v>
                </c:pt>
                <c:pt idx="44">
                  <c:v>11177</c:v>
                </c:pt>
                <c:pt idx="45">
                  <c:v>11367</c:v>
                </c:pt>
                <c:pt idx="46">
                  <c:v>13331</c:v>
                </c:pt>
                <c:pt idx="47">
                  <c:v>15726</c:v>
                </c:pt>
                <c:pt idx="48">
                  <c:v>16946</c:v>
                </c:pt>
                <c:pt idx="49">
                  <c:v>19944</c:v>
                </c:pt>
                <c:pt idx="50">
                  <c:v>27896</c:v>
                </c:pt>
                <c:pt idx="51">
                  <c:v>14881</c:v>
                </c:pt>
                <c:pt idx="52">
                  <c:v>2638</c:v>
                </c:pt>
                <c:pt idx="53">
                  <c:v>12120</c:v>
                </c:pt>
                <c:pt idx="54">
                  <c:v>17833</c:v>
                </c:pt>
                <c:pt idx="55">
                  <c:v>30637</c:v>
                </c:pt>
                <c:pt idx="56">
                  <c:v>36436</c:v>
                </c:pt>
                <c:pt idx="57">
                  <c:v>40812</c:v>
                </c:pt>
                <c:pt idx="58">
                  <c:v>44933</c:v>
                </c:pt>
                <c:pt idx="59">
                  <c:v>53608</c:v>
                </c:pt>
                <c:pt idx="60">
                  <c:v>51587</c:v>
                </c:pt>
                <c:pt idx="61">
                  <c:v>58081</c:v>
                </c:pt>
                <c:pt idx="62">
                  <c:v>82921</c:v>
                </c:pt>
                <c:pt idx="63">
                  <c:v>77360</c:v>
                </c:pt>
                <c:pt idx="64">
                  <c:v>69691</c:v>
                </c:pt>
                <c:pt idx="65">
                  <c:v>75644</c:v>
                </c:pt>
                <c:pt idx="66">
                  <c:v>80757</c:v>
                </c:pt>
                <c:pt idx="67">
                  <c:v>88896</c:v>
                </c:pt>
                <c:pt idx="68">
                  <c:v>94407</c:v>
                </c:pt>
                <c:pt idx="69">
                  <c:v>117219</c:v>
                </c:pt>
                <c:pt idx="70">
                  <c:v>121248</c:v>
                </c:pt>
                <c:pt idx="71">
                  <c:v>104170</c:v>
                </c:pt>
                <c:pt idx="72">
                  <c:v>102545</c:v>
                </c:pt>
                <c:pt idx="73">
                  <c:v>106977</c:v>
                </c:pt>
                <c:pt idx="74">
                  <c:v>140360</c:v>
                </c:pt>
                <c:pt idx="75">
                  <c:v>111048</c:v>
                </c:pt>
                <c:pt idx="76">
                  <c:v>157788</c:v>
                </c:pt>
                <c:pt idx="77">
                  <c:v>102435</c:v>
                </c:pt>
                <c:pt idx="78">
                  <c:v>116406</c:v>
                </c:pt>
                <c:pt idx="79">
                  <c:v>126912</c:v>
                </c:pt>
                <c:pt idx="80">
                  <c:v>128247</c:v>
                </c:pt>
                <c:pt idx="81">
                  <c:v>139991</c:v>
                </c:pt>
                <c:pt idx="82">
                  <c:v>153724</c:v>
                </c:pt>
                <c:pt idx="83">
                  <c:v>141575</c:v>
                </c:pt>
                <c:pt idx="84">
                  <c:v>144466</c:v>
                </c:pt>
                <c:pt idx="85">
                  <c:v>140889</c:v>
                </c:pt>
                <c:pt idx="86">
                  <c:v>206724</c:v>
                </c:pt>
                <c:pt idx="87">
                  <c:v>112871</c:v>
                </c:pt>
                <c:pt idx="88">
                  <c:v>123059</c:v>
                </c:pt>
                <c:pt idx="89">
                  <c:v>137553</c:v>
                </c:pt>
                <c:pt idx="90">
                  <c:v>178383</c:v>
                </c:pt>
                <c:pt idx="91">
                  <c:v>157180</c:v>
                </c:pt>
                <c:pt idx="92">
                  <c:v>160690</c:v>
                </c:pt>
                <c:pt idx="93">
                  <c:v>173210</c:v>
                </c:pt>
                <c:pt idx="94">
                  <c:v>165000</c:v>
                </c:pt>
                <c:pt idx="95">
                  <c:v>150390</c:v>
                </c:pt>
                <c:pt idx="96">
                  <c:v>157700</c:v>
                </c:pt>
                <c:pt idx="97">
                  <c:v>155700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34-4A87-86EF-BE6DC2BA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79967"/>
        <c:axId val="278780447"/>
      </c:lineChart>
      <c:catAx>
        <c:axId val="27877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05493B">
                <a:alpha val="54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 w="0">
                  <a:noFill/>
                </a:ln>
                <a:solidFill>
                  <a:srgbClr val="26302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80447"/>
        <c:crosses val="autoZero"/>
        <c:auto val="1"/>
        <c:lblAlgn val="ctr"/>
        <c:lblOffset val="100"/>
        <c:noMultiLvlLbl val="0"/>
      </c:catAx>
      <c:valAx>
        <c:axId val="2787804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26302E">
                  <a:alpha val="13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26302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6302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79967"/>
        <c:crosses val="autoZero"/>
        <c:crossBetween val="between"/>
      </c:valAx>
      <c:spPr>
        <a:noFill/>
        <a:ln>
          <a:solidFill>
            <a:srgbClr val="26302E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4F4D7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175260</xdr:rowOff>
    </xdr:from>
    <xdr:to>
      <xdr:col>18</xdr:col>
      <xdr:colOff>205740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C33A7-126F-83DB-FE8F-9BD061224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47C588-585C-4D5D-8294-24E6CBFB86FA}" name="Table1" displayName="Table1" ref="A1:G99" totalsRowShown="0" headerRowDxfId="1" dataDxfId="0">
  <autoFilter ref="A1:G99" xr:uid="{3747C588-585C-4D5D-8294-24E6CBFB86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D3C8B3E-FF96-46F1-B08A-8B76D9EBD582}" name="Month" dataDxfId="8"/>
    <tableColumn id="2" xr3:uid="{B89D5AE7-3F80-40FC-A241-A47A38D0E991}" name="2W" dataDxfId="7"/>
    <tableColumn id="3" xr3:uid="{406C4406-322C-4E02-AC1F-F303D42D62C6}" name="3W" dataDxfId="6"/>
    <tableColumn id="4" xr3:uid="{D55037F5-1BA4-404B-B9EC-87FBABD99C7E}" name="4W" dataDxfId="5"/>
    <tableColumn id="5" xr3:uid="{BFA31694-801D-4310-8FC1-CE91F532A212}" name="BUS" dataDxfId="4"/>
    <tableColumn id="6" xr3:uid="{D84114A1-73B5-4281-B94F-ECB43F6CBC37}" name="Year" dataDxfId="3"/>
    <tableColumn id="7" xr3:uid="{88EE5ECB-5204-4789-9D31-579ECF7C9398}" name="TOTAL" dataDxfId="2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E2A3-E969-4A5C-8730-BCC47EC8D6DE}">
  <dimension ref="A1:I99"/>
  <sheetViews>
    <sheetView tabSelected="1" workbookViewId="0">
      <selection activeCell="H2" sqref="H2"/>
    </sheetView>
  </sheetViews>
  <sheetFormatPr defaultRowHeight="14.4" x14ac:dyDescent="0.3"/>
  <cols>
    <col min="1" max="5" width="8.88671875" style="9"/>
    <col min="6" max="6" width="10.33203125" style="9" bestFit="1" customWidth="1"/>
    <col min="7" max="7" width="8.88671875" style="9"/>
  </cols>
  <sheetData>
    <row r="1" spans="1:7" x14ac:dyDescent="0.3">
      <c r="A1" s="2" t="s">
        <v>5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6</v>
      </c>
      <c r="G1" s="2" t="s">
        <v>1</v>
      </c>
    </row>
    <row r="2" spans="1:7" x14ac:dyDescent="0.3">
      <c r="A2" s="3">
        <v>42736</v>
      </c>
      <c r="B2" s="4">
        <v>88</v>
      </c>
      <c r="C2" s="4">
        <v>3885</v>
      </c>
      <c r="D2" s="4">
        <v>167</v>
      </c>
      <c r="E2" s="4">
        <v>0</v>
      </c>
      <c r="F2" s="7">
        <v>2017</v>
      </c>
      <c r="G2" s="4">
        <f>SUM(Table1[[#This Row],[2W]:[BUS]])</f>
        <v>4140</v>
      </c>
    </row>
    <row r="3" spans="1:7" x14ac:dyDescent="0.3">
      <c r="A3" s="3">
        <v>42767</v>
      </c>
      <c r="B3" s="4">
        <v>85</v>
      </c>
      <c r="C3" s="4">
        <v>3980</v>
      </c>
      <c r="D3" s="4">
        <v>203</v>
      </c>
      <c r="E3" s="4">
        <v>1</v>
      </c>
      <c r="F3" s="7"/>
      <c r="G3" s="4">
        <f>SUM(Table1[[#This Row],[2W]:[BUS]])</f>
        <v>4269</v>
      </c>
    </row>
    <row r="4" spans="1:7" x14ac:dyDescent="0.3">
      <c r="A4" s="3">
        <v>42795</v>
      </c>
      <c r="B4" s="4">
        <v>80</v>
      </c>
      <c r="C4" s="4">
        <v>4648</v>
      </c>
      <c r="D4" s="4">
        <v>198</v>
      </c>
      <c r="E4" s="4">
        <v>5</v>
      </c>
      <c r="F4" s="7"/>
      <c r="G4" s="4">
        <f>SUM(Table1[[#This Row],[2W]:[BUS]])</f>
        <v>4931</v>
      </c>
    </row>
    <row r="5" spans="1:7" x14ac:dyDescent="0.3">
      <c r="A5" s="3">
        <v>42826</v>
      </c>
      <c r="B5" s="4">
        <v>96</v>
      </c>
      <c r="C5" s="4">
        <v>4748</v>
      </c>
      <c r="D5" s="4">
        <v>153</v>
      </c>
      <c r="E5" s="4">
        <v>2</v>
      </c>
      <c r="F5" s="7"/>
      <c r="G5" s="4">
        <f>SUM(Table1[[#This Row],[2W]:[BUS]])</f>
        <v>4999</v>
      </c>
    </row>
    <row r="6" spans="1:7" x14ac:dyDescent="0.3">
      <c r="A6" s="3">
        <v>42856</v>
      </c>
      <c r="B6" s="4">
        <v>91</v>
      </c>
      <c r="C6" s="4">
        <v>6720</v>
      </c>
      <c r="D6" s="4">
        <v>215</v>
      </c>
      <c r="E6" s="4">
        <v>2</v>
      </c>
      <c r="F6" s="7"/>
      <c r="G6" s="4">
        <f>SUM(Table1[[#This Row],[2W]:[BUS]])</f>
        <v>7028</v>
      </c>
    </row>
    <row r="7" spans="1:7" x14ac:dyDescent="0.3">
      <c r="A7" s="3">
        <v>42887</v>
      </c>
      <c r="B7" s="4">
        <v>137</v>
      </c>
      <c r="C7" s="4">
        <v>7178</v>
      </c>
      <c r="D7" s="4">
        <v>149</v>
      </c>
      <c r="E7" s="4">
        <v>1</v>
      </c>
      <c r="F7" s="7"/>
      <c r="G7" s="4">
        <f>SUM(Table1[[#This Row],[2W]:[BUS]])</f>
        <v>7465</v>
      </c>
    </row>
    <row r="8" spans="1:7" x14ac:dyDescent="0.3">
      <c r="A8" s="3">
        <v>42917</v>
      </c>
      <c r="B8" s="4">
        <v>116</v>
      </c>
      <c r="C8" s="4">
        <v>8775</v>
      </c>
      <c r="D8" s="4">
        <v>120</v>
      </c>
      <c r="E8" s="4">
        <v>0</v>
      </c>
      <c r="F8" s="7"/>
      <c r="G8" s="4">
        <f>SUM(Table1[[#This Row],[2W]:[BUS]])</f>
        <v>9011</v>
      </c>
    </row>
    <row r="9" spans="1:7" x14ac:dyDescent="0.3">
      <c r="A9" s="3">
        <v>42948</v>
      </c>
      <c r="B9" s="4">
        <v>99</v>
      </c>
      <c r="C9" s="4">
        <v>8905</v>
      </c>
      <c r="D9" s="4">
        <v>137</v>
      </c>
      <c r="E9" s="4">
        <v>0</v>
      </c>
      <c r="F9" s="7"/>
      <c r="G9" s="4">
        <f>SUM(Table1[[#This Row],[2W]:[BUS]])</f>
        <v>9141</v>
      </c>
    </row>
    <row r="10" spans="1:7" x14ac:dyDescent="0.3">
      <c r="A10" s="3">
        <v>42979</v>
      </c>
      <c r="B10" s="4">
        <v>109</v>
      </c>
      <c r="C10" s="4">
        <v>7414</v>
      </c>
      <c r="D10" s="4">
        <v>193</v>
      </c>
      <c r="E10" s="4">
        <v>0</v>
      </c>
      <c r="F10" s="7"/>
      <c r="G10" s="4">
        <f>SUM(Table1[[#This Row],[2W]:[BUS]])</f>
        <v>7716</v>
      </c>
    </row>
    <row r="11" spans="1:7" x14ac:dyDescent="0.3">
      <c r="A11" s="3">
        <v>43009</v>
      </c>
      <c r="B11" s="4">
        <v>160</v>
      </c>
      <c r="C11" s="4">
        <v>7250</v>
      </c>
      <c r="D11" s="4">
        <v>214</v>
      </c>
      <c r="E11" s="4">
        <v>0</v>
      </c>
      <c r="F11" s="7"/>
      <c r="G11" s="4">
        <f>SUM(Table1[[#This Row],[2W]:[BUS]])</f>
        <v>7624</v>
      </c>
    </row>
    <row r="12" spans="1:7" x14ac:dyDescent="0.3">
      <c r="A12" s="3">
        <v>43040</v>
      </c>
      <c r="B12" s="4">
        <v>214</v>
      </c>
      <c r="C12" s="4">
        <v>9598</v>
      </c>
      <c r="D12" s="4">
        <v>186</v>
      </c>
      <c r="E12" s="4">
        <v>11</v>
      </c>
      <c r="F12" s="7"/>
      <c r="G12" s="4">
        <f>SUM(Table1[[#This Row],[2W]:[BUS]])</f>
        <v>10009</v>
      </c>
    </row>
    <row r="13" spans="1:7" x14ac:dyDescent="0.3">
      <c r="A13" s="3">
        <v>43070</v>
      </c>
      <c r="B13" s="4">
        <v>189</v>
      </c>
      <c r="C13" s="4">
        <v>8719</v>
      </c>
      <c r="D13" s="4">
        <v>179</v>
      </c>
      <c r="E13" s="4">
        <v>0</v>
      </c>
      <c r="F13" s="7"/>
      <c r="G13" s="4">
        <f>SUM(Table1[[#This Row],[2W]:[BUS]])</f>
        <v>9087</v>
      </c>
    </row>
    <row r="14" spans="1:7" x14ac:dyDescent="0.3">
      <c r="A14" s="3">
        <v>43101</v>
      </c>
      <c r="B14" s="4">
        <v>176</v>
      </c>
      <c r="C14" s="4">
        <v>8750</v>
      </c>
      <c r="D14" s="4">
        <v>210</v>
      </c>
      <c r="E14" s="4">
        <v>29</v>
      </c>
      <c r="F14" s="7">
        <v>2018</v>
      </c>
      <c r="G14" s="4">
        <f>SUM(Table1[[#This Row],[2W]:[BUS]])</f>
        <v>9165</v>
      </c>
    </row>
    <row r="15" spans="1:7" x14ac:dyDescent="0.3">
      <c r="A15" s="3">
        <v>43132</v>
      </c>
      <c r="B15" s="4">
        <v>156</v>
      </c>
      <c r="C15" s="4">
        <v>6904</v>
      </c>
      <c r="D15" s="4">
        <v>258</v>
      </c>
      <c r="E15" s="4">
        <v>88</v>
      </c>
      <c r="F15" s="7"/>
      <c r="G15" s="4">
        <f>SUM(Table1[[#This Row],[2W]:[BUS]])</f>
        <v>7406</v>
      </c>
    </row>
    <row r="16" spans="1:7" x14ac:dyDescent="0.3">
      <c r="A16" s="3">
        <v>43160</v>
      </c>
      <c r="B16" s="4">
        <v>461</v>
      </c>
      <c r="C16" s="4">
        <v>7009</v>
      </c>
      <c r="D16" s="4">
        <v>183</v>
      </c>
      <c r="E16" s="4">
        <v>18</v>
      </c>
      <c r="F16" s="7"/>
      <c r="G16" s="4">
        <f>SUM(Table1[[#This Row],[2W]:[BUS]])</f>
        <v>7671</v>
      </c>
    </row>
    <row r="17" spans="1:7" x14ac:dyDescent="0.3">
      <c r="A17" s="3">
        <v>43191</v>
      </c>
      <c r="B17" s="4">
        <v>486</v>
      </c>
      <c r="C17" s="4">
        <v>6593</v>
      </c>
      <c r="D17" s="4">
        <v>214</v>
      </c>
      <c r="E17" s="4">
        <v>68</v>
      </c>
      <c r="F17" s="7"/>
      <c r="G17" s="4">
        <f>SUM(Table1[[#This Row],[2W]:[BUS]])</f>
        <v>7361</v>
      </c>
    </row>
    <row r="18" spans="1:7" x14ac:dyDescent="0.3">
      <c r="A18" s="3">
        <v>43221</v>
      </c>
      <c r="B18" s="4">
        <v>681</v>
      </c>
      <c r="C18" s="4">
        <v>7276</v>
      </c>
      <c r="D18" s="4">
        <v>262</v>
      </c>
      <c r="E18" s="4">
        <v>69</v>
      </c>
      <c r="F18" s="7"/>
      <c r="G18" s="4">
        <f>SUM(Table1[[#This Row],[2W]:[BUS]])</f>
        <v>8288</v>
      </c>
    </row>
    <row r="19" spans="1:7" x14ac:dyDescent="0.3">
      <c r="A19" s="3">
        <v>43252</v>
      </c>
      <c r="B19" s="4">
        <v>956</v>
      </c>
      <c r="C19" s="4">
        <v>7556</v>
      </c>
      <c r="D19" s="4">
        <v>288</v>
      </c>
      <c r="E19" s="4">
        <v>94</v>
      </c>
      <c r="F19" s="7"/>
      <c r="G19" s="4">
        <f>SUM(Table1[[#This Row],[2W]:[BUS]])</f>
        <v>8894</v>
      </c>
    </row>
    <row r="20" spans="1:7" x14ac:dyDescent="0.3">
      <c r="A20" s="3">
        <v>43282</v>
      </c>
      <c r="B20" s="4">
        <v>1217</v>
      </c>
      <c r="C20" s="4">
        <v>9844</v>
      </c>
      <c r="D20" s="4">
        <v>278</v>
      </c>
      <c r="E20" s="4">
        <v>91</v>
      </c>
      <c r="F20" s="7"/>
      <c r="G20" s="4">
        <f>SUM(Table1[[#This Row],[2W]:[BUS]])</f>
        <v>11430</v>
      </c>
    </row>
    <row r="21" spans="1:7" x14ac:dyDescent="0.3">
      <c r="A21" s="3">
        <v>43313</v>
      </c>
      <c r="B21" s="4">
        <v>1573</v>
      </c>
      <c r="C21" s="4">
        <v>9990</v>
      </c>
      <c r="D21" s="4">
        <v>198</v>
      </c>
      <c r="E21" s="4">
        <v>49</v>
      </c>
      <c r="F21" s="7"/>
      <c r="G21" s="4">
        <f>SUM(Table1[[#This Row],[2W]:[BUS]])</f>
        <v>11810</v>
      </c>
    </row>
    <row r="22" spans="1:7" x14ac:dyDescent="0.3">
      <c r="A22" s="3">
        <v>43344</v>
      </c>
      <c r="B22" s="4">
        <v>2257</v>
      </c>
      <c r="C22" s="4">
        <v>11130</v>
      </c>
      <c r="D22" s="4">
        <v>172</v>
      </c>
      <c r="E22" s="4">
        <v>54</v>
      </c>
      <c r="F22" s="7"/>
      <c r="G22" s="4">
        <f>SUM(Table1[[#This Row],[2W]:[BUS]])</f>
        <v>13613</v>
      </c>
    </row>
    <row r="23" spans="1:7" x14ac:dyDescent="0.3">
      <c r="A23" s="3">
        <v>43374</v>
      </c>
      <c r="B23" s="4">
        <v>2557</v>
      </c>
      <c r="C23" s="4">
        <v>12305</v>
      </c>
      <c r="D23" s="4">
        <v>90</v>
      </c>
      <c r="E23" s="4">
        <v>21</v>
      </c>
      <c r="F23" s="7"/>
      <c r="G23" s="4">
        <f>SUM(Table1[[#This Row],[2W]:[BUS]])</f>
        <v>14973</v>
      </c>
    </row>
    <row r="24" spans="1:7" x14ac:dyDescent="0.3">
      <c r="A24" s="3">
        <v>43405</v>
      </c>
      <c r="B24" s="4">
        <v>3374</v>
      </c>
      <c r="C24" s="4">
        <v>10517</v>
      </c>
      <c r="D24" s="4">
        <v>193</v>
      </c>
      <c r="E24" s="4">
        <v>87</v>
      </c>
      <c r="F24" s="7"/>
      <c r="G24" s="4">
        <f>SUM(Table1[[#This Row],[2W]:[BUS]])</f>
        <v>14171</v>
      </c>
    </row>
    <row r="25" spans="1:7" x14ac:dyDescent="0.3">
      <c r="A25" s="3">
        <v>43435</v>
      </c>
      <c r="B25" s="4">
        <v>3168</v>
      </c>
      <c r="C25" s="4">
        <v>12501</v>
      </c>
      <c r="D25" s="4">
        <v>154</v>
      </c>
      <c r="E25" s="4">
        <v>12</v>
      </c>
      <c r="F25" s="7"/>
      <c r="G25" s="4">
        <f>SUM(Table1[[#This Row],[2W]:[BUS]])</f>
        <v>15835</v>
      </c>
    </row>
    <row r="26" spans="1:7" x14ac:dyDescent="0.3">
      <c r="A26" s="3">
        <v>43466</v>
      </c>
      <c r="B26" s="4">
        <v>2745</v>
      </c>
      <c r="C26" s="4">
        <v>10533</v>
      </c>
      <c r="D26" s="4">
        <v>86</v>
      </c>
      <c r="E26" s="4">
        <v>17</v>
      </c>
      <c r="F26" s="7">
        <v>2019</v>
      </c>
      <c r="G26" s="4">
        <f>SUM(Table1[[#This Row],[2W]:[BUS]])</f>
        <v>13381</v>
      </c>
    </row>
    <row r="27" spans="1:7" x14ac:dyDescent="0.3">
      <c r="A27" s="3">
        <v>43497</v>
      </c>
      <c r="B27" s="4">
        <v>3126</v>
      </c>
      <c r="C27" s="4">
        <v>8786</v>
      </c>
      <c r="D27" s="4">
        <v>230</v>
      </c>
      <c r="E27" s="4">
        <v>97</v>
      </c>
      <c r="F27" s="7"/>
      <c r="G27" s="4">
        <f>SUM(Table1[[#This Row],[2W]:[BUS]])</f>
        <v>12239</v>
      </c>
    </row>
    <row r="28" spans="1:7" x14ac:dyDescent="0.3">
      <c r="A28" s="3">
        <v>43525</v>
      </c>
      <c r="B28" s="4">
        <v>5866</v>
      </c>
      <c r="C28" s="4">
        <v>9000</v>
      </c>
      <c r="D28" s="4">
        <v>242</v>
      </c>
      <c r="E28" s="4">
        <v>86</v>
      </c>
      <c r="F28" s="7"/>
      <c r="G28" s="4">
        <f>SUM(Table1[[#This Row],[2W]:[BUS]])</f>
        <v>15194</v>
      </c>
    </row>
    <row r="29" spans="1:7" x14ac:dyDescent="0.3">
      <c r="A29" s="3">
        <v>43556</v>
      </c>
      <c r="B29" s="4">
        <v>3078</v>
      </c>
      <c r="C29" s="4">
        <v>7888</v>
      </c>
      <c r="D29" s="4">
        <v>124</v>
      </c>
      <c r="E29" s="4">
        <v>44</v>
      </c>
      <c r="F29" s="7"/>
      <c r="G29" s="4">
        <f>SUM(Table1[[#This Row],[2W]:[BUS]])</f>
        <v>11134</v>
      </c>
    </row>
    <row r="30" spans="1:7" x14ac:dyDescent="0.3">
      <c r="A30" s="3">
        <v>43586</v>
      </c>
      <c r="B30" s="4">
        <v>1666</v>
      </c>
      <c r="C30" s="4">
        <v>8256</v>
      </c>
      <c r="D30" s="4">
        <v>63</v>
      </c>
      <c r="E30" s="4">
        <v>48</v>
      </c>
      <c r="F30" s="7"/>
      <c r="G30" s="4">
        <f>SUM(Table1[[#This Row],[2W]:[BUS]])</f>
        <v>10033</v>
      </c>
    </row>
    <row r="31" spans="1:7" x14ac:dyDescent="0.3">
      <c r="A31" s="3">
        <v>43617</v>
      </c>
      <c r="B31" s="4">
        <v>1757</v>
      </c>
      <c r="C31" s="4">
        <v>9187</v>
      </c>
      <c r="D31" s="4">
        <v>60</v>
      </c>
      <c r="E31" s="4">
        <v>40</v>
      </c>
      <c r="F31" s="7"/>
      <c r="G31" s="4">
        <f>SUM(Table1[[#This Row],[2W]:[BUS]])</f>
        <v>11044</v>
      </c>
    </row>
    <row r="32" spans="1:7" x14ac:dyDescent="0.3">
      <c r="A32" s="3">
        <v>43647</v>
      </c>
      <c r="B32" s="4">
        <v>1569</v>
      </c>
      <c r="C32" s="4">
        <v>10746</v>
      </c>
      <c r="D32" s="4">
        <v>117</v>
      </c>
      <c r="E32" s="4">
        <v>81</v>
      </c>
      <c r="F32" s="7"/>
      <c r="G32" s="4">
        <f>SUM(Table1[[#This Row],[2W]:[BUS]])</f>
        <v>12513</v>
      </c>
    </row>
    <row r="33" spans="1:7" x14ac:dyDescent="0.3">
      <c r="A33" s="3">
        <v>43678</v>
      </c>
      <c r="B33" s="4">
        <v>1506</v>
      </c>
      <c r="C33" s="4">
        <v>11527</v>
      </c>
      <c r="D33" s="4">
        <v>108</v>
      </c>
      <c r="E33" s="4">
        <v>100</v>
      </c>
      <c r="F33" s="7"/>
      <c r="G33" s="4">
        <f>SUM(Table1[[#This Row],[2W]:[BUS]])</f>
        <v>13241</v>
      </c>
    </row>
    <row r="34" spans="1:7" x14ac:dyDescent="0.3">
      <c r="A34" s="3">
        <v>43709</v>
      </c>
      <c r="B34" s="4">
        <v>1561</v>
      </c>
      <c r="C34" s="4">
        <v>14340</v>
      </c>
      <c r="D34" s="4">
        <v>180</v>
      </c>
      <c r="E34" s="4">
        <v>147</v>
      </c>
      <c r="F34" s="7"/>
      <c r="G34" s="4">
        <f>SUM(Table1[[#This Row],[2W]:[BUS]])</f>
        <v>16228</v>
      </c>
    </row>
    <row r="35" spans="1:7" x14ac:dyDescent="0.3">
      <c r="A35" s="3">
        <v>43739</v>
      </c>
      <c r="B35" s="4">
        <v>2136</v>
      </c>
      <c r="C35" s="4">
        <v>13261</v>
      </c>
      <c r="D35" s="4">
        <v>195</v>
      </c>
      <c r="E35" s="4">
        <v>157</v>
      </c>
      <c r="F35" s="7"/>
      <c r="G35" s="4">
        <f>SUM(Table1[[#This Row],[2W]:[BUS]])</f>
        <v>15749</v>
      </c>
    </row>
    <row r="36" spans="1:7" x14ac:dyDescent="0.3">
      <c r="A36" s="3">
        <v>43770</v>
      </c>
      <c r="B36" s="4">
        <v>3144</v>
      </c>
      <c r="C36" s="4">
        <v>15543</v>
      </c>
      <c r="D36" s="4">
        <v>222</v>
      </c>
      <c r="E36" s="4">
        <v>186</v>
      </c>
      <c r="F36" s="7"/>
      <c r="G36" s="4">
        <f>SUM(Table1[[#This Row],[2W]:[BUS]])</f>
        <v>19095</v>
      </c>
    </row>
    <row r="37" spans="1:7" x14ac:dyDescent="0.3">
      <c r="A37" s="3">
        <v>43800</v>
      </c>
      <c r="B37" s="4">
        <v>2235</v>
      </c>
      <c r="C37" s="4">
        <v>14422</v>
      </c>
      <c r="D37" s="4">
        <v>122</v>
      </c>
      <c r="E37" s="4">
        <v>90</v>
      </c>
      <c r="F37" s="7"/>
      <c r="G37" s="4">
        <f>SUM(Table1[[#This Row],[2W]:[BUS]])</f>
        <v>16869</v>
      </c>
    </row>
    <row r="38" spans="1:7" x14ac:dyDescent="0.3">
      <c r="A38" s="3">
        <v>43831</v>
      </c>
      <c r="B38" s="4">
        <v>2941</v>
      </c>
      <c r="C38" s="4">
        <v>13553</v>
      </c>
      <c r="D38" s="4">
        <v>389</v>
      </c>
      <c r="E38" s="4">
        <v>9</v>
      </c>
      <c r="F38" s="7">
        <v>2020</v>
      </c>
      <c r="G38" s="4">
        <f>SUM(Table1[[#This Row],[2W]:[BUS]])</f>
        <v>16892</v>
      </c>
    </row>
    <row r="39" spans="1:7" x14ac:dyDescent="0.3">
      <c r="A39" s="3">
        <v>43862</v>
      </c>
      <c r="B39" s="4">
        <v>2353</v>
      </c>
      <c r="C39" s="4">
        <v>13622</v>
      </c>
      <c r="D39" s="4">
        <v>496</v>
      </c>
      <c r="E39" s="4">
        <v>19</v>
      </c>
      <c r="F39" s="7"/>
      <c r="G39" s="4">
        <f>SUM(Table1[[#This Row],[2W]:[BUS]])</f>
        <v>16490</v>
      </c>
    </row>
    <row r="40" spans="1:7" x14ac:dyDescent="0.3">
      <c r="A40" s="3">
        <v>43891</v>
      </c>
      <c r="B40" s="4">
        <v>2883</v>
      </c>
      <c r="C40" s="4">
        <v>10706</v>
      </c>
      <c r="D40" s="4">
        <v>428</v>
      </c>
      <c r="E40" s="4">
        <v>7</v>
      </c>
      <c r="F40" s="7"/>
      <c r="G40" s="4">
        <f>SUM(Table1[[#This Row],[2W]:[BUS]])</f>
        <v>14024</v>
      </c>
    </row>
    <row r="41" spans="1:7" x14ac:dyDescent="0.3">
      <c r="A41" s="3">
        <v>43922</v>
      </c>
      <c r="B41" s="4">
        <v>85</v>
      </c>
      <c r="C41" s="4">
        <v>870</v>
      </c>
      <c r="D41" s="4">
        <v>3</v>
      </c>
      <c r="E41" s="4">
        <v>0</v>
      </c>
      <c r="F41" s="7"/>
      <c r="G41" s="4">
        <f>SUM(Table1[[#This Row],[2W]:[BUS]])</f>
        <v>958</v>
      </c>
    </row>
    <row r="42" spans="1:7" x14ac:dyDescent="0.3">
      <c r="A42" s="3">
        <v>43952</v>
      </c>
      <c r="B42" s="4">
        <v>558</v>
      </c>
      <c r="C42" s="4">
        <v>668</v>
      </c>
      <c r="D42" s="4">
        <v>84</v>
      </c>
      <c r="E42" s="4">
        <v>0</v>
      </c>
      <c r="F42" s="7"/>
      <c r="G42" s="4">
        <f>SUM(Table1[[#This Row],[2W]:[BUS]])</f>
        <v>1310</v>
      </c>
    </row>
    <row r="43" spans="1:7" x14ac:dyDescent="0.3">
      <c r="A43" s="3">
        <v>43983</v>
      </c>
      <c r="B43" s="4">
        <v>1511</v>
      </c>
      <c r="C43" s="4">
        <v>4662</v>
      </c>
      <c r="D43" s="4">
        <v>295</v>
      </c>
      <c r="E43" s="4">
        <v>0</v>
      </c>
      <c r="F43" s="7"/>
      <c r="G43" s="4">
        <f>SUM(Table1[[#This Row],[2W]:[BUS]])</f>
        <v>6468</v>
      </c>
    </row>
    <row r="44" spans="1:7" x14ac:dyDescent="0.3">
      <c r="A44" s="3">
        <v>44013</v>
      </c>
      <c r="B44" s="4">
        <v>1488</v>
      </c>
      <c r="C44" s="4">
        <v>5871</v>
      </c>
      <c r="D44" s="4">
        <v>359</v>
      </c>
      <c r="E44" s="4">
        <v>0</v>
      </c>
      <c r="F44" s="7"/>
      <c r="G44" s="4">
        <f>SUM(Table1[[#This Row],[2W]:[BUS]])</f>
        <v>7718</v>
      </c>
    </row>
    <row r="45" spans="1:7" x14ac:dyDescent="0.3">
      <c r="A45" s="3">
        <v>44044</v>
      </c>
      <c r="B45" s="4">
        <v>2115</v>
      </c>
      <c r="C45" s="4">
        <v>5937</v>
      </c>
      <c r="D45" s="4">
        <v>371</v>
      </c>
      <c r="E45" s="4">
        <v>0</v>
      </c>
      <c r="F45" s="7"/>
      <c r="G45" s="4">
        <f>SUM(Table1[[#This Row],[2W]:[BUS]])</f>
        <v>8423</v>
      </c>
    </row>
    <row r="46" spans="1:7" x14ac:dyDescent="0.3">
      <c r="A46" s="3">
        <v>44075</v>
      </c>
      <c r="B46" s="4">
        <v>3089</v>
      </c>
      <c r="C46" s="4">
        <v>7747</v>
      </c>
      <c r="D46" s="4">
        <v>340</v>
      </c>
      <c r="E46" s="4">
        <v>1</v>
      </c>
      <c r="F46" s="7"/>
      <c r="G46" s="4">
        <f>SUM(Table1[[#This Row],[2W]:[BUS]])</f>
        <v>11177</v>
      </c>
    </row>
    <row r="47" spans="1:7" x14ac:dyDescent="0.3">
      <c r="A47" s="3">
        <v>44105</v>
      </c>
      <c r="B47" s="4">
        <v>2951</v>
      </c>
      <c r="C47" s="4">
        <v>7946</v>
      </c>
      <c r="D47" s="4">
        <v>462</v>
      </c>
      <c r="E47" s="4">
        <v>8</v>
      </c>
      <c r="F47" s="7"/>
      <c r="G47" s="4">
        <f>SUM(Table1[[#This Row],[2W]:[BUS]])</f>
        <v>11367</v>
      </c>
    </row>
    <row r="48" spans="1:7" x14ac:dyDescent="0.3">
      <c r="A48" s="3">
        <v>44136</v>
      </c>
      <c r="B48" s="4">
        <v>4190</v>
      </c>
      <c r="C48" s="4">
        <v>8537</v>
      </c>
      <c r="D48" s="4">
        <v>570</v>
      </c>
      <c r="E48" s="4">
        <v>34</v>
      </c>
      <c r="F48" s="7"/>
      <c r="G48" s="4">
        <f>SUM(Table1[[#This Row],[2W]:[BUS]])</f>
        <v>13331</v>
      </c>
    </row>
    <row r="49" spans="1:7" x14ac:dyDescent="0.3">
      <c r="A49" s="3">
        <v>44166</v>
      </c>
      <c r="B49" s="4">
        <v>4948</v>
      </c>
      <c r="C49" s="4">
        <v>10242</v>
      </c>
      <c r="D49" s="4">
        <v>526</v>
      </c>
      <c r="E49" s="4">
        <v>10</v>
      </c>
      <c r="F49" s="7"/>
      <c r="G49" s="4">
        <f>SUM(Table1[[#This Row],[2W]:[BUS]])</f>
        <v>15726</v>
      </c>
    </row>
    <row r="50" spans="1:7" x14ac:dyDescent="0.3">
      <c r="A50" s="3">
        <v>44197</v>
      </c>
      <c r="B50" s="4">
        <v>5319</v>
      </c>
      <c r="C50" s="4">
        <v>10931</v>
      </c>
      <c r="D50" s="4">
        <v>657</v>
      </c>
      <c r="E50" s="4">
        <v>39</v>
      </c>
      <c r="F50" s="7">
        <v>2021</v>
      </c>
      <c r="G50" s="4">
        <f>SUM(Table1[[#This Row],[2W]:[BUS]])</f>
        <v>16946</v>
      </c>
    </row>
    <row r="51" spans="1:7" x14ac:dyDescent="0.3">
      <c r="A51" s="3">
        <v>44228</v>
      </c>
      <c r="B51" s="4">
        <v>6581</v>
      </c>
      <c r="C51" s="4">
        <v>12550</v>
      </c>
      <c r="D51" s="4">
        <v>627</v>
      </c>
      <c r="E51" s="4">
        <v>186</v>
      </c>
      <c r="F51" s="7"/>
      <c r="G51" s="4">
        <f>SUM(Table1[[#This Row],[2W]:[BUS]])</f>
        <v>19944</v>
      </c>
    </row>
    <row r="52" spans="1:7" x14ac:dyDescent="0.3">
      <c r="A52" s="3">
        <v>44256</v>
      </c>
      <c r="B52" s="4">
        <v>11963</v>
      </c>
      <c r="C52" s="4">
        <v>14931</v>
      </c>
      <c r="D52" s="4">
        <v>907</v>
      </c>
      <c r="E52" s="4">
        <v>95</v>
      </c>
      <c r="F52" s="7"/>
      <c r="G52" s="4">
        <f>SUM(Table1[[#This Row],[2W]:[BUS]])</f>
        <v>27896</v>
      </c>
    </row>
    <row r="53" spans="1:7" x14ac:dyDescent="0.3">
      <c r="A53" s="3">
        <v>44287</v>
      </c>
      <c r="B53" s="4">
        <v>5694</v>
      </c>
      <c r="C53" s="4">
        <v>7951</v>
      </c>
      <c r="D53" s="4">
        <v>1080</v>
      </c>
      <c r="E53" s="4">
        <v>156</v>
      </c>
      <c r="F53" s="7"/>
      <c r="G53" s="4">
        <f>SUM(Table1[[#This Row],[2W]:[BUS]])</f>
        <v>14881</v>
      </c>
    </row>
    <row r="54" spans="1:7" x14ac:dyDescent="0.3">
      <c r="A54" s="3">
        <v>44317</v>
      </c>
      <c r="B54" s="4">
        <v>1243</v>
      </c>
      <c r="C54" s="4">
        <v>1048</v>
      </c>
      <c r="D54" s="4">
        <v>262</v>
      </c>
      <c r="E54" s="4">
        <v>85</v>
      </c>
      <c r="F54" s="7"/>
      <c r="G54" s="4">
        <f>SUM(Table1[[#This Row],[2W]:[BUS]])</f>
        <v>2638</v>
      </c>
    </row>
    <row r="55" spans="1:7" x14ac:dyDescent="0.3">
      <c r="A55" s="3">
        <v>44348</v>
      </c>
      <c r="B55" s="4">
        <v>4671</v>
      </c>
      <c r="C55" s="4">
        <v>6338</v>
      </c>
      <c r="D55" s="4">
        <v>1041</v>
      </c>
      <c r="E55" s="4">
        <v>70</v>
      </c>
      <c r="F55" s="7"/>
      <c r="G55" s="4">
        <f>SUM(Table1[[#This Row],[2W]:[BUS]])</f>
        <v>12120</v>
      </c>
    </row>
    <row r="56" spans="1:7" x14ac:dyDescent="0.3">
      <c r="A56" s="3">
        <v>44378</v>
      </c>
      <c r="B56" s="4">
        <v>14671</v>
      </c>
      <c r="C56" s="4">
        <v>1853</v>
      </c>
      <c r="D56" s="4">
        <v>1260</v>
      </c>
      <c r="E56" s="4">
        <v>49</v>
      </c>
      <c r="F56" s="7"/>
      <c r="G56" s="4">
        <f>SUM(Table1[[#This Row],[2W]:[BUS]])</f>
        <v>17833</v>
      </c>
    </row>
    <row r="57" spans="1:7" x14ac:dyDescent="0.3">
      <c r="A57" s="3">
        <v>44409</v>
      </c>
      <c r="B57" s="4">
        <v>16046</v>
      </c>
      <c r="C57" s="4">
        <v>13309</v>
      </c>
      <c r="D57" s="4">
        <v>1202</v>
      </c>
      <c r="E57" s="4">
        <v>80</v>
      </c>
      <c r="F57" s="7"/>
      <c r="G57" s="4">
        <f>SUM(Table1[[#This Row],[2W]:[BUS]])</f>
        <v>30637</v>
      </c>
    </row>
    <row r="58" spans="1:7" x14ac:dyDescent="0.3">
      <c r="A58" s="3">
        <v>44440</v>
      </c>
      <c r="B58" s="4">
        <v>18032</v>
      </c>
      <c r="C58" s="4">
        <v>16964</v>
      </c>
      <c r="D58" s="4">
        <v>1361</v>
      </c>
      <c r="E58" s="4">
        <v>79</v>
      </c>
      <c r="F58" s="7"/>
      <c r="G58" s="4">
        <f>SUM(Table1[[#This Row],[2W]:[BUS]])</f>
        <v>36436</v>
      </c>
    </row>
    <row r="59" spans="1:7" x14ac:dyDescent="0.3">
      <c r="A59" s="3">
        <v>44470</v>
      </c>
      <c r="B59" s="4">
        <v>20812</v>
      </c>
      <c r="C59" s="4">
        <v>18497</v>
      </c>
      <c r="D59" s="4">
        <v>1419</v>
      </c>
      <c r="E59" s="4">
        <v>84</v>
      </c>
      <c r="F59" s="7"/>
      <c r="G59" s="4">
        <f>SUM(Table1[[#This Row],[2W]:[BUS]])</f>
        <v>40812</v>
      </c>
    </row>
    <row r="60" spans="1:7" x14ac:dyDescent="0.3">
      <c r="A60" s="3">
        <v>44501</v>
      </c>
      <c r="B60" s="4">
        <v>24528</v>
      </c>
      <c r="C60" s="4">
        <v>18690</v>
      </c>
      <c r="D60" s="4">
        <v>1681</v>
      </c>
      <c r="E60" s="4">
        <v>34</v>
      </c>
      <c r="F60" s="7"/>
      <c r="G60" s="4">
        <f>SUM(Table1[[#This Row],[2W]:[BUS]])</f>
        <v>44933</v>
      </c>
    </row>
    <row r="61" spans="1:7" x14ac:dyDescent="0.3">
      <c r="A61" s="3">
        <v>44531</v>
      </c>
      <c r="B61" s="4">
        <v>26622</v>
      </c>
      <c r="C61" s="4">
        <v>24118</v>
      </c>
      <c r="D61" s="4">
        <v>2645</v>
      </c>
      <c r="E61" s="4">
        <v>223</v>
      </c>
      <c r="F61" s="7"/>
      <c r="G61" s="4">
        <f>SUM(Table1[[#This Row],[2W]:[BUS]])</f>
        <v>53608</v>
      </c>
    </row>
    <row r="62" spans="1:7" x14ac:dyDescent="0.3">
      <c r="A62" s="3">
        <v>44562</v>
      </c>
      <c r="B62" s="4">
        <v>30121</v>
      </c>
      <c r="C62" s="4">
        <v>19548</v>
      </c>
      <c r="D62" s="4">
        <v>1587</v>
      </c>
      <c r="E62" s="4">
        <v>331</v>
      </c>
      <c r="F62" s="7">
        <v>2022</v>
      </c>
      <c r="G62" s="4">
        <f>SUM(Table1[[#This Row],[2W]:[BUS]])</f>
        <v>51587</v>
      </c>
    </row>
    <row r="63" spans="1:7" x14ac:dyDescent="0.3">
      <c r="A63" s="3">
        <v>44593</v>
      </c>
      <c r="B63" s="4">
        <v>35708</v>
      </c>
      <c r="C63" s="4">
        <v>19621</v>
      </c>
      <c r="D63" s="4">
        <v>2474</v>
      </c>
      <c r="E63" s="4">
        <v>278</v>
      </c>
      <c r="F63" s="7"/>
      <c r="G63" s="4">
        <f>SUM(Table1[[#This Row],[2W]:[BUS]])</f>
        <v>58081</v>
      </c>
    </row>
    <row r="64" spans="1:7" x14ac:dyDescent="0.3">
      <c r="A64" s="3">
        <v>44621</v>
      </c>
      <c r="B64" s="4">
        <v>54402</v>
      </c>
      <c r="C64" s="4">
        <v>24606</v>
      </c>
      <c r="D64" s="4">
        <v>3770</v>
      </c>
      <c r="E64" s="4">
        <v>143</v>
      </c>
      <c r="F64" s="7"/>
      <c r="G64" s="4">
        <f>SUM(Table1[[#This Row],[2W]:[BUS]])</f>
        <v>82921</v>
      </c>
    </row>
    <row r="65" spans="1:9" x14ac:dyDescent="0.3">
      <c r="A65" s="3">
        <v>44652</v>
      </c>
      <c r="B65" s="4">
        <v>53258</v>
      </c>
      <c r="C65" s="4">
        <v>21626</v>
      </c>
      <c r="D65" s="4">
        <v>2310</v>
      </c>
      <c r="E65" s="4">
        <v>166</v>
      </c>
      <c r="F65" s="7"/>
      <c r="G65" s="4">
        <f>SUM(Table1[[#This Row],[2W]:[BUS]])</f>
        <v>77360</v>
      </c>
    </row>
    <row r="66" spans="1:9" x14ac:dyDescent="0.3">
      <c r="A66" s="3">
        <v>44682</v>
      </c>
      <c r="B66" s="4">
        <v>42417</v>
      </c>
      <c r="C66" s="4">
        <v>24100</v>
      </c>
      <c r="D66" s="4">
        <v>3007</v>
      </c>
      <c r="E66" s="4">
        <v>167</v>
      </c>
      <c r="F66" s="7"/>
      <c r="G66" s="4">
        <f>SUM(Table1[[#This Row],[2W]:[BUS]])</f>
        <v>69691</v>
      </c>
    </row>
    <row r="67" spans="1:9" x14ac:dyDescent="0.3">
      <c r="A67" s="3">
        <v>44713</v>
      </c>
      <c r="B67" s="4">
        <v>44372</v>
      </c>
      <c r="C67" s="4">
        <v>27846</v>
      </c>
      <c r="D67" s="4">
        <v>3280</v>
      </c>
      <c r="E67" s="4">
        <v>146</v>
      </c>
      <c r="F67" s="7"/>
      <c r="G67" s="4">
        <f>SUM(Table1[[#This Row],[2W]:[BUS]])</f>
        <v>75644</v>
      </c>
    </row>
    <row r="68" spans="1:9" x14ac:dyDescent="0.3">
      <c r="A68" s="3">
        <v>44743</v>
      </c>
      <c r="B68" s="4">
        <v>46606</v>
      </c>
      <c r="C68" s="4">
        <v>30489</v>
      </c>
      <c r="D68" s="4">
        <v>3454</v>
      </c>
      <c r="E68" s="4">
        <v>208</v>
      </c>
      <c r="F68" s="7"/>
      <c r="G68" s="4">
        <f>SUM(Table1[[#This Row],[2W]:[BUS]])</f>
        <v>80757</v>
      </c>
    </row>
    <row r="69" spans="1:9" x14ac:dyDescent="0.3">
      <c r="A69" s="3">
        <v>44774</v>
      </c>
      <c r="B69" s="4">
        <v>52196</v>
      </c>
      <c r="C69" s="4">
        <v>33055</v>
      </c>
      <c r="D69" s="4">
        <v>3417</v>
      </c>
      <c r="E69" s="4">
        <v>228</v>
      </c>
      <c r="F69" s="7"/>
      <c r="G69" s="4">
        <f>SUM(Table1[[#This Row],[2W]:[BUS]])</f>
        <v>88896</v>
      </c>
    </row>
    <row r="70" spans="1:9" x14ac:dyDescent="0.3">
      <c r="A70" s="3">
        <v>44805</v>
      </c>
      <c r="B70" s="4">
        <v>53210</v>
      </c>
      <c r="C70" s="4">
        <v>37404</v>
      </c>
      <c r="D70" s="4">
        <v>3589</v>
      </c>
      <c r="E70" s="4">
        <v>204</v>
      </c>
      <c r="F70" s="7"/>
      <c r="G70" s="4">
        <f>SUM(Table1[[#This Row],[2W]:[BUS]])</f>
        <v>94407</v>
      </c>
    </row>
    <row r="71" spans="1:9" x14ac:dyDescent="0.3">
      <c r="A71" s="3">
        <v>44835</v>
      </c>
      <c r="B71" s="4">
        <v>77137</v>
      </c>
      <c r="C71" s="4">
        <v>35889</v>
      </c>
      <c r="D71" s="4">
        <v>3950</v>
      </c>
      <c r="E71" s="4">
        <v>243</v>
      </c>
      <c r="F71" s="7"/>
      <c r="G71" s="4">
        <f>SUM(Table1[[#This Row],[2W]:[BUS]])</f>
        <v>117219</v>
      </c>
    </row>
    <row r="72" spans="1:9" x14ac:dyDescent="0.3">
      <c r="A72" s="3">
        <v>44866</v>
      </c>
      <c r="B72" s="4">
        <v>76700</v>
      </c>
      <c r="C72" s="4">
        <v>40403</v>
      </c>
      <c r="D72" s="4">
        <v>4027</v>
      </c>
      <c r="E72" s="4">
        <v>118</v>
      </c>
      <c r="F72" s="7"/>
      <c r="G72" s="4">
        <f>SUM(Table1[[#This Row],[2W]:[BUS]])</f>
        <v>121248</v>
      </c>
    </row>
    <row r="73" spans="1:9" x14ac:dyDescent="0.3">
      <c r="A73" s="3">
        <v>44896</v>
      </c>
      <c r="B73" s="4">
        <v>64598</v>
      </c>
      <c r="C73" s="4">
        <v>35542</v>
      </c>
      <c r="D73" s="4">
        <v>3879</v>
      </c>
      <c r="E73" s="4">
        <v>151</v>
      </c>
      <c r="F73" s="7"/>
      <c r="G73" s="4">
        <f>SUM(Table1[[#This Row],[2W]:[BUS]])</f>
        <v>104170</v>
      </c>
    </row>
    <row r="74" spans="1:9" x14ac:dyDescent="0.3">
      <c r="A74" s="3">
        <v>44927</v>
      </c>
      <c r="B74" s="4">
        <v>64649</v>
      </c>
      <c r="C74" s="4">
        <v>34308</v>
      </c>
      <c r="D74" s="4">
        <v>3490</v>
      </c>
      <c r="E74" s="4">
        <v>98</v>
      </c>
      <c r="F74" s="7">
        <v>2023</v>
      </c>
      <c r="G74" s="4">
        <f>SUM(Table1[[#This Row],[2W]:[BUS]])</f>
        <v>102545</v>
      </c>
    </row>
    <row r="75" spans="1:9" x14ac:dyDescent="0.3">
      <c r="A75" s="3">
        <v>44958</v>
      </c>
      <c r="B75" s="4">
        <v>66033</v>
      </c>
      <c r="C75" s="4">
        <v>35995</v>
      </c>
      <c r="D75" s="4">
        <v>4850</v>
      </c>
      <c r="E75" s="4">
        <v>99</v>
      </c>
      <c r="F75" s="8"/>
      <c r="G75" s="4">
        <f>SUM(Table1[[#This Row],[2W]:[BUS]])</f>
        <v>106977</v>
      </c>
    </row>
    <row r="76" spans="1:9" x14ac:dyDescent="0.3">
      <c r="A76" s="3">
        <v>44986</v>
      </c>
      <c r="B76" s="4">
        <v>86194</v>
      </c>
      <c r="C76" s="4">
        <v>45225</v>
      </c>
      <c r="D76" s="4">
        <v>8852</v>
      </c>
      <c r="E76" s="4">
        <v>89</v>
      </c>
      <c r="F76" s="8"/>
      <c r="G76" s="4">
        <f>SUM(Table1[[#This Row],[2W]:[BUS]])</f>
        <v>140360</v>
      </c>
    </row>
    <row r="77" spans="1:9" x14ac:dyDescent="0.3">
      <c r="A77" s="3">
        <v>45017</v>
      </c>
      <c r="B77" s="4">
        <v>66755</v>
      </c>
      <c r="C77" s="4">
        <v>38016</v>
      </c>
      <c r="D77" s="4">
        <v>6193</v>
      </c>
      <c r="E77" s="4">
        <v>84</v>
      </c>
      <c r="F77" s="8"/>
      <c r="G77" s="4">
        <f>SUM(Table1[[#This Row],[2W]:[BUS]])</f>
        <v>111048</v>
      </c>
    </row>
    <row r="78" spans="1:9" x14ac:dyDescent="0.3">
      <c r="A78" s="3">
        <v>45047</v>
      </c>
      <c r="B78" s="4">
        <v>105154</v>
      </c>
      <c r="C78" s="4">
        <v>44615</v>
      </c>
      <c r="D78" s="4">
        <v>7736</v>
      </c>
      <c r="E78" s="4">
        <v>283</v>
      </c>
      <c r="F78" s="8"/>
      <c r="G78" s="4">
        <f>SUM(Table1[[#This Row],[2W]:[BUS]])</f>
        <v>157788</v>
      </c>
    </row>
    <row r="79" spans="1:9" x14ac:dyDescent="0.3">
      <c r="A79" s="5">
        <v>45078</v>
      </c>
      <c r="B79" s="6">
        <v>46106</v>
      </c>
      <c r="C79" s="6">
        <v>48151</v>
      </c>
      <c r="D79" s="6">
        <v>7974</v>
      </c>
      <c r="E79" s="6">
        <v>204</v>
      </c>
      <c r="F79" s="8"/>
      <c r="G79" s="4">
        <f>SUM(Table1[[#This Row],[2W]:[BUS]])</f>
        <v>102435</v>
      </c>
    </row>
    <row r="80" spans="1:9" x14ac:dyDescent="0.3">
      <c r="A80" s="5">
        <v>45108</v>
      </c>
      <c r="B80" s="6">
        <v>54614</v>
      </c>
      <c r="C80" s="6">
        <v>53877</v>
      </c>
      <c r="D80" s="6">
        <v>7771</v>
      </c>
      <c r="E80" s="6">
        <v>144</v>
      </c>
      <c r="F80" s="5"/>
      <c r="G80" s="4">
        <f>SUM(Table1[[#This Row],[2W]:[BUS]])</f>
        <v>116406</v>
      </c>
      <c r="I80" s="1"/>
    </row>
    <row r="81" spans="1:9" x14ac:dyDescent="0.3">
      <c r="A81" s="5">
        <v>45139</v>
      </c>
      <c r="B81" s="6">
        <v>62767</v>
      </c>
      <c r="C81" s="6">
        <v>56860</v>
      </c>
      <c r="D81" s="6">
        <v>7016</v>
      </c>
      <c r="E81" s="6">
        <v>269</v>
      </c>
      <c r="F81" s="5"/>
      <c r="G81" s="4">
        <f>SUM(Table1[[#This Row],[2W]:[BUS]])</f>
        <v>126912</v>
      </c>
      <c r="H81" s="1"/>
      <c r="I81" s="1"/>
    </row>
    <row r="82" spans="1:9" x14ac:dyDescent="0.3">
      <c r="A82" s="5">
        <v>45170</v>
      </c>
      <c r="B82" s="6">
        <v>64077</v>
      </c>
      <c r="C82" s="6">
        <v>57547</v>
      </c>
      <c r="D82" s="6">
        <v>6365</v>
      </c>
      <c r="E82" s="6">
        <v>258</v>
      </c>
      <c r="F82" s="5"/>
      <c r="G82" s="4">
        <f>SUM(Table1[[#This Row],[2W]:[BUS]])</f>
        <v>128247</v>
      </c>
      <c r="H82" s="1"/>
      <c r="I82" s="1"/>
    </row>
    <row r="83" spans="1:9" x14ac:dyDescent="0.3">
      <c r="A83" s="5">
        <v>45200</v>
      </c>
      <c r="B83" s="6">
        <v>75144</v>
      </c>
      <c r="C83" s="6">
        <v>57006</v>
      </c>
      <c r="D83" s="6">
        <v>7602</v>
      </c>
      <c r="E83" s="6">
        <v>239</v>
      </c>
      <c r="F83" s="5"/>
      <c r="G83" s="4">
        <f>SUM(Table1[[#This Row],[2W]:[BUS]])</f>
        <v>139991</v>
      </c>
      <c r="H83" s="1"/>
      <c r="I83" s="1"/>
    </row>
    <row r="84" spans="1:9" x14ac:dyDescent="0.3">
      <c r="A84" s="5">
        <v>45231</v>
      </c>
      <c r="B84" s="6">
        <v>92018</v>
      </c>
      <c r="C84" s="6">
        <v>53912</v>
      </c>
      <c r="D84" s="6">
        <v>7526</v>
      </c>
      <c r="E84" s="6">
        <v>268</v>
      </c>
      <c r="F84" s="5"/>
      <c r="G84" s="4">
        <f>SUM(Table1[[#This Row],[2W]:[BUS]])</f>
        <v>153724</v>
      </c>
      <c r="H84" s="1"/>
      <c r="I84" s="1"/>
    </row>
    <row r="85" spans="1:9" x14ac:dyDescent="0.3">
      <c r="A85" s="5">
        <v>45261</v>
      </c>
      <c r="B85" s="6">
        <v>75855</v>
      </c>
      <c r="C85" s="6">
        <v>57653</v>
      </c>
      <c r="D85" s="6">
        <v>7490</v>
      </c>
      <c r="E85" s="6">
        <v>577</v>
      </c>
      <c r="F85" s="5"/>
      <c r="G85" s="4">
        <f>SUM(Table1[[#This Row],[2W]:[BUS]])</f>
        <v>141575</v>
      </c>
      <c r="H85" s="1"/>
      <c r="I85" s="1"/>
    </row>
    <row r="86" spans="1:9" x14ac:dyDescent="0.3">
      <c r="A86" s="5">
        <v>45292</v>
      </c>
      <c r="B86" s="6">
        <v>82018</v>
      </c>
      <c r="C86" s="6">
        <v>53459</v>
      </c>
      <c r="D86" s="6">
        <v>8440</v>
      </c>
      <c r="E86" s="6">
        <v>549</v>
      </c>
      <c r="F86" s="6">
        <v>2024</v>
      </c>
      <c r="G86" s="4">
        <f>SUM(Table1[[#This Row],[2W]:[BUS]])</f>
        <v>144466</v>
      </c>
      <c r="H86" s="1"/>
      <c r="I86" s="1"/>
    </row>
    <row r="87" spans="1:9" x14ac:dyDescent="0.3">
      <c r="A87" s="5">
        <v>45323</v>
      </c>
      <c r="B87" s="6">
        <v>82508</v>
      </c>
      <c r="C87" s="6">
        <v>50598</v>
      </c>
      <c r="D87" s="6">
        <v>7438</v>
      </c>
      <c r="E87" s="6">
        <v>345</v>
      </c>
      <c r="F87" s="5"/>
      <c r="G87" s="4">
        <f>SUM(Table1[[#This Row],[2W]:[BUS]])</f>
        <v>140889</v>
      </c>
      <c r="H87" s="1"/>
      <c r="I87" s="1"/>
    </row>
    <row r="88" spans="1:9" x14ac:dyDescent="0.3">
      <c r="A88" s="5">
        <v>45352</v>
      </c>
      <c r="B88" s="6">
        <v>136560</v>
      </c>
      <c r="C88" s="6">
        <v>60641</v>
      </c>
      <c r="D88" s="6">
        <v>9051</v>
      </c>
      <c r="E88" s="6">
        <v>472</v>
      </c>
      <c r="F88" s="5"/>
      <c r="G88" s="4">
        <f>SUM(Table1[[#This Row],[2W]:[BUS]])</f>
        <v>206724</v>
      </c>
      <c r="H88" s="1"/>
      <c r="I88" s="1"/>
    </row>
    <row r="89" spans="1:9" x14ac:dyDescent="0.3">
      <c r="A89" s="5">
        <v>45383</v>
      </c>
      <c r="B89" s="6">
        <v>64375</v>
      </c>
      <c r="C89" s="6">
        <v>41117</v>
      </c>
      <c r="D89" s="6">
        <v>7158</v>
      </c>
      <c r="E89" s="6">
        <v>221</v>
      </c>
      <c r="F89" s="5"/>
      <c r="G89" s="4">
        <f>SUM(Table1[[#This Row],[2W]:[BUS]])</f>
        <v>112871</v>
      </c>
      <c r="H89" s="1"/>
      <c r="I89" s="1"/>
    </row>
    <row r="90" spans="1:9" x14ac:dyDescent="0.3">
      <c r="A90" s="5">
        <v>45413</v>
      </c>
      <c r="B90" s="6">
        <v>63871</v>
      </c>
      <c r="C90" s="6">
        <v>52324</v>
      </c>
      <c r="D90" s="6">
        <v>6620</v>
      </c>
      <c r="E90" s="6">
        <v>244</v>
      </c>
      <c r="F90" s="5"/>
      <c r="G90" s="4">
        <f>SUM(Table1[[#This Row],[2W]:[BUS]])</f>
        <v>123059</v>
      </c>
      <c r="H90" s="1"/>
      <c r="I90" s="1"/>
    </row>
    <row r="91" spans="1:9" x14ac:dyDescent="0.3">
      <c r="A91" s="5">
        <v>45444</v>
      </c>
      <c r="B91" s="6">
        <v>79530</v>
      </c>
      <c r="C91" s="6">
        <v>51000</v>
      </c>
      <c r="D91" s="6">
        <v>6888</v>
      </c>
      <c r="E91" s="6">
        <v>135</v>
      </c>
      <c r="F91" s="5"/>
      <c r="G91" s="4">
        <f>SUM(Table1[[#This Row],[2W]:[BUS]])</f>
        <v>137553</v>
      </c>
      <c r="H91" s="1"/>
      <c r="I91" s="1"/>
    </row>
    <row r="92" spans="1:9" x14ac:dyDescent="0.3">
      <c r="A92" s="5">
        <v>45474</v>
      </c>
      <c r="B92" s="6">
        <v>107016</v>
      </c>
      <c r="C92" s="6">
        <v>63667</v>
      </c>
      <c r="D92" s="6">
        <v>7500</v>
      </c>
      <c r="E92" s="6">
        <v>200</v>
      </c>
      <c r="F92" s="5"/>
      <c r="G92" s="4">
        <f>SUM(Table1[[#This Row],[2W]:[BUS]])</f>
        <v>178383</v>
      </c>
      <c r="H92" s="1"/>
      <c r="I92" s="1"/>
    </row>
    <row r="93" spans="1:9" x14ac:dyDescent="0.3">
      <c r="A93" s="5">
        <v>45505</v>
      </c>
      <c r="B93" s="6">
        <v>90000</v>
      </c>
      <c r="C93" s="6">
        <v>60000</v>
      </c>
      <c r="D93" s="6">
        <v>7000</v>
      </c>
      <c r="E93" s="6">
        <v>180</v>
      </c>
      <c r="F93" s="5"/>
      <c r="G93" s="4">
        <f>SUM(Table1[[#This Row],[2W]:[BUS]])</f>
        <v>157180</v>
      </c>
      <c r="H93" s="1"/>
      <c r="I93" s="1"/>
    </row>
    <row r="94" spans="1:9" x14ac:dyDescent="0.3">
      <c r="A94" s="5">
        <v>45536</v>
      </c>
      <c r="B94" s="6">
        <v>90000</v>
      </c>
      <c r="C94" s="6">
        <v>63000</v>
      </c>
      <c r="D94" s="6">
        <v>7500</v>
      </c>
      <c r="E94" s="6">
        <v>190</v>
      </c>
      <c r="F94" s="5"/>
      <c r="G94" s="4">
        <f>SUM(Table1[[#This Row],[2W]:[BUS]])</f>
        <v>160690</v>
      </c>
      <c r="H94" s="1"/>
      <c r="I94" s="1"/>
    </row>
    <row r="95" spans="1:9" x14ac:dyDescent="0.3">
      <c r="A95" s="5">
        <v>45566</v>
      </c>
      <c r="B95" s="6">
        <v>100000</v>
      </c>
      <c r="C95" s="6">
        <v>65000</v>
      </c>
      <c r="D95" s="6">
        <v>8000</v>
      </c>
      <c r="E95" s="6">
        <v>210</v>
      </c>
      <c r="F95" s="5"/>
      <c r="G95" s="4">
        <f>SUM(Table1[[#This Row],[2W]:[BUS]])</f>
        <v>173210</v>
      </c>
      <c r="H95" s="1"/>
      <c r="I95" s="1"/>
    </row>
    <row r="96" spans="1:9" x14ac:dyDescent="0.3">
      <c r="A96" s="5">
        <v>45597</v>
      </c>
      <c r="B96" s="6">
        <v>95000</v>
      </c>
      <c r="C96" s="6">
        <v>62000</v>
      </c>
      <c r="D96" s="6">
        <v>7800</v>
      </c>
      <c r="E96" s="6">
        <v>200</v>
      </c>
      <c r="F96" s="5"/>
      <c r="G96" s="4">
        <f>SUM(Table1[[#This Row],[2W]:[BUS]])</f>
        <v>165000</v>
      </c>
      <c r="H96" s="1"/>
      <c r="I96" s="1"/>
    </row>
    <row r="97" spans="1:9" x14ac:dyDescent="0.3">
      <c r="A97" s="5">
        <v>45627</v>
      </c>
      <c r="B97" s="6">
        <v>85000</v>
      </c>
      <c r="C97" s="6">
        <v>58000</v>
      </c>
      <c r="D97" s="6">
        <v>7200</v>
      </c>
      <c r="E97" s="6">
        <v>190</v>
      </c>
      <c r="F97" s="5"/>
      <c r="G97" s="4">
        <f>SUM(Table1[[#This Row],[2W]:[BUS]])</f>
        <v>150390</v>
      </c>
      <c r="H97" s="1"/>
      <c r="I97" s="1"/>
    </row>
    <row r="98" spans="1:9" x14ac:dyDescent="0.3">
      <c r="A98" s="5">
        <v>45658</v>
      </c>
      <c r="B98" s="6">
        <v>90000</v>
      </c>
      <c r="C98" s="6">
        <v>60000</v>
      </c>
      <c r="D98" s="6">
        <v>7500</v>
      </c>
      <c r="E98" s="6">
        <v>200</v>
      </c>
      <c r="F98" s="6">
        <v>2025</v>
      </c>
      <c r="G98" s="4">
        <f>SUM(Table1[[#This Row],[2W]:[BUS]])</f>
        <v>157700</v>
      </c>
      <c r="H98" s="1"/>
      <c r="I98" s="1"/>
    </row>
    <row r="99" spans="1:9" x14ac:dyDescent="0.3">
      <c r="A99" s="8"/>
      <c r="B99" s="8"/>
      <c r="C99" s="8"/>
      <c r="D99" s="8"/>
      <c r="E99" s="8"/>
      <c r="F99" s="8"/>
      <c r="G99" s="6">
        <v>155700</v>
      </c>
      <c r="H99" s="1"/>
      <c r="I99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choudhary</dc:creator>
  <cp:lastModifiedBy>Rajit Gupta</cp:lastModifiedBy>
  <dcterms:created xsi:type="dcterms:W3CDTF">2023-08-29T13:06:48Z</dcterms:created>
  <dcterms:modified xsi:type="dcterms:W3CDTF">2025-04-14T03:41:30Z</dcterms:modified>
</cp:coreProperties>
</file>