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33FD5F9-3017-49BE-A55D-5EAAA4D686F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00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</calcChain>
</file>

<file path=xl/sharedStrings.xml><?xml version="1.0" encoding="utf-8"?>
<sst xmlns="http://schemas.openxmlformats.org/spreadsheetml/2006/main" count="44" uniqueCount="44">
  <si>
    <t>Month</t>
  </si>
  <si>
    <t>Forecasted_Sales</t>
  </si>
  <si>
    <t>Lower_CI</t>
  </si>
  <si>
    <t>Upper_CI</t>
  </si>
  <si>
    <t>CI_width</t>
  </si>
  <si>
    <t>Feb-2025</t>
  </si>
  <si>
    <t>Mar-2025</t>
  </si>
  <si>
    <t>Apr-2025</t>
  </si>
  <si>
    <t>May-2025</t>
  </si>
  <si>
    <t>Jun-2025</t>
  </si>
  <si>
    <t>Jul-2025</t>
  </si>
  <si>
    <t>Aug-2025</t>
  </si>
  <si>
    <t>Sep-2025</t>
  </si>
  <si>
    <t>Oct-2025</t>
  </si>
  <si>
    <t>Nov-2025</t>
  </si>
  <si>
    <t>Dec-2025</t>
  </si>
  <si>
    <t>Jan-2026</t>
  </si>
  <si>
    <t>Feb-2026</t>
  </si>
  <si>
    <t>Mar-2026</t>
  </si>
  <si>
    <t>Apr-2026</t>
  </si>
  <si>
    <t>May-2026</t>
  </si>
  <si>
    <t>Jun-2026</t>
  </si>
  <si>
    <t>Jul-2026</t>
  </si>
  <si>
    <t>Aug-2026</t>
  </si>
  <si>
    <t>Sep-2026</t>
  </si>
  <si>
    <t>Oct-2026</t>
  </si>
  <si>
    <t>Nov-2026</t>
  </si>
  <si>
    <t>Dec-2026</t>
  </si>
  <si>
    <t>Jan-2027</t>
  </si>
  <si>
    <t>Feb-2027</t>
  </si>
  <si>
    <t>Mar-2027</t>
  </si>
  <si>
    <t>Apr-2027</t>
  </si>
  <si>
    <t>May-2027</t>
  </si>
  <si>
    <t>Jun-2027</t>
  </si>
  <si>
    <t>Jul-2027</t>
  </si>
  <si>
    <t>Aug-2027</t>
  </si>
  <si>
    <t>Sep-2027</t>
  </si>
  <si>
    <t>Oct-2027</t>
  </si>
  <si>
    <t>Nov-2027</t>
  </si>
  <si>
    <t>Dec-2027</t>
  </si>
  <si>
    <t>Jan-2028</t>
  </si>
  <si>
    <t>Feb-2028</t>
  </si>
  <si>
    <t>Actual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</si>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</sst>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CCBAE"/>
      <color rgb="FF008066"/>
      <color rgb="FF00FF6D"/>
      <color rgb="FF004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v>CI Base</c:v>
          </c:tx>
          <c:spPr>
            <a:noFill/>
            <a:ln>
              <a:solidFill>
                <a:srgbClr val="00FF6D">
                  <a:alpha val="0"/>
                </a:srgb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Sheet1!$D$1:$D$135</c:f>
              <c:numCache>
                <c:formatCode>General</c:formatCode>
                <c:ptCount val="135"/>
                <c:pt idx="0">
                  <c:v>0</c:v>
                </c:pt>
                <c:pt idx="98">
                  <c:v>39.564069000000003</c:v>
                </c:pt>
                <c:pt idx="99">
                  <c:v>36.824019</c:v>
                </c:pt>
                <c:pt idx="100">
                  <c:v>-25.029634000000001</c:v>
                </c:pt>
                <c:pt idx="101">
                  <c:v>54.715110000000003</c:v>
                </c:pt>
                <c:pt idx="102">
                  <c:v>-5.0831090000000003</c:v>
                </c:pt>
                <c:pt idx="103">
                  <c:v>7.0887209999999996</c:v>
                </c:pt>
                <c:pt idx="104">
                  <c:v>55.769146999999997</c:v>
                </c:pt>
                <c:pt idx="105">
                  <c:v>53.998871999999999</c:v>
                </c:pt>
                <c:pt idx="106">
                  <c:v>62.222895999999999</c:v>
                </c:pt>
                <c:pt idx="107">
                  <c:v>47.198884</c:v>
                </c:pt>
                <c:pt idx="108">
                  <c:v>174.648381</c:v>
                </c:pt>
                <c:pt idx="109">
                  <c:v>167.79233600000001</c:v>
                </c:pt>
                <c:pt idx="110">
                  <c:v>88.253450000000001</c:v>
                </c:pt>
                <c:pt idx="111">
                  <c:v>122.01759800000001</c:v>
                </c:pt>
                <c:pt idx="112">
                  <c:v>19.027726999999999</c:v>
                </c:pt>
                <c:pt idx="113">
                  <c:v>84.279917999999995</c:v>
                </c:pt>
                <c:pt idx="114">
                  <c:v>11.459332</c:v>
                </c:pt>
                <c:pt idx="115">
                  <c:v>33.054816000000002</c:v>
                </c:pt>
                <c:pt idx="116">
                  <c:v>65.324726999999996</c:v>
                </c:pt>
                <c:pt idx="117">
                  <c:v>64.959130000000002</c:v>
                </c:pt>
                <c:pt idx="118">
                  <c:v>74.910360999999995</c:v>
                </c:pt>
                <c:pt idx="119">
                  <c:v>60.392409000000001</c:v>
                </c:pt>
                <c:pt idx="120">
                  <c:v>157.69230899999999</c:v>
                </c:pt>
                <c:pt idx="121">
                  <c:v>154.19925000000001</c:v>
                </c:pt>
                <c:pt idx="122">
                  <c:v>81.780117000000004</c:v>
                </c:pt>
                <c:pt idx="123">
                  <c:v>110.826937</c:v>
                </c:pt>
                <c:pt idx="124">
                  <c:v>17.704882000000001</c:v>
                </c:pt>
                <c:pt idx="125">
                  <c:v>86.381862999999996</c:v>
                </c:pt>
                <c:pt idx="126">
                  <c:v>16.427406999999999</c:v>
                </c:pt>
                <c:pt idx="127">
                  <c:v>35.951937999999998</c:v>
                </c:pt>
                <c:pt idx="128">
                  <c:v>71.721305000000001</c:v>
                </c:pt>
                <c:pt idx="129">
                  <c:v>71.002161999999998</c:v>
                </c:pt>
                <c:pt idx="130">
                  <c:v>80.538365999999996</c:v>
                </c:pt>
                <c:pt idx="131">
                  <c:v>65.878467000000001</c:v>
                </c:pt>
                <c:pt idx="132">
                  <c:v>169.67727600000001</c:v>
                </c:pt>
                <c:pt idx="133">
                  <c:v>165.43705499999999</c:v>
                </c:pt>
                <c:pt idx="134">
                  <c:v>91.975166999999999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F-49B8-B23D-DF800C472278}"/>
            </c:ext>
          </c:extLst>
        </c:ser>
        <c:ser>
          <c:idx val="2"/>
          <c:order val="2"/>
          <c:tx>
            <c:v>CI Width</c:v>
          </c:tx>
          <c:spPr>
            <a:solidFill>
              <a:srgbClr val="5CCBAE">
                <a:alpha val="50000"/>
              </a:srgb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Sheet1!$F$1:$F$135</c:f>
              <c:numCache>
                <c:formatCode>General</c:formatCode>
                <c:ptCount val="135"/>
                <c:pt idx="0">
                  <c:v>0</c:v>
                </c:pt>
                <c:pt idx="98">
                  <c:v>0</c:v>
                </c:pt>
                <c:pt idx="99">
                  <c:v>366.48263699999995</c:v>
                </c:pt>
                <c:pt idx="100">
                  <c:v>395.68559199999999</c:v>
                </c:pt>
                <c:pt idx="101">
                  <c:v>409.83902900000004</c:v>
                </c:pt>
                <c:pt idx="102">
                  <c:v>417.11015199999997</c:v>
                </c:pt>
                <c:pt idx="103">
                  <c:v>421.01838499999997</c:v>
                </c:pt>
                <c:pt idx="104">
                  <c:v>423.208506</c:v>
                </c:pt>
                <c:pt idx="105">
                  <c:v>424.48568599999999</c:v>
                </c:pt>
                <c:pt idx="106">
                  <c:v>425.25909300000001</c:v>
                </c:pt>
                <c:pt idx="107">
                  <c:v>425.74436699999995</c:v>
                </c:pt>
                <c:pt idx="108">
                  <c:v>426.05965100000003</c:v>
                </c:pt>
                <c:pt idx="109">
                  <c:v>426.27249800000004</c:v>
                </c:pt>
                <c:pt idx="110">
                  <c:v>439.43688300000002</c:v>
                </c:pt>
                <c:pt idx="111">
                  <c:v>446.42762399999992</c:v>
                </c:pt>
                <c:pt idx="112">
                  <c:v>450.33708799999999</c:v>
                </c:pt>
                <c:pt idx="113">
                  <c:v>452.56019299999997</c:v>
                </c:pt>
                <c:pt idx="114">
                  <c:v>453.89310599999999</c:v>
                </c:pt>
                <c:pt idx="115">
                  <c:v>454.71977099999998</c:v>
                </c:pt>
                <c:pt idx="116">
                  <c:v>455.24784000000005</c:v>
                </c:pt>
                <c:pt idx="117">
                  <c:v>455.59407700000003</c:v>
                </c:pt>
                <c:pt idx="118">
                  <c:v>455.82673699999998</c:v>
                </c:pt>
                <c:pt idx="119">
                  <c:v>455.987279</c:v>
                </c:pt>
                <c:pt idx="120">
                  <c:v>456.10187999999994</c:v>
                </c:pt>
                <c:pt idx="121">
                  <c:v>456.18779900000004</c:v>
                </c:pt>
                <c:pt idx="122">
                  <c:v>481.71536300000002</c:v>
                </c:pt>
                <c:pt idx="123">
                  <c:v>494.91949900000003</c:v>
                </c:pt>
                <c:pt idx="124">
                  <c:v>502.15957100000003</c:v>
                </c:pt>
                <c:pt idx="125">
                  <c:v>506.24297799999994</c:v>
                </c:pt>
                <c:pt idx="126">
                  <c:v>508.66579300000001</c:v>
                </c:pt>
                <c:pt idx="127">
                  <c:v>510.15536100000003</c:v>
                </c:pt>
                <c:pt idx="128">
                  <c:v>511.09985199999994</c:v>
                </c:pt>
                <c:pt idx="129">
                  <c:v>511.71496999999999</c:v>
                </c:pt>
                <c:pt idx="130">
                  <c:v>512.12543900000003</c:v>
                </c:pt>
                <c:pt idx="131">
                  <c:v>512.406206</c:v>
                </c:pt>
                <c:pt idx="132">
                  <c:v>512.60404600000004</c:v>
                </c:pt>
                <c:pt idx="133">
                  <c:v>512.74933299999998</c:v>
                </c:pt>
                <c:pt idx="134">
                  <c:v>534.60116199999993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F-49B8-B23D-DF800C4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49792"/>
        <c:axId val="1479147872"/>
      </c:areaChart>
      <c:lineChart>
        <c:grouping val="standard"/>
        <c:varyColors val="0"/>
        <c:ser>
          <c:idx val="0"/>
          <c:order val="0"/>
          <c:tx>
            <c:v>Forecasted Sales</c:v>
          </c:tx>
          <c:spPr>
            <a:ln w="38100" cap="rnd">
              <a:solidFill>
                <a:srgbClr val="00FF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Sheet1!$G$2:$G$135</c:f>
              <c:strCache>
                <c:ptCount val="133"/>
                <c:pt idx="0">
                  <c:v>2017</c:v>
                </c:pt>
                <c:pt idx="12">
                  <c:v>2018</c:v>
                </c:pt>
                <c:pt idx="24">
                  <c:v>2019</c:v>
                </c:pt>
                <c:pt idx="36">
                  <c:v>2020</c:v>
                </c:pt>
                <c:pt idx="48">
                  <c:v>2021</c:v>
                </c:pt>
                <c:pt idx="60">
                  <c:v>2022</c:v>
                </c:pt>
                <c:pt idx="72">
                  <c:v>2023</c:v>
                </c:pt>
                <c:pt idx="84">
                  <c:v>2024</c:v>
                </c:pt>
                <c:pt idx="96">
                  <c:v>2025</c:v>
                </c:pt>
                <c:pt idx="108">
                  <c:v>2026</c:v>
                </c:pt>
                <c:pt idx="120">
                  <c:v>2027</c:v>
                </c:pt>
                <c:pt idx="132">
                  <c:v>2028</c:v>
                </c:pt>
              </c:strCache>
            </c:strRef>
          </c:cat>
          <c:val>
            <c:numRef>
              <c:f>Sheet1!$C$2:$C$135</c:f>
              <c:numCache>
                <c:formatCode>General</c:formatCode>
                <c:ptCount val="134"/>
                <c:pt idx="97">
                  <c:v>189.54331199999999</c:v>
                </c:pt>
                <c:pt idx="98">
                  <c:v>220.065338</c:v>
                </c:pt>
                <c:pt idx="99">
                  <c:v>172.81316200000001</c:v>
                </c:pt>
                <c:pt idx="100">
                  <c:v>259.63462500000003</c:v>
                </c:pt>
                <c:pt idx="101">
                  <c:v>203.47196700000001</c:v>
                </c:pt>
                <c:pt idx="102">
                  <c:v>217.597914</c:v>
                </c:pt>
                <c:pt idx="103">
                  <c:v>267.3734</c:v>
                </c:pt>
                <c:pt idx="104">
                  <c:v>266.241715</c:v>
                </c:pt>
                <c:pt idx="105">
                  <c:v>274.85244299999999</c:v>
                </c:pt>
                <c:pt idx="106">
                  <c:v>260.07106800000003</c:v>
                </c:pt>
                <c:pt idx="107">
                  <c:v>387.67820699999999</c:v>
                </c:pt>
                <c:pt idx="108">
                  <c:v>380.928585</c:v>
                </c:pt>
                <c:pt idx="109">
                  <c:v>307.97189200000003</c:v>
                </c:pt>
                <c:pt idx="110">
                  <c:v>345.23140999999998</c:v>
                </c:pt>
                <c:pt idx="111">
                  <c:v>244.196271</c:v>
                </c:pt>
                <c:pt idx="112">
                  <c:v>310.56001400000002</c:v>
                </c:pt>
                <c:pt idx="113">
                  <c:v>238.40588500000001</c:v>
                </c:pt>
                <c:pt idx="114">
                  <c:v>260.41470099999998</c:v>
                </c:pt>
                <c:pt idx="115">
                  <c:v>292.94864699999999</c:v>
                </c:pt>
                <c:pt idx="116">
                  <c:v>292.756168</c:v>
                </c:pt>
                <c:pt idx="117">
                  <c:v>302.82373000000001</c:v>
                </c:pt>
                <c:pt idx="118">
                  <c:v>288.38604800000002</c:v>
                </c:pt>
                <c:pt idx="119">
                  <c:v>385.74324899999999</c:v>
                </c:pt>
                <c:pt idx="120">
                  <c:v>382.29314900000003</c:v>
                </c:pt>
                <c:pt idx="121">
                  <c:v>322.63779899999997</c:v>
                </c:pt>
                <c:pt idx="122">
                  <c:v>358.28668599999997</c:v>
                </c:pt>
                <c:pt idx="123">
                  <c:v>268.78466700000001</c:v>
                </c:pt>
                <c:pt idx="124">
                  <c:v>339.50335200000001</c:v>
                </c:pt>
                <c:pt idx="125">
                  <c:v>270.76030400000002</c:v>
                </c:pt>
                <c:pt idx="126">
                  <c:v>291.02961800000003</c:v>
                </c:pt>
                <c:pt idx="127">
                  <c:v>327.271231</c:v>
                </c:pt>
                <c:pt idx="128">
                  <c:v>326.859647</c:v>
                </c:pt>
                <c:pt idx="129">
                  <c:v>336.60108600000001</c:v>
                </c:pt>
                <c:pt idx="130">
                  <c:v>322.08157</c:v>
                </c:pt>
                <c:pt idx="131">
                  <c:v>425.97929900000003</c:v>
                </c:pt>
                <c:pt idx="132">
                  <c:v>421.81172199999997</c:v>
                </c:pt>
                <c:pt idx="133">
                  <c:v>359.27574800000002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2F-49B8-B23D-DF800C472278}"/>
            </c:ext>
          </c:extLst>
        </c:ser>
        <c:ser>
          <c:idx val="3"/>
          <c:order val="3"/>
          <c:tx>
            <c:v>Actual</c:v>
          </c:tx>
          <c:spPr>
            <a:ln w="34925" cap="rnd">
              <a:solidFill>
                <a:srgbClr val="00FF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Sheet1!$G$2:$G$135</c:f>
              <c:strCache>
                <c:ptCount val="133"/>
                <c:pt idx="0">
                  <c:v>2017</c:v>
                </c:pt>
                <c:pt idx="12">
                  <c:v>2018</c:v>
                </c:pt>
                <c:pt idx="24">
                  <c:v>2019</c:v>
                </c:pt>
                <c:pt idx="36">
                  <c:v>2020</c:v>
                </c:pt>
                <c:pt idx="48">
                  <c:v>2021</c:v>
                </c:pt>
                <c:pt idx="60">
                  <c:v>2022</c:v>
                </c:pt>
                <c:pt idx="72">
                  <c:v>2023</c:v>
                </c:pt>
                <c:pt idx="84">
                  <c:v>2024</c:v>
                </c:pt>
                <c:pt idx="96">
                  <c:v>2025</c:v>
                </c:pt>
                <c:pt idx="108">
                  <c:v>2026</c:v>
                </c:pt>
                <c:pt idx="120">
                  <c:v>2027</c:v>
                </c:pt>
                <c:pt idx="132">
                  <c:v>2028</c:v>
                </c:pt>
              </c:strCache>
            </c:strRef>
          </c:cat>
          <c:val>
            <c:numRef>
              <c:f>Sheet1!$B$2:$B$135</c:f>
              <c:numCache>
                <c:formatCode>General</c:formatCode>
                <c:ptCount val="134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0</c:v>
                </c:pt>
                <c:pt idx="12">
                  <c:v>29</c:v>
                </c:pt>
                <c:pt idx="13">
                  <c:v>88</c:v>
                </c:pt>
                <c:pt idx="14">
                  <c:v>18</c:v>
                </c:pt>
                <c:pt idx="15">
                  <c:v>68</c:v>
                </c:pt>
                <c:pt idx="16">
                  <c:v>69</c:v>
                </c:pt>
                <c:pt idx="17">
                  <c:v>94</c:v>
                </c:pt>
                <c:pt idx="18">
                  <c:v>91</c:v>
                </c:pt>
                <c:pt idx="19">
                  <c:v>49</c:v>
                </c:pt>
                <c:pt idx="20">
                  <c:v>54</c:v>
                </c:pt>
                <c:pt idx="21">
                  <c:v>21</c:v>
                </c:pt>
                <c:pt idx="22">
                  <c:v>87</c:v>
                </c:pt>
                <c:pt idx="23">
                  <c:v>12</c:v>
                </c:pt>
                <c:pt idx="24">
                  <c:v>17</c:v>
                </c:pt>
                <c:pt idx="25">
                  <c:v>97</c:v>
                </c:pt>
                <c:pt idx="26">
                  <c:v>86</c:v>
                </c:pt>
                <c:pt idx="27">
                  <c:v>44</c:v>
                </c:pt>
                <c:pt idx="28">
                  <c:v>48</c:v>
                </c:pt>
                <c:pt idx="29">
                  <c:v>40</c:v>
                </c:pt>
                <c:pt idx="30">
                  <c:v>81</c:v>
                </c:pt>
                <c:pt idx="31">
                  <c:v>100</c:v>
                </c:pt>
                <c:pt idx="32">
                  <c:v>147</c:v>
                </c:pt>
                <c:pt idx="33">
                  <c:v>157</c:v>
                </c:pt>
                <c:pt idx="34">
                  <c:v>186</c:v>
                </c:pt>
                <c:pt idx="35">
                  <c:v>90</c:v>
                </c:pt>
                <c:pt idx="36">
                  <c:v>9</c:v>
                </c:pt>
                <c:pt idx="37">
                  <c:v>19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8</c:v>
                </c:pt>
                <c:pt idx="46">
                  <c:v>34</c:v>
                </c:pt>
                <c:pt idx="47">
                  <c:v>10</c:v>
                </c:pt>
                <c:pt idx="48">
                  <c:v>39</c:v>
                </c:pt>
                <c:pt idx="49">
                  <c:v>186</c:v>
                </c:pt>
                <c:pt idx="50">
                  <c:v>95</c:v>
                </c:pt>
                <c:pt idx="51">
                  <c:v>156</c:v>
                </c:pt>
                <c:pt idx="52">
                  <c:v>85</c:v>
                </c:pt>
                <c:pt idx="53">
                  <c:v>70</c:v>
                </c:pt>
                <c:pt idx="54">
                  <c:v>49</c:v>
                </c:pt>
                <c:pt idx="55">
                  <c:v>80</c:v>
                </c:pt>
                <c:pt idx="56">
                  <c:v>79</c:v>
                </c:pt>
                <c:pt idx="57">
                  <c:v>84</c:v>
                </c:pt>
                <c:pt idx="58">
                  <c:v>34</c:v>
                </c:pt>
                <c:pt idx="59">
                  <c:v>223</c:v>
                </c:pt>
                <c:pt idx="60">
                  <c:v>331</c:v>
                </c:pt>
                <c:pt idx="61">
                  <c:v>278</c:v>
                </c:pt>
                <c:pt idx="62">
                  <c:v>143</c:v>
                </c:pt>
                <c:pt idx="63">
                  <c:v>166</c:v>
                </c:pt>
                <c:pt idx="64">
                  <c:v>167</c:v>
                </c:pt>
                <c:pt idx="65">
                  <c:v>146</c:v>
                </c:pt>
                <c:pt idx="66">
                  <c:v>208</c:v>
                </c:pt>
                <c:pt idx="67">
                  <c:v>228</c:v>
                </c:pt>
                <c:pt idx="68">
                  <c:v>204</c:v>
                </c:pt>
                <c:pt idx="69">
                  <c:v>243</c:v>
                </c:pt>
                <c:pt idx="70">
                  <c:v>118</c:v>
                </c:pt>
                <c:pt idx="71">
                  <c:v>151</c:v>
                </c:pt>
                <c:pt idx="72">
                  <c:v>98</c:v>
                </c:pt>
                <c:pt idx="73">
                  <c:v>99</c:v>
                </c:pt>
                <c:pt idx="74">
                  <c:v>89</c:v>
                </c:pt>
                <c:pt idx="75">
                  <c:v>84</c:v>
                </c:pt>
                <c:pt idx="76">
                  <c:v>283</c:v>
                </c:pt>
                <c:pt idx="77">
                  <c:v>204</c:v>
                </c:pt>
                <c:pt idx="78">
                  <c:v>144</c:v>
                </c:pt>
                <c:pt idx="79">
                  <c:v>269</c:v>
                </c:pt>
                <c:pt idx="80">
                  <c:v>258</c:v>
                </c:pt>
                <c:pt idx="81">
                  <c:v>239</c:v>
                </c:pt>
                <c:pt idx="82">
                  <c:v>268</c:v>
                </c:pt>
                <c:pt idx="83">
                  <c:v>577</c:v>
                </c:pt>
                <c:pt idx="84">
                  <c:v>549</c:v>
                </c:pt>
                <c:pt idx="85">
                  <c:v>345</c:v>
                </c:pt>
                <c:pt idx="86">
                  <c:v>472</c:v>
                </c:pt>
                <c:pt idx="87">
                  <c:v>221</c:v>
                </c:pt>
                <c:pt idx="88">
                  <c:v>244</c:v>
                </c:pt>
                <c:pt idx="89">
                  <c:v>135</c:v>
                </c:pt>
                <c:pt idx="90">
                  <c:v>200</c:v>
                </c:pt>
                <c:pt idx="91">
                  <c:v>180</c:v>
                </c:pt>
                <c:pt idx="92">
                  <c:v>190</c:v>
                </c:pt>
                <c:pt idx="93">
                  <c:v>210</c:v>
                </c:pt>
                <c:pt idx="94">
                  <c:v>200</c:v>
                </c:pt>
                <c:pt idx="95">
                  <c:v>190</c:v>
                </c:pt>
                <c:pt idx="96">
                  <c:v>200</c:v>
                </c:pt>
                <c:pt idx="97">
                  <c:v>189.54331199999999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02F-49B8-B23D-DF800C4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49792"/>
        <c:axId val="1479147872"/>
      </c:lineChart>
      <c:dateAx>
        <c:axId val="147914979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7872"/>
        <c:crosses val="autoZero"/>
        <c:auto val="0"/>
        <c:lblOffset val="100"/>
        <c:baseTimeUnit val="months"/>
        <c:minorUnit val="1"/>
      </c:dateAx>
      <c:valAx>
        <c:axId val="147914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4037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121920</xdr:rowOff>
    </xdr:from>
    <xdr:to>
      <xdr:col>28</xdr:col>
      <xdr:colOff>30480</xdr:colOff>
      <xdr:row>29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07668-1F75-A75E-F773-F6E8D647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8DFDC-9FCC-43D3-AA49-C521BD202135}" name="Table3" displayName="Table3" ref="A1:G135" totalsRowShown="0" headerRowDxfId="1" dataDxfId="0">
  <autoFilter ref="A1:G135" xr:uid="{C2B8DFDC-9FCC-43D3-AA49-C521BD2021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8867910-4B9C-4276-B007-DF1F80D8B3D3}" name="Month" dataDxfId="8"/>
    <tableColumn id="2" xr3:uid="{43EFB5C9-D3C1-4BAE-91A3-8A3934EB253A}" name="Actual" dataDxfId="7"/>
    <tableColumn id="3" xr3:uid="{13A3D796-A278-4043-BD94-2EB85E2E65EA}" name="Forecasted_Sales" dataDxfId="6"/>
    <tableColumn id="4" xr3:uid="{7C54138C-2EAE-4406-AE48-B72BD54752F0}" name="Lower_CI" dataDxfId="5"/>
    <tableColumn id="5" xr3:uid="{E671B0E6-E583-4736-AEE2-C83B32863F51}" name="Upper_CI" dataDxfId="4"/>
    <tableColumn id="6" xr3:uid="{5EC8AC0E-A3FC-43BD-B895-26C12D5033DB}" name="CI_width" dataDxfId="3">
      <calculatedColumnFormula>E2-D2</calculatedColumnFormula>
    </tableColumn>
    <tableColumn id="7" xr3:uid="{04113B4C-C965-4588-A218-B0587038D137}" name="Year" dataDxfId="2">
      <calculatedColumnFormula>IF(MONTH(A2)=1,YEAR(A2),"")</calculatedColumn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5"/>
  <sheetViews>
    <sheetView tabSelected="1" zoomScale="75" workbookViewId="0">
      <selection activeCell="H3" sqref="H3"/>
    </sheetView>
  </sheetViews>
  <sheetFormatPr defaultRowHeight="14.4" x14ac:dyDescent="0.3"/>
  <cols>
    <col min="1" max="2" width="27.6640625" style="3" customWidth="1"/>
    <col min="3" max="3" width="21.77734375" style="3" customWidth="1"/>
    <col min="4" max="4" width="18.21875" style="3" customWidth="1"/>
    <col min="5" max="6" width="17.88671875" style="3" customWidth="1"/>
    <col min="7" max="7" width="8.88671875" style="3"/>
  </cols>
  <sheetData>
    <row r="1" spans="1:7" ht="18" x14ac:dyDescent="0.3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43</v>
      </c>
    </row>
    <row r="2" spans="1:7" ht="18" x14ac:dyDescent="0.3">
      <c r="A2" s="2">
        <v>42736</v>
      </c>
      <c r="B2" s="1">
        <v>3</v>
      </c>
      <c r="C2" s="1"/>
      <c r="D2" s="1"/>
      <c r="E2" s="1"/>
      <c r="F2" s="1"/>
      <c r="G2" s="3">
        <f t="shared" ref="G2:G13" si="0">IF(MONTH(A2)=1,YEAR(A2),"")</f>
        <v>2017</v>
      </c>
    </row>
    <row r="3" spans="1:7" ht="18" x14ac:dyDescent="0.3">
      <c r="A3" s="2">
        <v>42767</v>
      </c>
      <c r="B3" s="1">
        <v>0</v>
      </c>
      <c r="C3" s="1"/>
      <c r="D3" s="1"/>
      <c r="E3" s="1"/>
      <c r="F3" s="1"/>
      <c r="G3" s="3" t="str">
        <f t="shared" si="0"/>
        <v/>
      </c>
    </row>
    <row r="4" spans="1:7" ht="18" x14ac:dyDescent="0.3">
      <c r="A4" s="2">
        <v>42795</v>
      </c>
      <c r="B4" s="1">
        <v>1</v>
      </c>
      <c r="C4" s="1"/>
      <c r="D4" s="1"/>
      <c r="E4" s="1"/>
      <c r="F4" s="1"/>
      <c r="G4" s="3" t="str">
        <f t="shared" si="0"/>
        <v/>
      </c>
    </row>
    <row r="5" spans="1:7" ht="18" x14ac:dyDescent="0.3">
      <c r="A5" s="2">
        <v>42826</v>
      </c>
      <c r="B5" s="1">
        <v>0</v>
      </c>
      <c r="C5" s="1"/>
      <c r="D5" s="1"/>
      <c r="E5" s="1"/>
      <c r="F5" s="1"/>
      <c r="G5" s="3" t="str">
        <f t="shared" si="0"/>
        <v/>
      </c>
    </row>
    <row r="6" spans="1:7" ht="18" x14ac:dyDescent="0.3">
      <c r="A6" s="2">
        <v>42856</v>
      </c>
      <c r="B6" s="1">
        <v>2</v>
      </c>
      <c r="C6" s="1"/>
      <c r="D6" s="1"/>
      <c r="E6" s="1"/>
      <c r="F6" s="1"/>
      <c r="G6" s="3" t="str">
        <f t="shared" si="0"/>
        <v/>
      </c>
    </row>
    <row r="7" spans="1:7" ht="18" x14ac:dyDescent="0.3">
      <c r="A7" s="2">
        <v>42887</v>
      </c>
      <c r="B7" s="1">
        <v>1</v>
      </c>
      <c r="C7" s="1"/>
      <c r="D7" s="1"/>
      <c r="E7" s="1"/>
      <c r="F7" s="1"/>
      <c r="G7" s="3" t="str">
        <f t="shared" si="0"/>
        <v/>
      </c>
    </row>
    <row r="8" spans="1:7" ht="18" x14ac:dyDescent="0.3">
      <c r="A8" s="2">
        <v>42917</v>
      </c>
      <c r="B8" s="1">
        <v>0</v>
      </c>
      <c r="C8" s="1"/>
      <c r="D8" s="1"/>
      <c r="E8" s="1"/>
      <c r="F8" s="1"/>
      <c r="G8" s="3" t="str">
        <f t="shared" si="0"/>
        <v/>
      </c>
    </row>
    <row r="9" spans="1:7" ht="18" x14ac:dyDescent="0.3">
      <c r="A9" s="2">
        <v>42948</v>
      </c>
      <c r="B9" s="1">
        <v>0</v>
      </c>
      <c r="C9" s="1"/>
      <c r="D9" s="1"/>
      <c r="E9" s="1"/>
      <c r="F9" s="1"/>
      <c r="G9" s="3" t="str">
        <f t="shared" si="0"/>
        <v/>
      </c>
    </row>
    <row r="10" spans="1:7" ht="18" x14ac:dyDescent="0.3">
      <c r="A10" s="2">
        <v>42979</v>
      </c>
      <c r="B10" s="1">
        <v>0</v>
      </c>
      <c r="C10" s="1"/>
      <c r="D10" s="1"/>
      <c r="E10" s="1"/>
      <c r="F10" s="1"/>
      <c r="G10" s="3" t="str">
        <f t="shared" si="0"/>
        <v/>
      </c>
    </row>
    <row r="11" spans="1:7" ht="18" x14ac:dyDescent="0.3">
      <c r="A11" s="2">
        <v>43009</v>
      </c>
      <c r="B11" s="1">
        <v>0</v>
      </c>
      <c r="C11" s="1"/>
      <c r="D11" s="1"/>
      <c r="E11" s="1"/>
      <c r="F11" s="1"/>
      <c r="G11" s="3" t="str">
        <f t="shared" si="0"/>
        <v/>
      </c>
    </row>
    <row r="12" spans="1:7" ht="18" x14ac:dyDescent="0.3">
      <c r="A12" s="2">
        <v>43040</v>
      </c>
      <c r="B12" s="1">
        <v>11</v>
      </c>
      <c r="C12" s="1"/>
      <c r="D12" s="1"/>
      <c r="E12" s="1"/>
      <c r="F12" s="1"/>
      <c r="G12" s="3" t="str">
        <f t="shared" si="0"/>
        <v/>
      </c>
    </row>
    <row r="13" spans="1:7" ht="18" x14ac:dyDescent="0.3">
      <c r="A13" s="2">
        <v>43070</v>
      </c>
      <c r="B13" s="1">
        <v>0</v>
      </c>
      <c r="C13" s="1"/>
      <c r="D13" s="1"/>
      <c r="E13" s="1"/>
      <c r="F13" s="1"/>
      <c r="G13" s="3" t="str">
        <f t="shared" si="0"/>
        <v/>
      </c>
    </row>
    <row r="14" spans="1:7" ht="18" x14ac:dyDescent="0.3">
      <c r="A14" s="2">
        <v>43101</v>
      </c>
      <c r="B14" s="1">
        <v>29</v>
      </c>
      <c r="C14" s="1"/>
      <c r="D14" s="1"/>
      <c r="E14" s="1"/>
      <c r="F14" s="1"/>
      <c r="G14" s="3">
        <f t="shared" ref="G14:G69" si="1">IF(MONTH(A14)=1,YEAR(A14),"")</f>
        <v>2018</v>
      </c>
    </row>
    <row r="15" spans="1:7" ht="18" x14ac:dyDescent="0.3">
      <c r="A15" s="2">
        <v>43132</v>
      </c>
      <c r="B15" s="1">
        <v>88</v>
      </c>
      <c r="C15" s="1"/>
      <c r="D15" s="1"/>
      <c r="E15" s="1"/>
      <c r="F15" s="1"/>
      <c r="G15" s="3" t="str">
        <f t="shared" si="1"/>
        <v/>
      </c>
    </row>
    <row r="16" spans="1:7" ht="18" x14ac:dyDescent="0.3">
      <c r="A16" s="2">
        <v>43160</v>
      </c>
      <c r="B16" s="1">
        <v>18</v>
      </c>
      <c r="C16" s="1"/>
      <c r="D16" s="1"/>
      <c r="E16" s="1"/>
      <c r="F16" s="1"/>
      <c r="G16" s="3" t="str">
        <f t="shared" si="1"/>
        <v/>
      </c>
    </row>
    <row r="17" spans="1:7" ht="18" x14ac:dyDescent="0.3">
      <c r="A17" s="2">
        <v>43191</v>
      </c>
      <c r="B17" s="1">
        <v>68</v>
      </c>
      <c r="C17" s="1"/>
      <c r="D17" s="1"/>
      <c r="E17" s="1"/>
      <c r="F17" s="1"/>
      <c r="G17" s="3" t="str">
        <f t="shared" si="1"/>
        <v/>
      </c>
    </row>
    <row r="18" spans="1:7" ht="18" x14ac:dyDescent="0.3">
      <c r="A18" s="2">
        <v>43221</v>
      </c>
      <c r="B18" s="1">
        <v>69</v>
      </c>
      <c r="C18" s="1"/>
      <c r="D18" s="1"/>
      <c r="E18" s="1"/>
      <c r="F18" s="1"/>
      <c r="G18" s="3" t="str">
        <f t="shared" si="1"/>
        <v/>
      </c>
    </row>
    <row r="19" spans="1:7" ht="18" x14ac:dyDescent="0.3">
      <c r="A19" s="2">
        <v>43252</v>
      </c>
      <c r="B19" s="1">
        <v>94</v>
      </c>
      <c r="C19" s="1"/>
      <c r="D19" s="1"/>
      <c r="E19" s="1"/>
      <c r="F19" s="1"/>
      <c r="G19" s="3" t="str">
        <f t="shared" si="1"/>
        <v/>
      </c>
    </row>
    <row r="20" spans="1:7" ht="18" x14ac:dyDescent="0.3">
      <c r="A20" s="2">
        <v>43282</v>
      </c>
      <c r="B20" s="1">
        <v>91</v>
      </c>
      <c r="C20" s="1"/>
      <c r="D20" s="1"/>
      <c r="E20" s="1"/>
      <c r="F20" s="1"/>
      <c r="G20" s="3" t="str">
        <f t="shared" si="1"/>
        <v/>
      </c>
    </row>
    <row r="21" spans="1:7" ht="18" x14ac:dyDescent="0.3">
      <c r="A21" s="2">
        <v>43313</v>
      </c>
      <c r="B21" s="1">
        <v>49</v>
      </c>
      <c r="C21" s="1"/>
      <c r="D21" s="1"/>
      <c r="E21" s="1"/>
      <c r="F21" s="1"/>
      <c r="G21" s="3" t="str">
        <f t="shared" si="1"/>
        <v/>
      </c>
    </row>
    <row r="22" spans="1:7" ht="18" x14ac:dyDescent="0.3">
      <c r="A22" s="2">
        <v>43344</v>
      </c>
      <c r="B22" s="1">
        <v>54</v>
      </c>
      <c r="C22" s="1"/>
      <c r="D22" s="1"/>
      <c r="E22" s="1"/>
      <c r="F22" s="1"/>
      <c r="G22" s="3" t="str">
        <f t="shared" si="1"/>
        <v/>
      </c>
    </row>
    <row r="23" spans="1:7" ht="18" x14ac:dyDescent="0.3">
      <c r="A23" s="2">
        <v>43374</v>
      </c>
      <c r="B23" s="1">
        <v>21</v>
      </c>
      <c r="C23" s="1"/>
      <c r="D23" s="1"/>
      <c r="E23" s="1"/>
      <c r="F23" s="1"/>
      <c r="G23" s="3" t="str">
        <f t="shared" si="1"/>
        <v/>
      </c>
    </row>
    <row r="24" spans="1:7" ht="18" x14ac:dyDescent="0.3">
      <c r="A24" s="2">
        <v>43405</v>
      </c>
      <c r="B24" s="1">
        <v>87</v>
      </c>
      <c r="C24" s="1"/>
      <c r="D24" s="1"/>
      <c r="E24" s="1"/>
      <c r="F24" s="1"/>
      <c r="G24" s="3" t="str">
        <f t="shared" si="1"/>
        <v/>
      </c>
    </row>
    <row r="25" spans="1:7" ht="18" x14ac:dyDescent="0.3">
      <c r="A25" s="2">
        <v>43435</v>
      </c>
      <c r="B25" s="1">
        <v>12</v>
      </c>
      <c r="C25" s="1"/>
      <c r="D25" s="1"/>
      <c r="E25" s="1"/>
      <c r="F25" s="1"/>
      <c r="G25" s="3" t="str">
        <f t="shared" si="1"/>
        <v/>
      </c>
    </row>
    <row r="26" spans="1:7" ht="18" x14ac:dyDescent="0.3">
      <c r="A26" s="2">
        <v>43466</v>
      </c>
      <c r="B26" s="1">
        <v>17</v>
      </c>
      <c r="C26" s="1"/>
      <c r="D26" s="1"/>
      <c r="E26" s="1"/>
      <c r="F26" s="1"/>
      <c r="G26" s="3">
        <f t="shared" si="1"/>
        <v>2019</v>
      </c>
    </row>
    <row r="27" spans="1:7" ht="18" x14ac:dyDescent="0.3">
      <c r="A27" s="2">
        <v>43497</v>
      </c>
      <c r="B27" s="1">
        <v>97</v>
      </c>
      <c r="C27" s="1"/>
      <c r="D27" s="1"/>
      <c r="E27" s="1"/>
      <c r="F27" s="1"/>
      <c r="G27" s="3" t="str">
        <f t="shared" si="1"/>
        <v/>
      </c>
    </row>
    <row r="28" spans="1:7" ht="18" x14ac:dyDescent="0.3">
      <c r="A28" s="2">
        <v>43525</v>
      </c>
      <c r="B28" s="1">
        <v>86</v>
      </c>
      <c r="C28" s="1"/>
      <c r="D28" s="1"/>
      <c r="E28" s="1"/>
      <c r="F28" s="1"/>
      <c r="G28" s="3" t="str">
        <f t="shared" si="1"/>
        <v/>
      </c>
    </row>
    <row r="29" spans="1:7" ht="18" x14ac:dyDescent="0.3">
      <c r="A29" s="2">
        <v>43556</v>
      </c>
      <c r="B29" s="1">
        <v>44</v>
      </c>
      <c r="C29" s="1"/>
      <c r="D29" s="1"/>
      <c r="E29" s="1"/>
      <c r="F29" s="1"/>
      <c r="G29" s="3" t="str">
        <f t="shared" si="1"/>
        <v/>
      </c>
    </row>
    <row r="30" spans="1:7" ht="18" x14ac:dyDescent="0.3">
      <c r="A30" s="2">
        <v>43586</v>
      </c>
      <c r="B30" s="1">
        <v>48</v>
      </c>
      <c r="C30" s="1"/>
      <c r="D30" s="1"/>
      <c r="E30" s="1"/>
      <c r="F30" s="1"/>
      <c r="G30" s="3" t="str">
        <f t="shared" si="1"/>
        <v/>
      </c>
    </row>
    <row r="31" spans="1:7" ht="18" x14ac:dyDescent="0.3">
      <c r="A31" s="2">
        <v>43617</v>
      </c>
      <c r="B31" s="1">
        <v>40</v>
      </c>
      <c r="C31" s="1"/>
      <c r="D31" s="1"/>
      <c r="E31" s="1"/>
      <c r="F31" s="1"/>
      <c r="G31" s="3" t="str">
        <f t="shared" si="1"/>
        <v/>
      </c>
    </row>
    <row r="32" spans="1:7" ht="18" x14ac:dyDescent="0.3">
      <c r="A32" s="2">
        <v>43647</v>
      </c>
      <c r="B32" s="1">
        <v>81</v>
      </c>
      <c r="C32" s="1"/>
      <c r="D32" s="1"/>
      <c r="E32" s="1"/>
      <c r="F32" s="1"/>
      <c r="G32" s="3" t="str">
        <f t="shared" si="1"/>
        <v/>
      </c>
    </row>
    <row r="33" spans="1:7" ht="18" x14ac:dyDescent="0.3">
      <c r="A33" s="2">
        <v>43678</v>
      </c>
      <c r="B33" s="1">
        <v>100</v>
      </c>
      <c r="C33" s="1"/>
      <c r="D33" s="1"/>
      <c r="E33" s="1"/>
      <c r="F33" s="1"/>
      <c r="G33" s="3" t="str">
        <f t="shared" si="1"/>
        <v/>
      </c>
    </row>
    <row r="34" spans="1:7" ht="18" x14ac:dyDescent="0.3">
      <c r="A34" s="2">
        <v>43709</v>
      </c>
      <c r="B34" s="1">
        <v>147</v>
      </c>
      <c r="C34" s="1"/>
      <c r="D34" s="1"/>
      <c r="E34" s="1"/>
      <c r="F34" s="1"/>
      <c r="G34" s="3" t="str">
        <f t="shared" si="1"/>
        <v/>
      </c>
    </row>
    <row r="35" spans="1:7" ht="18" x14ac:dyDescent="0.3">
      <c r="A35" s="2">
        <v>43739</v>
      </c>
      <c r="B35" s="1">
        <v>157</v>
      </c>
      <c r="C35" s="1"/>
      <c r="D35" s="1"/>
      <c r="E35" s="1"/>
      <c r="F35" s="1"/>
      <c r="G35" s="3" t="str">
        <f t="shared" si="1"/>
        <v/>
      </c>
    </row>
    <row r="36" spans="1:7" ht="18" x14ac:dyDescent="0.3">
      <c r="A36" s="2">
        <v>43770</v>
      </c>
      <c r="B36" s="1">
        <v>186</v>
      </c>
      <c r="C36" s="1"/>
      <c r="D36" s="1"/>
      <c r="E36" s="1"/>
      <c r="F36" s="1"/>
      <c r="G36" s="3" t="str">
        <f t="shared" si="1"/>
        <v/>
      </c>
    </row>
    <row r="37" spans="1:7" ht="18" x14ac:dyDescent="0.3">
      <c r="A37" s="2">
        <v>43800</v>
      </c>
      <c r="B37" s="1">
        <v>90</v>
      </c>
      <c r="C37" s="1"/>
      <c r="D37" s="1"/>
      <c r="E37" s="1"/>
      <c r="F37" s="1"/>
      <c r="G37" s="3" t="str">
        <f t="shared" si="1"/>
        <v/>
      </c>
    </row>
    <row r="38" spans="1:7" ht="18" x14ac:dyDescent="0.3">
      <c r="A38" s="2">
        <v>43831</v>
      </c>
      <c r="B38" s="1">
        <v>9</v>
      </c>
      <c r="C38" s="1"/>
      <c r="D38" s="1"/>
      <c r="E38" s="1"/>
      <c r="F38" s="1"/>
      <c r="G38" s="3">
        <f t="shared" si="1"/>
        <v>2020</v>
      </c>
    </row>
    <row r="39" spans="1:7" ht="18" x14ac:dyDescent="0.3">
      <c r="A39" s="2">
        <v>43862</v>
      </c>
      <c r="B39" s="1">
        <v>19</v>
      </c>
      <c r="C39" s="1"/>
      <c r="D39" s="1"/>
      <c r="E39" s="1"/>
      <c r="F39" s="1"/>
      <c r="G39" s="3" t="str">
        <f t="shared" si="1"/>
        <v/>
      </c>
    </row>
    <row r="40" spans="1:7" ht="18" x14ac:dyDescent="0.3">
      <c r="A40" s="2">
        <v>43891</v>
      </c>
      <c r="B40" s="1">
        <v>7</v>
      </c>
      <c r="C40" s="1"/>
      <c r="D40" s="1"/>
      <c r="E40" s="1"/>
      <c r="F40" s="1"/>
      <c r="G40" s="3" t="str">
        <f t="shared" si="1"/>
        <v/>
      </c>
    </row>
    <row r="41" spans="1:7" ht="18" x14ac:dyDescent="0.3">
      <c r="A41" s="2">
        <v>43922</v>
      </c>
      <c r="B41" s="1">
        <v>0</v>
      </c>
      <c r="C41" s="1"/>
      <c r="D41" s="1"/>
      <c r="E41" s="1"/>
      <c r="F41" s="1"/>
      <c r="G41" s="3" t="str">
        <f t="shared" si="1"/>
        <v/>
      </c>
    </row>
    <row r="42" spans="1:7" ht="18" x14ac:dyDescent="0.3">
      <c r="A42" s="2">
        <v>43952</v>
      </c>
      <c r="B42" s="1">
        <v>0</v>
      </c>
      <c r="C42" s="1"/>
      <c r="D42" s="1"/>
      <c r="E42" s="1"/>
      <c r="F42" s="1"/>
      <c r="G42" s="3" t="str">
        <f t="shared" si="1"/>
        <v/>
      </c>
    </row>
    <row r="43" spans="1:7" ht="18" x14ac:dyDescent="0.3">
      <c r="A43" s="2">
        <v>43983</v>
      </c>
      <c r="B43" s="1">
        <v>0</v>
      </c>
      <c r="C43" s="1"/>
      <c r="D43" s="1"/>
      <c r="E43" s="1"/>
      <c r="F43" s="1"/>
      <c r="G43" s="3" t="str">
        <f t="shared" si="1"/>
        <v/>
      </c>
    </row>
    <row r="44" spans="1:7" ht="18" x14ac:dyDescent="0.3">
      <c r="A44" s="2">
        <v>44013</v>
      </c>
      <c r="B44" s="1">
        <v>0</v>
      </c>
      <c r="C44" s="1"/>
      <c r="D44" s="1"/>
      <c r="E44" s="1"/>
      <c r="F44" s="1"/>
      <c r="G44" s="3" t="str">
        <f t="shared" si="1"/>
        <v/>
      </c>
    </row>
    <row r="45" spans="1:7" ht="18" x14ac:dyDescent="0.3">
      <c r="A45" s="2">
        <v>44044</v>
      </c>
      <c r="B45" s="1">
        <v>0</v>
      </c>
      <c r="C45" s="1"/>
      <c r="D45" s="1"/>
      <c r="E45" s="1"/>
      <c r="F45" s="1"/>
      <c r="G45" s="3" t="str">
        <f t="shared" si="1"/>
        <v/>
      </c>
    </row>
    <row r="46" spans="1:7" ht="18" x14ac:dyDescent="0.3">
      <c r="A46" s="2">
        <v>44075</v>
      </c>
      <c r="B46" s="1">
        <v>1</v>
      </c>
      <c r="C46" s="1"/>
      <c r="D46" s="1"/>
      <c r="E46" s="1"/>
      <c r="F46" s="1"/>
      <c r="G46" s="3" t="str">
        <f t="shared" si="1"/>
        <v/>
      </c>
    </row>
    <row r="47" spans="1:7" ht="18" x14ac:dyDescent="0.3">
      <c r="A47" s="2">
        <v>44105</v>
      </c>
      <c r="B47" s="1">
        <v>8</v>
      </c>
      <c r="C47" s="1"/>
      <c r="D47" s="1"/>
      <c r="E47" s="1"/>
      <c r="F47" s="1"/>
      <c r="G47" s="3" t="str">
        <f t="shared" si="1"/>
        <v/>
      </c>
    </row>
    <row r="48" spans="1:7" ht="18" x14ac:dyDescent="0.3">
      <c r="A48" s="2">
        <v>44136</v>
      </c>
      <c r="B48" s="1">
        <v>34</v>
      </c>
      <c r="C48" s="1"/>
      <c r="D48" s="1"/>
      <c r="E48" s="1"/>
      <c r="F48" s="1"/>
      <c r="G48" s="3" t="str">
        <f t="shared" si="1"/>
        <v/>
      </c>
    </row>
    <row r="49" spans="1:7" ht="18" x14ac:dyDescent="0.3">
      <c r="A49" s="2">
        <v>44166</v>
      </c>
      <c r="B49" s="1">
        <v>10</v>
      </c>
      <c r="C49" s="1"/>
      <c r="D49" s="1"/>
      <c r="E49" s="1"/>
      <c r="F49" s="1"/>
      <c r="G49" s="3" t="str">
        <f t="shared" si="1"/>
        <v/>
      </c>
    </row>
    <row r="50" spans="1:7" ht="18" x14ac:dyDescent="0.3">
      <c r="A50" s="2">
        <v>44197</v>
      </c>
      <c r="B50" s="1">
        <v>39</v>
      </c>
      <c r="C50" s="1"/>
      <c r="D50" s="1"/>
      <c r="E50" s="1"/>
      <c r="F50" s="1"/>
      <c r="G50" s="3">
        <f t="shared" si="1"/>
        <v>2021</v>
      </c>
    </row>
    <row r="51" spans="1:7" ht="18" x14ac:dyDescent="0.3">
      <c r="A51" s="2">
        <v>44228</v>
      </c>
      <c r="B51" s="1">
        <v>186</v>
      </c>
      <c r="C51" s="1"/>
      <c r="D51" s="1"/>
      <c r="E51" s="1"/>
      <c r="F51" s="1"/>
      <c r="G51" s="3" t="str">
        <f t="shared" si="1"/>
        <v/>
      </c>
    </row>
    <row r="52" spans="1:7" ht="18" x14ac:dyDescent="0.3">
      <c r="A52" s="2">
        <v>44256</v>
      </c>
      <c r="B52" s="1">
        <v>95</v>
      </c>
      <c r="C52" s="1"/>
      <c r="D52" s="1"/>
      <c r="E52" s="1"/>
      <c r="F52" s="1"/>
      <c r="G52" s="3" t="str">
        <f t="shared" si="1"/>
        <v/>
      </c>
    </row>
    <row r="53" spans="1:7" ht="18" x14ac:dyDescent="0.3">
      <c r="A53" s="2">
        <v>44287</v>
      </c>
      <c r="B53" s="1">
        <v>156</v>
      </c>
      <c r="C53" s="1"/>
      <c r="D53" s="1"/>
      <c r="E53" s="1"/>
      <c r="F53" s="1"/>
      <c r="G53" s="3" t="str">
        <f t="shared" si="1"/>
        <v/>
      </c>
    </row>
    <row r="54" spans="1:7" ht="18" x14ac:dyDescent="0.3">
      <c r="A54" s="2">
        <v>44317</v>
      </c>
      <c r="B54" s="1">
        <v>85</v>
      </c>
      <c r="C54" s="1"/>
      <c r="D54" s="1"/>
      <c r="E54" s="1"/>
      <c r="F54" s="1"/>
      <c r="G54" s="3" t="str">
        <f t="shared" si="1"/>
        <v/>
      </c>
    </row>
    <row r="55" spans="1:7" ht="18" x14ac:dyDescent="0.3">
      <c r="A55" s="2">
        <v>44348</v>
      </c>
      <c r="B55" s="1">
        <v>70</v>
      </c>
      <c r="C55" s="1"/>
      <c r="D55" s="1"/>
      <c r="E55" s="1"/>
      <c r="F55" s="1"/>
      <c r="G55" s="3" t="str">
        <f t="shared" si="1"/>
        <v/>
      </c>
    </row>
    <row r="56" spans="1:7" ht="18" x14ac:dyDescent="0.3">
      <c r="A56" s="2">
        <v>44378</v>
      </c>
      <c r="B56" s="1">
        <v>49</v>
      </c>
      <c r="C56" s="1"/>
      <c r="D56" s="1"/>
      <c r="E56" s="1"/>
      <c r="F56" s="1"/>
      <c r="G56" s="3" t="str">
        <f t="shared" si="1"/>
        <v/>
      </c>
    </row>
    <row r="57" spans="1:7" ht="18" x14ac:dyDescent="0.3">
      <c r="A57" s="2">
        <v>44409</v>
      </c>
      <c r="B57" s="1">
        <v>80</v>
      </c>
      <c r="C57" s="1"/>
      <c r="D57" s="1"/>
      <c r="E57" s="1"/>
      <c r="F57" s="1"/>
      <c r="G57" s="3" t="str">
        <f t="shared" si="1"/>
        <v/>
      </c>
    </row>
    <row r="58" spans="1:7" ht="18" x14ac:dyDescent="0.3">
      <c r="A58" s="2">
        <v>44440</v>
      </c>
      <c r="B58" s="1">
        <v>79</v>
      </c>
      <c r="C58" s="1"/>
      <c r="D58" s="1"/>
      <c r="E58" s="1"/>
      <c r="F58" s="1"/>
      <c r="G58" s="3" t="str">
        <f t="shared" si="1"/>
        <v/>
      </c>
    </row>
    <row r="59" spans="1:7" ht="18" x14ac:dyDescent="0.3">
      <c r="A59" s="2">
        <v>44470</v>
      </c>
      <c r="B59" s="1">
        <v>84</v>
      </c>
      <c r="C59" s="1"/>
      <c r="D59" s="1"/>
      <c r="E59" s="1"/>
      <c r="F59" s="1"/>
      <c r="G59" s="3" t="str">
        <f t="shared" si="1"/>
        <v/>
      </c>
    </row>
    <row r="60" spans="1:7" ht="18" x14ac:dyDescent="0.3">
      <c r="A60" s="2">
        <v>44501</v>
      </c>
      <c r="B60" s="1">
        <v>34</v>
      </c>
      <c r="C60" s="1"/>
      <c r="D60" s="1"/>
      <c r="E60" s="1"/>
      <c r="F60" s="1"/>
      <c r="G60" s="3" t="str">
        <f t="shared" si="1"/>
        <v/>
      </c>
    </row>
    <row r="61" spans="1:7" ht="18" x14ac:dyDescent="0.3">
      <c r="A61" s="2">
        <v>44531</v>
      </c>
      <c r="B61" s="1">
        <v>223</v>
      </c>
      <c r="C61" s="1"/>
      <c r="D61" s="1"/>
      <c r="E61" s="1"/>
      <c r="F61" s="1"/>
      <c r="G61" s="3" t="str">
        <f t="shared" si="1"/>
        <v/>
      </c>
    </row>
    <row r="62" spans="1:7" ht="18" x14ac:dyDescent="0.3">
      <c r="A62" s="2">
        <v>44562</v>
      </c>
      <c r="B62" s="1">
        <v>331</v>
      </c>
      <c r="C62" s="1"/>
      <c r="D62" s="1"/>
      <c r="E62" s="1"/>
      <c r="F62" s="1"/>
      <c r="G62" s="3">
        <f t="shared" si="1"/>
        <v>2022</v>
      </c>
    </row>
    <row r="63" spans="1:7" ht="18" x14ac:dyDescent="0.3">
      <c r="A63" s="2">
        <v>44593</v>
      </c>
      <c r="B63" s="1">
        <v>278</v>
      </c>
      <c r="C63" s="1"/>
      <c r="D63" s="1"/>
      <c r="E63" s="1"/>
      <c r="F63" s="1"/>
      <c r="G63" s="3" t="str">
        <f t="shared" si="1"/>
        <v/>
      </c>
    </row>
    <row r="64" spans="1:7" ht="18" x14ac:dyDescent="0.3">
      <c r="A64" s="2">
        <v>44621</v>
      </c>
      <c r="B64" s="1">
        <v>143</v>
      </c>
      <c r="C64" s="1"/>
      <c r="D64" s="1"/>
      <c r="E64" s="1"/>
      <c r="F64" s="1"/>
      <c r="G64" s="3" t="str">
        <f t="shared" si="1"/>
        <v/>
      </c>
    </row>
    <row r="65" spans="1:7" ht="18" x14ac:dyDescent="0.3">
      <c r="A65" s="2">
        <v>44652</v>
      </c>
      <c r="B65" s="1">
        <v>166</v>
      </c>
      <c r="C65" s="1"/>
      <c r="D65" s="1"/>
      <c r="E65" s="1"/>
      <c r="F65" s="1"/>
      <c r="G65" s="3" t="str">
        <f t="shared" si="1"/>
        <v/>
      </c>
    </row>
    <row r="66" spans="1:7" ht="18" x14ac:dyDescent="0.3">
      <c r="A66" s="2">
        <v>44682</v>
      </c>
      <c r="B66" s="1">
        <v>167</v>
      </c>
      <c r="C66" s="1"/>
      <c r="D66" s="1"/>
      <c r="E66" s="1"/>
      <c r="F66" s="1"/>
      <c r="G66" s="3" t="str">
        <f t="shared" si="1"/>
        <v/>
      </c>
    </row>
    <row r="67" spans="1:7" ht="18" x14ac:dyDescent="0.3">
      <c r="A67" s="2">
        <v>44713</v>
      </c>
      <c r="B67" s="1">
        <v>146</v>
      </c>
      <c r="C67" s="1"/>
      <c r="D67" s="1"/>
      <c r="E67" s="1"/>
      <c r="F67" s="1"/>
      <c r="G67" s="3" t="str">
        <f t="shared" si="1"/>
        <v/>
      </c>
    </row>
    <row r="68" spans="1:7" ht="18" x14ac:dyDescent="0.3">
      <c r="A68" s="2">
        <v>44743</v>
      </c>
      <c r="B68" s="1">
        <v>208</v>
      </c>
      <c r="C68" s="1"/>
      <c r="D68" s="1"/>
      <c r="E68" s="1"/>
      <c r="F68" s="1"/>
      <c r="G68" s="3" t="str">
        <f t="shared" si="1"/>
        <v/>
      </c>
    </row>
    <row r="69" spans="1:7" ht="18" x14ac:dyDescent="0.3">
      <c r="A69" s="2">
        <v>44774</v>
      </c>
      <c r="B69" s="1">
        <v>228</v>
      </c>
      <c r="C69" s="1"/>
      <c r="D69" s="1"/>
      <c r="E69" s="1"/>
      <c r="F69" s="1"/>
      <c r="G69" s="3" t="str">
        <f t="shared" si="1"/>
        <v/>
      </c>
    </row>
    <row r="70" spans="1:7" ht="18" x14ac:dyDescent="0.3">
      <c r="A70" s="2">
        <v>44805</v>
      </c>
      <c r="B70" s="1">
        <v>204</v>
      </c>
      <c r="C70" s="1"/>
      <c r="D70" s="1"/>
      <c r="E70" s="1"/>
      <c r="F70" s="1"/>
      <c r="G70" s="3" t="str">
        <f t="shared" ref="G70:G133" si="2">IF(MONTH(A70)=1,YEAR(A70),"")</f>
        <v/>
      </c>
    </row>
    <row r="71" spans="1:7" ht="18" x14ac:dyDescent="0.3">
      <c r="A71" s="2">
        <v>44835</v>
      </c>
      <c r="B71" s="1">
        <v>243</v>
      </c>
      <c r="C71" s="1"/>
      <c r="D71" s="1"/>
      <c r="E71" s="1"/>
      <c r="F71" s="1"/>
      <c r="G71" s="3" t="str">
        <f t="shared" si="2"/>
        <v/>
      </c>
    </row>
    <row r="72" spans="1:7" ht="18" x14ac:dyDescent="0.3">
      <c r="A72" s="2">
        <v>44866</v>
      </c>
      <c r="B72" s="1">
        <v>118</v>
      </c>
      <c r="C72" s="1"/>
      <c r="D72" s="1"/>
      <c r="E72" s="1"/>
      <c r="F72" s="1"/>
      <c r="G72" s="3" t="str">
        <f t="shared" si="2"/>
        <v/>
      </c>
    </row>
    <row r="73" spans="1:7" ht="18" x14ac:dyDescent="0.3">
      <c r="A73" s="2">
        <v>44896</v>
      </c>
      <c r="B73" s="1">
        <v>151</v>
      </c>
      <c r="C73" s="1"/>
      <c r="D73" s="1"/>
      <c r="E73" s="1"/>
      <c r="F73" s="1"/>
      <c r="G73" s="3" t="str">
        <f t="shared" si="2"/>
        <v/>
      </c>
    </row>
    <row r="74" spans="1:7" ht="18" x14ac:dyDescent="0.3">
      <c r="A74" s="2">
        <v>44927</v>
      </c>
      <c r="B74" s="1">
        <v>98</v>
      </c>
      <c r="C74" s="1"/>
      <c r="D74" s="1"/>
      <c r="E74" s="1"/>
      <c r="F74" s="1"/>
      <c r="G74" s="3">
        <f t="shared" si="2"/>
        <v>2023</v>
      </c>
    </row>
    <row r="75" spans="1:7" ht="18" x14ac:dyDescent="0.3">
      <c r="A75" s="2">
        <v>44958</v>
      </c>
      <c r="B75" s="1">
        <v>99</v>
      </c>
      <c r="C75" s="1"/>
      <c r="D75" s="1"/>
      <c r="E75" s="1"/>
      <c r="F75" s="1"/>
      <c r="G75" s="3" t="str">
        <f t="shared" si="2"/>
        <v/>
      </c>
    </row>
    <row r="76" spans="1:7" ht="18" x14ac:dyDescent="0.3">
      <c r="A76" s="2">
        <v>44986</v>
      </c>
      <c r="B76" s="1">
        <v>89</v>
      </c>
      <c r="C76" s="1"/>
      <c r="D76" s="1"/>
      <c r="E76" s="1"/>
      <c r="F76" s="1"/>
      <c r="G76" s="3" t="str">
        <f t="shared" si="2"/>
        <v/>
      </c>
    </row>
    <row r="77" spans="1:7" ht="18" x14ac:dyDescent="0.3">
      <c r="A77" s="2">
        <v>45017</v>
      </c>
      <c r="B77" s="1">
        <v>84</v>
      </c>
      <c r="C77" s="1"/>
      <c r="D77" s="1"/>
      <c r="E77" s="1"/>
      <c r="F77" s="1"/>
      <c r="G77" s="3" t="str">
        <f t="shared" si="2"/>
        <v/>
      </c>
    </row>
    <row r="78" spans="1:7" ht="18" x14ac:dyDescent="0.3">
      <c r="A78" s="2">
        <v>45047</v>
      </c>
      <c r="B78" s="1">
        <v>283</v>
      </c>
      <c r="C78" s="1"/>
      <c r="D78" s="1"/>
      <c r="E78" s="1"/>
      <c r="F78" s="1"/>
      <c r="G78" s="3" t="str">
        <f t="shared" si="2"/>
        <v/>
      </c>
    </row>
    <row r="79" spans="1:7" ht="18" x14ac:dyDescent="0.3">
      <c r="A79" s="2">
        <v>45078</v>
      </c>
      <c r="B79" s="1">
        <v>204</v>
      </c>
      <c r="C79" s="1"/>
      <c r="D79" s="1"/>
      <c r="E79" s="1"/>
      <c r="F79" s="1"/>
      <c r="G79" s="3" t="str">
        <f t="shared" si="2"/>
        <v/>
      </c>
    </row>
    <row r="80" spans="1:7" ht="18" x14ac:dyDescent="0.3">
      <c r="A80" s="2">
        <v>45108</v>
      </c>
      <c r="B80" s="1">
        <v>144</v>
      </c>
      <c r="C80" s="1"/>
      <c r="D80" s="1"/>
      <c r="E80" s="1"/>
      <c r="F80" s="1"/>
      <c r="G80" s="3" t="str">
        <f t="shared" si="2"/>
        <v/>
      </c>
    </row>
    <row r="81" spans="1:7" ht="18" x14ac:dyDescent="0.3">
      <c r="A81" s="2">
        <v>45139</v>
      </c>
      <c r="B81" s="1">
        <v>269</v>
      </c>
      <c r="C81" s="1"/>
      <c r="D81" s="1"/>
      <c r="E81" s="1"/>
      <c r="F81" s="1"/>
      <c r="G81" s="3" t="str">
        <f t="shared" si="2"/>
        <v/>
      </c>
    </row>
    <row r="82" spans="1:7" ht="18" x14ac:dyDescent="0.3">
      <c r="A82" s="2">
        <v>45170</v>
      </c>
      <c r="B82" s="1">
        <v>258</v>
      </c>
      <c r="C82" s="1"/>
      <c r="D82" s="1"/>
      <c r="E82" s="1"/>
      <c r="F82" s="1"/>
      <c r="G82" s="3" t="str">
        <f t="shared" si="2"/>
        <v/>
      </c>
    </row>
    <row r="83" spans="1:7" ht="18" x14ac:dyDescent="0.3">
      <c r="A83" s="2">
        <v>45200</v>
      </c>
      <c r="B83" s="1">
        <v>239</v>
      </c>
      <c r="C83" s="1"/>
      <c r="D83" s="1"/>
      <c r="E83" s="1"/>
      <c r="F83" s="1"/>
      <c r="G83" s="3" t="str">
        <f t="shared" si="2"/>
        <v/>
      </c>
    </row>
    <row r="84" spans="1:7" ht="18" x14ac:dyDescent="0.3">
      <c r="A84" s="2">
        <v>45231</v>
      </c>
      <c r="B84" s="1">
        <v>268</v>
      </c>
      <c r="C84" s="1"/>
      <c r="D84" s="1"/>
      <c r="E84" s="1"/>
      <c r="F84" s="1"/>
      <c r="G84" s="3" t="str">
        <f t="shared" si="2"/>
        <v/>
      </c>
    </row>
    <row r="85" spans="1:7" ht="18" x14ac:dyDescent="0.3">
      <c r="A85" s="2">
        <v>45261</v>
      </c>
      <c r="B85" s="1">
        <v>577</v>
      </c>
      <c r="C85" s="1"/>
      <c r="D85" s="1"/>
      <c r="E85" s="1"/>
      <c r="F85" s="1"/>
      <c r="G85" s="3" t="str">
        <f t="shared" si="2"/>
        <v/>
      </c>
    </row>
    <row r="86" spans="1:7" ht="18" x14ac:dyDescent="0.3">
      <c r="A86" s="2">
        <v>45292</v>
      </c>
      <c r="B86" s="1">
        <v>549</v>
      </c>
      <c r="C86" s="1"/>
      <c r="D86" s="1"/>
      <c r="E86" s="1"/>
      <c r="F86" s="1"/>
      <c r="G86" s="3">
        <f t="shared" si="2"/>
        <v>2024</v>
      </c>
    </row>
    <row r="87" spans="1:7" ht="18" x14ac:dyDescent="0.3">
      <c r="A87" s="2">
        <v>45323</v>
      </c>
      <c r="B87" s="1">
        <v>345</v>
      </c>
      <c r="C87" s="1"/>
      <c r="D87" s="1"/>
      <c r="E87" s="1"/>
      <c r="F87" s="1"/>
      <c r="G87" s="3" t="str">
        <f t="shared" si="2"/>
        <v/>
      </c>
    </row>
    <row r="88" spans="1:7" ht="18" x14ac:dyDescent="0.3">
      <c r="A88" s="2">
        <v>45352</v>
      </c>
      <c r="B88" s="1">
        <v>472</v>
      </c>
      <c r="C88" s="1"/>
      <c r="D88" s="1"/>
      <c r="E88" s="1"/>
      <c r="F88" s="1"/>
      <c r="G88" s="3" t="str">
        <f t="shared" si="2"/>
        <v/>
      </c>
    </row>
    <row r="89" spans="1:7" ht="18" x14ac:dyDescent="0.3">
      <c r="A89" s="2">
        <v>45383</v>
      </c>
      <c r="B89" s="1">
        <v>221</v>
      </c>
      <c r="C89" s="1"/>
      <c r="D89" s="1"/>
      <c r="E89" s="1"/>
      <c r="F89" s="1"/>
      <c r="G89" s="3" t="str">
        <f t="shared" si="2"/>
        <v/>
      </c>
    </row>
    <row r="90" spans="1:7" ht="18" x14ac:dyDescent="0.3">
      <c r="A90" s="2">
        <v>45413</v>
      </c>
      <c r="B90" s="1">
        <v>244</v>
      </c>
      <c r="C90" s="1"/>
      <c r="D90" s="1"/>
      <c r="E90" s="1"/>
      <c r="F90" s="1"/>
      <c r="G90" s="3" t="str">
        <f t="shared" si="2"/>
        <v/>
      </c>
    </row>
    <row r="91" spans="1:7" ht="18" x14ac:dyDescent="0.3">
      <c r="A91" s="2">
        <v>45444</v>
      </c>
      <c r="B91" s="1">
        <v>135</v>
      </c>
      <c r="C91" s="1"/>
      <c r="D91" s="1"/>
      <c r="E91" s="1"/>
      <c r="F91" s="1"/>
      <c r="G91" s="3" t="str">
        <f t="shared" si="2"/>
        <v/>
      </c>
    </row>
    <row r="92" spans="1:7" ht="18" x14ac:dyDescent="0.3">
      <c r="A92" s="2">
        <v>45474</v>
      </c>
      <c r="B92" s="1">
        <v>200</v>
      </c>
      <c r="C92" s="1"/>
      <c r="D92" s="1"/>
      <c r="E92" s="1"/>
      <c r="F92" s="1"/>
      <c r="G92" s="3" t="str">
        <f t="shared" si="2"/>
        <v/>
      </c>
    </row>
    <row r="93" spans="1:7" ht="18" x14ac:dyDescent="0.3">
      <c r="A93" s="2">
        <v>45505</v>
      </c>
      <c r="B93" s="1">
        <v>180</v>
      </c>
      <c r="C93" s="1"/>
      <c r="D93" s="1"/>
      <c r="E93" s="1"/>
      <c r="F93" s="1"/>
      <c r="G93" s="3" t="str">
        <f t="shared" si="2"/>
        <v/>
      </c>
    </row>
    <row r="94" spans="1:7" ht="18" x14ac:dyDescent="0.3">
      <c r="A94" s="2">
        <v>45536</v>
      </c>
      <c r="B94" s="1">
        <v>190</v>
      </c>
      <c r="C94" s="1"/>
      <c r="D94" s="1"/>
      <c r="E94" s="1"/>
      <c r="F94" s="1"/>
      <c r="G94" s="3" t="str">
        <f t="shared" si="2"/>
        <v/>
      </c>
    </row>
    <row r="95" spans="1:7" ht="18" x14ac:dyDescent="0.3">
      <c r="A95" s="2">
        <v>45566</v>
      </c>
      <c r="B95" s="1">
        <v>210</v>
      </c>
      <c r="C95" s="1"/>
      <c r="D95" s="1"/>
      <c r="E95" s="1"/>
      <c r="F95" s="1"/>
      <c r="G95" s="3" t="str">
        <f t="shared" si="2"/>
        <v/>
      </c>
    </row>
    <row r="96" spans="1:7" ht="18" x14ac:dyDescent="0.3">
      <c r="A96" s="2">
        <v>45597</v>
      </c>
      <c r="B96" s="1">
        <v>200</v>
      </c>
      <c r="C96" s="1"/>
      <c r="D96" s="1"/>
      <c r="E96" s="1"/>
      <c r="F96" s="1"/>
      <c r="G96" s="3" t="str">
        <f t="shared" si="2"/>
        <v/>
      </c>
    </row>
    <row r="97" spans="1:7" ht="18" x14ac:dyDescent="0.3">
      <c r="A97" s="2">
        <v>45627</v>
      </c>
      <c r="B97" s="1">
        <v>190</v>
      </c>
      <c r="C97" s="1"/>
      <c r="D97" s="1"/>
      <c r="E97" s="1"/>
      <c r="F97" s="1"/>
      <c r="G97" s="3" t="str">
        <f t="shared" si="2"/>
        <v/>
      </c>
    </row>
    <row r="98" spans="1:7" ht="18" x14ac:dyDescent="0.3">
      <c r="A98" s="2">
        <v>45658</v>
      </c>
      <c r="B98" s="1">
        <v>200</v>
      </c>
      <c r="C98" s="1"/>
      <c r="D98" s="1"/>
      <c r="E98" s="1"/>
      <c r="F98" s="1"/>
      <c r="G98" s="3">
        <f t="shared" si="2"/>
        <v>2025</v>
      </c>
    </row>
    <row r="99" spans="1:7" ht="18" x14ac:dyDescent="0.3">
      <c r="A99" s="4" t="s">
        <v>5</v>
      </c>
      <c r="B99" s="5">
        <v>189.54331199999999</v>
      </c>
      <c r="C99" s="5">
        <v>189.54331199999999</v>
      </c>
      <c r="D99" s="5">
        <v>39.564069000000003</v>
      </c>
      <c r="E99" s="5">
        <v>339.52255500000001</v>
      </c>
      <c r="F99" s="1">
        <v>0</v>
      </c>
      <c r="G99" s="3" t="str">
        <f t="shared" si="2"/>
        <v/>
      </c>
    </row>
    <row r="100" spans="1:7" ht="18" x14ac:dyDescent="0.3">
      <c r="A100" s="4" t="s">
        <v>6</v>
      </c>
      <c r="B100" s="4"/>
      <c r="C100" s="5">
        <v>220.065338</v>
      </c>
      <c r="D100" s="5">
        <v>36.824019</v>
      </c>
      <c r="E100" s="5">
        <v>403.30665599999998</v>
      </c>
      <c r="F100" s="1">
        <f>E100-D100</f>
        <v>366.48263699999995</v>
      </c>
      <c r="G100" s="3" t="str">
        <f t="shared" si="2"/>
        <v/>
      </c>
    </row>
    <row r="101" spans="1:7" ht="18" x14ac:dyDescent="0.3">
      <c r="A101" s="4" t="s">
        <v>7</v>
      </c>
      <c r="B101" s="4"/>
      <c r="C101" s="5">
        <v>172.81316200000001</v>
      </c>
      <c r="D101" s="5">
        <v>-25.029634000000001</v>
      </c>
      <c r="E101" s="5">
        <v>370.655958</v>
      </c>
      <c r="F101" s="1">
        <f t="shared" ref="F101:F135" si="3">E101-D101</f>
        <v>395.68559199999999</v>
      </c>
      <c r="G101" s="3" t="str">
        <f t="shared" si="2"/>
        <v/>
      </c>
    </row>
    <row r="102" spans="1:7" ht="18" x14ac:dyDescent="0.3">
      <c r="A102" s="4" t="s">
        <v>8</v>
      </c>
      <c r="B102" s="4"/>
      <c r="C102" s="5">
        <v>259.63462500000003</v>
      </c>
      <c r="D102" s="5">
        <v>54.715110000000003</v>
      </c>
      <c r="E102" s="5">
        <v>464.55413900000002</v>
      </c>
      <c r="F102" s="1">
        <f t="shared" si="3"/>
        <v>409.83902900000004</v>
      </c>
      <c r="G102" s="3" t="str">
        <f t="shared" si="2"/>
        <v/>
      </c>
    </row>
    <row r="103" spans="1:7" ht="18" x14ac:dyDescent="0.3">
      <c r="A103" s="4" t="s">
        <v>9</v>
      </c>
      <c r="B103" s="4"/>
      <c r="C103" s="5">
        <v>203.47196700000001</v>
      </c>
      <c r="D103" s="5">
        <v>-5.0831090000000003</v>
      </c>
      <c r="E103" s="5">
        <v>412.02704299999999</v>
      </c>
      <c r="F103" s="1">
        <f t="shared" si="3"/>
        <v>417.11015199999997</v>
      </c>
      <c r="G103" s="3" t="str">
        <f t="shared" si="2"/>
        <v/>
      </c>
    </row>
    <row r="104" spans="1:7" ht="18" x14ac:dyDescent="0.3">
      <c r="A104" s="4" t="s">
        <v>10</v>
      </c>
      <c r="B104" s="4"/>
      <c r="C104" s="5">
        <v>217.597914</v>
      </c>
      <c r="D104" s="5">
        <v>7.0887209999999996</v>
      </c>
      <c r="E104" s="5">
        <v>428.10710599999999</v>
      </c>
      <c r="F104" s="1">
        <f t="shared" si="3"/>
        <v>421.01838499999997</v>
      </c>
      <c r="G104" s="3" t="str">
        <f t="shared" si="2"/>
        <v/>
      </c>
    </row>
    <row r="105" spans="1:7" ht="18" x14ac:dyDescent="0.3">
      <c r="A105" s="4" t="s">
        <v>11</v>
      </c>
      <c r="B105" s="4"/>
      <c r="C105" s="5">
        <v>267.3734</v>
      </c>
      <c r="D105" s="5">
        <v>55.769146999999997</v>
      </c>
      <c r="E105" s="5">
        <v>478.97765299999998</v>
      </c>
      <c r="F105" s="1">
        <f t="shared" si="3"/>
        <v>423.208506</v>
      </c>
      <c r="G105" s="3" t="str">
        <f t="shared" si="2"/>
        <v/>
      </c>
    </row>
    <row r="106" spans="1:7" ht="18" x14ac:dyDescent="0.3">
      <c r="A106" s="4" t="s">
        <v>12</v>
      </c>
      <c r="B106" s="4"/>
      <c r="C106" s="5">
        <v>266.241715</v>
      </c>
      <c r="D106" s="5">
        <v>53.998871999999999</v>
      </c>
      <c r="E106" s="5">
        <v>478.48455799999999</v>
      </c>
      <c r="F106" s="1">
        <f t="shared" si="3"/>
        <v>424.48568599999999</v>
      </c>
      <c r="G106" s="3" t="str">
        <f t="shared" si="2"/>
        <v/>
      </c>
    </row>
    <row r="107" spans="1:7" ht="18" x14ac:dyDescent="0.3">
      <c r="A107" s="4" t="s">
        <v>13</v>
      </c>
      <c r="B107" s="4"/>
      <c r="C107" s="5">
        <v>274.85244299999999</v>
      </c>
      <c r="D107" s="5">
        <v>62.222895999999999</v>
      </c>
      <c r="E107" s="5">
        <v>487.481989</v>
      </c>
      <c r="F107" s="1">
        <f t="shared" si="3"/>
        <v>425.25909300000001</v>
      </c>
      <c r="G107" s="3" t="str">
        <f t="shared" si="2"/>
        <v/>
      </c>
    </row>
    <row r="108" spans="1:7" ht="18" x14ac:dyDescent="0.3">
      <c r="A108" s="4" t="s">
        <v>14</v>
      </c>
      <c r="B108" s="4"/>
      <c r="C108" s="5">
        <v>260.07106800000003</v>
      </c>
      <c r="D108" s="5">
        <v>47.198884</v>
      </c>
      <c r="E108" s="5">
        <v>472.94325099999998</v>
      </c>
      <c r="F108" s="1">
        <f t="shared" si="3"/>
        <v>425.74436699999995</v>
      </c>
      <c r="G108" s="3" t="str">
        <f t="shared" si="2"/>
        <v/>
      </c>
    </row>
    <row r="109" spans="1:7" ht="18" x14ac:dyDescent="0.3">
      <c r="A109" s="4" t="s">
        <v>15</v>
      </c>
      <c r="B109" s="4"/>
      <c r="C109" s="5">
        <v>387.67820699999999</v>
      </c>
      <c r="D109" s="5">
        <v>174.648381</v>
      </c>
      <c r="E109" s="5">
        <v>600.708032</v>
      </c>
      <c r="F109" s="1">
        <f t="shared" si="3"/>
        <v>426.05965100000003</v>
      </c>
      <c r="G109" s="3" t="str">
        <f t="shared" si="2"/>
        <v/>
      </c>
    </row>
    <row r="110" spans="1:7" ht="18" x14ac:dyDescent="0.3">
      <c r="A110" s="4" t="s">
        <v>16</v>
      </c>
      <c r="B110" s="4"/>
      <c r="C110" s="5">
        <v>380.928585</v>
      </c>
      <c r="D110" s="5">
        <v>167.79233600000001</v>
      </c>
      <c r="E110" s="5">
        <v>594.06483400000002</v>
      </c>
      <c r="F110" s="1">
        <f t="shared" si="3"/>
        <v>426.27249800000004</v>
      </c>
      <c r="G110" s="3">
        <f t="shared" si="2"/>
        <v>2026</v>
      </c>
    </row>
    <row r="111" spans="1:7" ht="18" x14ac:dyDescent="0.3">
      <c r="A111" s="4" t="s">
        <v>17</v>
      </c>
      <c r="B111" s="4"/>
      <c r="C111" s="5">
        <v>307.97189200000003</v>
      </c>
      <c r="D111" s="5">
        <v>88.253450000000001</v>
      </c>
      <c r="E111" s="5">
        <v>527.69033300000001</v>
      </c>
      <c r="F111" s="1">
        <f t="shared" si="3"/>
        <v>439.43688300000002</v>
      </c>
      <c r="G111" s="3" t="str">
        <f t="shared" si="2"/>
        <v/>
      </c>
    </row>
    <row r="112" spans="1:7" ht="18" x14ac:dyDescent="0.3">
      <c r="A112" s="4" t="s">
        <v>18</v>
      </c>
      <c r="B112" s="4"/>
      <c r="C112" s="5">
        <v>345.23140999999998</v>
      </c>
      <c r="D112" s="5">
        <v>122.01759800000001</v>
      </c>
      <c r="E112" s="5">
        <v>568.44522199999994</v>
      </c>
      <c r="F112" s="1">
        <f t="shared" si="3"/>
        <v>446.42762399999992</v>
      </c>
      <c r="G112" s="3" t="str">
        <f t="shared" si="2"/>
        <v/>
      </c>
    </row>
    <row r="113" spans="1:7" ht="18" x14ac:dyDescent="0.3">
      <c r="A113" s="4" t="s">
        <v>19</v>
      </c>
      <c r="B113" s="4"/>
      <c r="C113" s="5">
        <v>244.196271</v>
      </c>
      <c r="D113" s="5">
        <v>19.027726999999999</v>
      </c>
      <c r="E113" s="5">
        <v>469.36481500000002</v>
      </c>
      <c r="F113" s="1">
        <f t="shared" si="3"/>
        <v>450.33708799999999</v>
      </c>
      <c r="G113" s="3" t="str">
        <f t="shared" si="2"/>
        <v/>
      </c>
    </row>
    <row r="114" spans="1:7" ht="18" x14ac:dyDescent="0.3">
      <c r="A114" s="4" t="s">
        <v>20</v>
      </c>
      <c r="B114" s="4"/>
      <c r="C114" s="5">
        <v>310.56001400000002</v>
      </c>
      <c r="D114" s="5">
        <v>84.279917999999995</v>
      </c>
      <c r="E114" s="5">
        <v>536.84011099999998</v>
      </c>
      <c r="F114" s="1">
        <f t="shared" si="3"/>
        <v>452.56019299999997</v>
      </c>
      <c r="G114" s="3" t="str">
        <f t="shared" si="2"/>
        <v/>
      </c>
    </row>
    <row r="115" spans="1:7" ht="18" x14ac:dyDescent="0.3">
      <c r="A115" s="4" t="s">
        <v>21</v>
      </c>
      <c r="B115" s="4"/>
      <c r="C115" s="5">
        <v>238.40588500000001</v>
      </c>
      <c r="D115" s="5">
        <v>11.459332</v>
      </c>
      <c r="E115" s="5">
        <v>465.35243800000001</v>
      </c>
      <c r="F115" s="1">
        <f t="shared" si="3"/>
        <v>453.89310599999999</v>
      </c>
      <c r="G115" s="3" t="str">
        <f t="shared" si="2"/>
        <v/>
      </c>
    </row>
    <row r="116" spans="1:7" ht="18" x14ac:dyDescent="0.3">
      <c r="A116" s="4" t="s">
        <v>22</v>
      </c>
      <c r="B116" s="4"/>
      <c r="C116" s="5">
        <v>260.41470099999998</v>
      </c>
      <c r="D116" s="5">
        <v>33.054816000000002</v>
      </c>
      <c r="E116" s="5">
        <v>487.774587</v>
      </c>
      <c r="F116" s="1">
        <f t="shared" si="3"/>
        <v>454.71977099999998</v>
      </c>
      <c r="G116" s="3" t="str">
        <f t="shared" si="2"/>
        <v/>
      </c>
    </row>
    <row r="117" spans="1:7" ht="18" x14ac:dyDescent="0.3">
      <c r="A117" s="4" t="s">
        <v>23</v>
      </c>
      <c r="B117" s="4"/>
      <c r="C117" s="5">
        <v>292.94864699999999</v>
      </c>
      <c r="D117" s="5">
        <v>65.324726999999996</v>
      </c>
      <c r="E117" s="5">
        <v>520.57256700000005</v>
      </c>
      <c r="F117" s="1">
        <f t="shared" si="3"/>
        <v>455.24784000000005</v>
      </c>
      <c r="G117" s="3" t="str">
        <f t="shared" si="2"/>
        <v/>
      </c>
    </row>
    <row r="118" spans="1:7" ht="18" x14ac:dyDescent="0.3">
      <c r="A118" s="4" t="s">
        <v>24</v>
      </c>
      <c r="B118" s="4"/>
      <c r="C118" s="5">
        <v>292.756168</v>
      </c>
      <c r="D118" s="5">
        <v>64.959130000000002</v>
      </c>
      <c r="E118" s="5">
        <v>520.55320700000004</v>
      </c>
      <c r="F118" s="1">
        <f t="shared" si="3"/>
        <v>455.59407700000003</v>
      </c>
      <c r="G118" s="3" t="str">
        <f t="shared" si="2"/>
        <v/>
      </c>
    </row>
    <row r="119" spans="1:7" ht="18" x14ac:dyDescent="0.3">
      <c r="A119" s="4" t="s">
        <v>25</v>
      </c>
      <c r="B119" s="4"/>
      <c r="C119" s="5">
        <v>302.82373000000001</v>
      </c>
      <c r="D119" s="5">
        <v>74.910360999999995</v>
      </c>
      <c r="E119" s="5">
        <v>530.73709799999995</v>
      </c>
      <c r="F119" s="1">
        <f t="shared" si="3"/>
        <v>455.82673699999998</v>
      </c>
      <c r="G119" s="3" t="str">
        <f t="shared" si="2"/>
        <v/>
      </c>
    </row>
    <row r="120" spans="1:7" ht="18" x14ac:dyDescent="0.3">
      <c r="A120" s="4" t="s">
        <v>26</v>
      </c>
      <c r="B120" s="4"/>
      <c r="C120" s="5">
        <v>288.38604800000002</v>
      </c>
      <c r="D120" s="5">
        <v>60.392409000000001</v>
      </c>
      <c r="E120" s="5">
        <v>516.37968799999999</v>
      </c>
      <c r="F120" s="1">
        <f t="shared" si="3"/>
        <v>455.987279</v>
      </c>
      <c r="G120" s="3" t="str">
        <f t="shared" si="2"/>
        <v/>
      </c>
    </row>
    <row r="121" spans="1:7" ht="18" x14ac:dyDescent="0.3">
      <c r="A121" s="4" t="s">
        <v>27</v>
      </c>
      <c r="B121" s="4"/>
      <c r="C121" s="5">
        <v>385.74324899999999</v>
      </c>
      <c r="D121" s="5">
        <v>157.69230899999999</v>
      </c>
      <c r="E121" s="5">
        <v>613.79418899999996</v>
      </c>
      <c r="F121" s="1">
        <f t="shared" si="3"/>
        <v>456.10187999999994</v>
      </c>
      <c r="G121" s="3" t="str">
        <f t="shared" si="2"/>
        <v/>
      </c>
    </row>
    <row r="122" spans="1:7" ht="18" x14ac:dyDescent="0.3">
      <c r="A122" s="4" t="s">
        <v>28</v>
      </c>
      <c r="B122" s="4"/>
      <c r="C122" s="5">
        <v>382.29314900000003</v>
      </c>
      <c r="D122" s="5">
        <v>154.19925000000001</v>
      </c>
      <c r="E122" s="5">
        <v>610.38704900000005</v>
      </c>
      <c r="F122" s="1">
        <f t="shared" si="3"/>
        <v>456.18779900000004</v>
      </c>
      <c r="G122" s="3">
        <f t="shared" si="2"/>
        <v>2027</v>
      </c>
    </row>
    <row r="123" spans="1:7" ht="18" x14ac:dyDescent="0.3">
      <c r="A123" s="4" t="s">
        <v>29</v>
      </c>
      <c r="B123" s="4"/>
      <c r="C123" s="5">
        <v>322.63779899999997</v>
      </c>
      <c r="D123" s="5">
        <v>81.780117000000004</v>
      </c>
      <c r="E123" s="5">
        <v>563.49548000000004</v>
      </c>
      <c r="F123" s="1">
        <f t="shared" si="3"/>
        <v>481.71536300000002</v>
      </c>
      <c r="G123" s="3" t="str">
        <f t="shared" si="2"/>
        <v/>
      </c>
    </row>
    <row r="124" spans="1:7" ht="18" x14ac:dyDescent="0.3">
      <c r="A124" s="4" t="s">
        <v>30</v>
      </c>
      <c r="B124" s="4"/>
      <c r="C124" s="5">
        <v>358.28668599999997</v>
      </c>
      <c r="D124" s="5">
        <v>110.826937</v>
      </c>
      <c r="E124" s="5">
        <v>605.74643600000002</v>
      </c>
      <c r="F124" s="1">
        <f t="shared" si="3"/>
        <v>494.91949900000003</v>
      </c>
      <c r="G124" s="3" t="str">
        <f t="shared" si="2"/>
        <v/>
      </c>
    </row>
    <row r="125" spans="1:7" ht="18" x14ac:dyDescent="0.3">
      <c r="A125" s="4" t="s">
        <v>31</v>
      </c>
      <c r="B125" s="4"/>
      <c r="C125" s="5">
        <v>268.78466700000001</v>
      </c>
      <c r="D125" s="5">
        <v>17.704882000000001</v>
      </c>
      <c r="E125" s="5">
        <v>519.86445300000003</v>
      </c>
      <c r="F125" s="1">
        <f t="shared" si="3"/>
        <v>502.15957100000003</v>
      </c>
      <c r="G125" s="3" t="str">
        <f t="shared" si="2"/>
        <v/>
      </c>
    </row>
    <row r="126" spans="1:7" ht="18" x14ac:dyDescent="0.3">
      <c r="A126" s="4" t="s">
        <v>32</v>
      </c>
      <c r="B126" s="4"/>
      <c r="C126" s="5">
        <v>339.50335200000001</v>
      </c>
      <c r="D126" s="5">
        <v>86.381862999999996</v>
      </c>
      <c r="E126" s="5">
        <v>592.62484099999995</v>
      </c>
      <c r="F126" s="1">
        <f t="shared" si="3"/>
        <v>506.24297799999994</v>
      </c>
      <c r="G126" s="3" t="str">
        <f t="shared" si="2"/>
        <v/>
      </c>
    </row>
    <row r="127" spans="1:7" ht="18" x14ac:dyDescent="0.3">
      <c r="A127" s="4" t="s">
        <v>33</v>
      </c>
      <c r="B127" s="4"/>
      <c r="C127" s="5">
        <v>270.76030400000002</v>
      </c>
      <c r="D127" s="5">
        <v>16.427406999999999</v>
      </c>
      <c r="E127" s="5">
        <v>525.09320000000002</v>
      </c>
      <c r="F127" s="1">
        <f t="shared" si="3"/>
        <v>508.66579300000001</v>
      </c>
      <c r="G127" s="3" t="str">
        <f t="shared" si="2"/>
        <v/>
      </c>
    </row>
    <row r="128" spans="1:7" ht="18" x14ac:dyDescent="0.3">
      <c r="A128" s="4" t="s">
        <v>34</v>
      </c>
      <c r="B128" s="4"/>
      <c r="C128" s="5">
        <v>291.02961800000003</v>
      </c>
      <c r="D128" s="5">
        <v>35.951937999999998</v>
      </c>
      <c r="E128" s="5">
        <v>546.10729900000001</v>
      </c>
      <c r="F128" s="1">
        <f t="shared" si="3"/>
        <v>510.15536100000003</v>
      </c>
      <c r="G128" s="3" t="str">
        <f t="shared" si="2"/>
        <v/>
      </c>
    </row>
    <row r="129" spans="1:7" ht="18" x14ac:dyDescent="0.3">
      <c r="A129" s="4" t="s">
        <v>35</v>
      </c>
      <c r="B129" s="4"/>
      <c r="C129" s="5">
        <v>327.271231</v>
      </c>
      <c r="D129" s="5">
        <v>71.721305000000001</v>
      </c>
      <c r="E129" s="5">
        <v>582.82115699999997</v>
      </c>
      <c r="F129" s="1">
        <f t="shared" si="3"/>
        <v>511.09985199999994</v>
      </c>
      <c r="G129" s="3" t="str">
        <f t="shared" si="2"/>
        <v/>
      </c>
    </row>
    <row r="130" spans="1:7" ht="18" x14ac:dyDescent="0.3">
      <c r="A130" s="4" t="s">
        <v>36</v>
      </c>
      <c r="B130" s="4"/>
      <c r="C130" s="5">
        <v>326.859647</v>
      </c>
      <c r="D130" s="5">
        <v>71.002161999999998</v>
      </c>
      <c r="E130" s="5">
        <v>582.71713199999999</v>
      </c>
      <c r="F130" s="1">
        <f t="shared" si="3"/>
        <v>511.71496999999999</v>
      </c>
      <c r="G130" s="3" t="str">
        <f t="shared" si="2"/>
        <v/>
      </c>
    </row>
    <row r="131" spans="1:7" ht="18" x14ac:dyDescent="0.3">
      <c r="A131" s="4" t="s">
        <v>37</v>
      </c>
      <c r="B131" s="4"/>
      <c r="C131" s="5">
        <v>336.60108600000001</v>
      </c>
      <c r="D131" s="5">
        <v>80.538365999999996</v>
      </c>
      <c r="E131" s="5">
        <v>592.66380500000002</v>
      </c>
      <c r="F131" s="1">
        <f t="shared" si="3"/>
        <v>512.12543900000003</v>
      </c>
      <c r="G131" s="3" t="str">
        <f t="shared" si="2"/>
        <v/>
      </c>
    </row>
    <row r="132" spans="1:7" ht="18" x14ac:dyDescent="0.3">
      <c r="A132" s="4" t="s">
        <v>38</v>
      </c>
      <c r="B132" s="4"/>
      <c r="C132" s="5">
        <v>322.08157</v>
      </c>
      <c r="D132" s="5">
        <v>65.878467000000001</v>
      </c>
      <c r="E132" s="5">
        <v>578.284673</v>
      </c>
      <c r="F132" s="1">
        <f t="shared" si="3"/>
        <v>512.406206</v>
      </c>
      <c r="G132" s="3" t="str">
        <f t="shared" si="2"/>
        <v/>
      </c>
    </row>
    <row r="133" spans="1:7" ht="18" x14ac:dyDescent="0.3">
      <c r="A133" s="4" t="s">
        <v>39</v>
      </c>
      <c r="B133" s="4"/>
      <c r="C133" s="5">
        <v>425.97929900000003</v>
      </c>
      <c r="D133" s="5">
        <v>169.67727600000001</v>
      </c>
      <c r="E133" s="5">
        <v>682.28132200000005</v>
      </c>
      <c r="F133" s="1">
        <f t="shared" si="3"/>
        <v>512.60404600000004</v>
      </c>
      <c r="G133" s="3" t="str">
        <f t="shared" si="2"/>
        <v/>
      </c>
    </row>
    <row r="134" spans="1:7" ht="18" x14ac:dyDescent="0.3">
      <c r="A134" s="4" t="s">
        <v>40</v>
      </c>
      <c r="B134" s="4"/>
      <c r="C134" s="5">
        <v>421.81172199999997</v>
      </c>
      <c r="D134" s="5">
        <v>165.43705499999999</v>
      </c>
      <c r="E134" s="5">
        <v>678.18638799999997</v>
      </c>
      <c r="F134" s="1">
        <f t="shared" si="3"/>
        <v>512.74933299999998</v>
      </c>
      <c r="G134" s="3">
        <f t="shared" ref="G134:G135" si="4">IF(MONTH(A134)=1,YEAR(A134),"")</f>
        <v>2028</v>
      </c>
    </row>
    <row r="135" spans="1:7" ht="18" x14ac:dyDescent="0.3">
      <c r="A135" s="4" t="s">
        <v>41</v>
      </c>
      <c r="B135" s="4"/>
      <c r="C135" s="5">
        <v>359.27574800000002</v>
      </c>
      <c r="D135" s="5">
        <v>91.975166999999999</v>
      </c>
      <c r="E135" s="5">
        <v>626.57632899999999</v>
      </c>
      <c r="F135" s="1">
        <f t="shared" si="3"/>
        <v>534.60116199999993</v>
      </c>
      <c r="G135" s="3" t="str">
        <f t="shared" si="4"/>
        <v/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Rajit Gupta</cp:lastModifiedBy>
  <dcterms:created xsi:type="dcterms:W3CDTF">2015-06-05T18:17:20Z</dcterms:created>
  <dcterms:modified xsi:type="dcterms:W3CDTF">2025-04-14T03:28:21Z</dcterms:modified>
</cp:coreProperties>
</file>