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CC10D15F-1A47-48F2-927E-7F3E2F5D9361}" xr6:coauthVersionLast="47" xr6:coauthVersionMax="47" xr10:uidLastSave="{00000000-0000-0000-0000-000000000000}"/>
  <bookViews>
    <workbookView xWindow="-108" yWindow="-108" windowWidth="23256" windowHeight="13176" xr2:uid="{A0DE6755-30AA-483B-85C1-5E0482543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G23" i="1" s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<sst xmlns="http://schemas.openxmlformats.org/spreadsheetml/2006/main" count="8" uniqueCount="8">
  <si>
    <t>Month</t>
  </si>
  <si>
    <t xml:space="preserve">Lower_CI </t>
  </si>
  <si>
    <t>Upper_CI</t>
  </si>
  <si>
    <t>CI_Width</t>
  </si>
  <si>
    <t>%error</t>
  </si>
  <si>
    <t xml:space="preserve">MAPE: </t>
  </si>
  <si>
    <t>Actual Sales</t>
  </si>
  <si>
    <t>Forecasted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</si>
</sst>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CC66FF"/>
      <color rgb="FFBDFFD7"/>
      <color rgb="FF00FFD1"/>
      <color rgb="FF5DAF7E"/>
      <color rgb="FF088254"/>
      <color rgb="FF05493B"/>
      <color rgb="FF9B59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 Wheeler: Forecasted V/s Actual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Lower_CI 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Sheet1!$D$2:$D$95</c:f>
              <c:numCache>
                <c:formatCode>General</c:formatCode>
                <c:ptCount val="94"/>
                <c:pt idx="0">
                  <c:v>38070.226486</c:v>
                </c:pt>
                <c:pt idx="1">
                  <c:v>40379.846463000002</c:v>
                </c:pt>
                <c:pt idx="2">
                  <c:v>38146.897949999999</c:v>
                </c:pt>
                <c:pt idx="3">
                  <c:v>42117.201559000001</c:v>
                </c:pt>
                <c:pt idx="4">
                  <c:v>37712.028668999999</c:v>
                </c:pt>
                <c:pt idx="5">
                  <c:v>41315.759106999998</c:v>
                </c:pt>
                <c:pt idx="6">
                  <c:v>36127.907419000003</c:v>
                </c:pt>
                <c:pt idx="7">
                  <c:v>35654.948931999999</c:v>
                </c:pt>
                <c:pt idx="8">
                  <c:v>33813.753627999999</c:v>
                </c:pt>
                <c:pt idx="9">
                  <c:v>39813.988211000004</c:v>
                </c:pt>
                <c:pt idx="10">
                  <c:v>32417.224990999999</c:v>
                </c:pt>
                <c:pt idx="11">
                  <c:v>36267.754115999996</c:v>
                </c:pt>
                <c:pt idx="12">
                  <c:v>34003.251354</c:v>
                </c:pt>
                <c:pt idx="13">
                  <c:v>36038.193458000002</c:v>
                </c:pt>
                <c:pt idx="14">
                  <c:v>34300.354251999997</c:v>
                </c:pt>
                <c:pt idx="15">
                  <c:v>37489.211206</c:v>
                </c:pt>
                <c:pt idx="16">
                  <c:v>33563.772210000003</c:v>
                </c:pt>
                <c:pt idx="17">
                  <c:v>36128.041463000001</c:v>
                </c:pt>
                <c:pt idx="18">
                  <c:v>32028.237202</c:v>
                </c:pt>
                <c:pt idx="19">
                  <c:v>31196.890644999999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B-4D0D-A19A-A8D7527C4FD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CI_Width</c:v>
                </c:pt>
              </c:strCache>
            </c:strRef>
          </c:tx>
          <c:spPr>
            <a:solidFill>
              <a:srgbClr val="BDFFD7">
                <a:alpha val="26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Sheet1!$F$2:$F$95</c:f>
              <c:numCache>
                <c:formatCode>General</c:formatCode>
                <c:ptCount val="94"/>
                <c:pt idx="0">
                  <c:v>13109.303073000003</c:v>
                </c:pt>
                <c:pt idx="1">
                  <c:v>16910.63377</c:v>
                </c:pt>
                <c:pt idx="2">
                  <c:v>21285.920622999998</c:v>
                </c:pt>
                <c:pt idx="3">
                  <c:v>23892.333586000001</c:v>
                </c:pt>
                <c:pt idx="4">
                  <c:v>27091.329080000003</c:v>
                </c:pt>
                <c:pt idx="5">
                  <c:v>29238.186175999996</c:v>
                </c:pt>
                <c:pt idx="6">
                  <c:v>31851.765301999993</c:v>
                </c:pt>
                <c:pt idx="7">
                  <c:v>33737.834782000005</c:v>
                </c:pt>
                <c:pt idx="8">
                  <c:v>35985.622668000004</c:v>
                </c:pt>
                <c:pt idx="9">
                  <c:v>37697.424476</c:v>
                </c:pt>
                <c:pt idx="10">
                  <c:v>39680.116582000002</c:v>
                </c:pt>
                <c:pt idx="11">
                  <c:v>41249.619149999999</c:v>
                </c:pt>
                <c:pt idx="12">
                  <c:v>45565.900707000001</c:v>
                </c:pt>
                <c:pt idx="13">
                  <c:v>48669.486442999994</c:v>
                </c:pt>
                <c:pt idx="14">
                  <c:v>52314.430303000008</c:v>
                </c:pt>
                <c:pt idx="15">
                  <c:v>55088.836159999999</c:v>
                </c:pt>
                <c:pt idx="16">
                  <c:v>58285.195168999991</c:v>
                </c:pt>
                <c:pt idx="17">
                  <c:v>60827.253083999996</c:v>
                </c:pt>
                <c:pt idx="18">
                  <c:v>63697.974778999996</c:v>
                </c:pt>
                <c:pt idx="19">
                  <c:v>66063.814450000005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0128"/>
        <c:axId val="181506868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48151</c:v>
                </c:pt>
                <c:pt idx="1">
                  <c:v>53877</c:v>
                </c:pt>
                <c:pt idx="2">
                  <c:v>56860</c:v>
                </c:pt>
                <c:pt idx="3">
                  <c:v>57547</c:v>
                </c:pt>
                <c:pt idx="4">
                  <c:v>57006</c:v>
                </c:pt>
                <c:pt idx="5">
                  <c:v>53912</c:v>
                </c:pt>
                <c:pt idx="6">
                  <c:v>57653</c:v>
                </c:pt>
                <c:pt idx="7">
                  <c:v>53459</c:v>
                </c:pt>
                <c:pt idx="8">
                  <c:v>50598</c:v>
                </c:pt>
                <c:pt idx="9">
                  <c:v>60641</c:v>
                </c:pt>
                <c:pt idx="10">
                  <c:v>41117</c:v>
                </c:pt>
                <c:pt idx="11">
                  <c:v>52324</c:v>
                </c:pt>
                <c:pt idx="12">
                  <c:v>51000</c:v>
                </c:pt>
                <c:pt idx="13">
                  <c:v>63667</c:v>
                </c:pt>
                <c:pt idx="14">
                  <c:v>60000</c:v>
                </c:pt>
                <c:pt idx="15">
                  <c:v>63000</c:v>
                </c:pt>
                <c:pt idx="16">
                  <c:v>65000</c:v>
                </c:pt>
                <c:pt idx="17">
                  <c:v>62000</c:v>
                </c:pt>
                <c:pt idx="18">
                  <c:v>58000</c:v>
                </c:pt>
                <c:pt idx="1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D0D-A19A-A8D7527C4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34925" cap="rnd">
              <a:solidFill>
                <a:srgbClr val="00FFD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44624.878022999997</c:v>
                </c:pt>
                <c:pt idx="1">
                  <c:v>48835.163348000002</c:v>
                </c:pt>
                <c:pt idx="2">
                  <c:v>48789.858262000002</c:v>
                </c:pt>
                <c:pt idx="3">
                  <c:v>54063.368351999998</c:v>
                </c:pt>
                <c:pt idx="4">
                  <c:v>51257.693208999997</c:v>
                </c:pt>
                <c:pt idx="5">
                  <c:v>55934.852194999999</c:v>
                </c:pt>
                <c:pt idx="6">
                  <c:v>52053.790070000003</c:v>
                </c:pt>
                <c:pt idx="7">
                  <c:v>52523.866323000002</c:v>
                </c:pt>
                <c:pt idx="8">
                  <c:v>51806.564961999997</c:v>
                </c:pt>
                <c:pt idx="9">
                  <c:v>58662.700449000004</c:v>
                </c:pt>
                <c:pt idx="10">
                  <c:v>52257.283281999997</c:v>
                </c:pt>
                <c:pt idx="11">
                  <c:v>56892.563691000003</c:v>
                </c:pt>
                <c:pt idx="12">
                  <c:v>56786.201707</c:v>
                </c:pt>
                <c:pt idx="13">
                  <c:v>60372.936678999999</c:v>
                </c:pt>
                <c:pt idx="14">
                  <c:v>60457.569403000001</c:v>
                </c:pt>
                <c:pt idx="15">
                  <c:v>65033.629286000003</c:v>
                </c:pt>
                <c:pt idx="16">
                  <c:v>62706.369794999999</c:v>
                </c:pt>
                <c:pt idx="17">
                  <c:v>66541.668005</c:v>
                </c:pt>
                <c:pt idx="18">
                  <c:v>63877.224591999999</c:v>
                </c:pt>
                <c:pt idx="19">
                  <c:v>64228.797870000002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0128"/>
        <c:axId val="1815068688"/>
      </c:lineChart>
      <c:dateAx>
        <c:axId val="1815070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8688"/>
        <c:crosses val="autoZero"/>
        <c:auto val="1"/>
        <c:lblOffset val="100"/>
        <c:baseTimeUnit val="months"/>
      </c:dateAx>
      <c:valAx>
        <c:axId val="181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5493B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571500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3B9-B05C-55C6-90D7-3CB1245E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7DFCB-2802-4FA3-BE1C-3BC6C9357ED2}" name="Table1" displayName="Table1" ref="A1:G21" totalsRowShown="0" headerRowDxfId="8" dataDxfId="7">
  <autoFilter ref="A1:G21" xr:uid="{3867DFCB-2802-4FA3-BE1C-3BC6C9357E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5C64C8-9BF0-49AC-8914-967697F9DDC8}" name="Month" dataDxfId="6"/>
    <tableColumn id="2" xr3:uid="{F39A3178-3F51-4764-9685-1AB9B51E7A65}" name="Actual Sales" dataDxfId="5"/>
    <tableColumn id="3" xr3:uid="{1B84A84C-2CC4-45E5-A11D-46195336CCB2}" name="Forecasted Sales" dataDxfId="4"/>
    <tableColumn id="4" xr3:uid="{D769B5D5-0F8A-4E34-B7F2-C185889EC4B8}" name="Lower_CI " dataDxfId="3"/>
    <tableColumn id="5" xr3:uid="{F26CCBE4-4DBB-4EE3-9EC3-5BC29D53F12D}" name="Upper_CI" dataDxfId="2"/>
    <tableColumn id="6" xr3:uid="{00C20CF1-4611-420D-AFE6-8F84DFCC644E}" name="CI_Width" dataDxfId="1">
      <calculatedColumnFormula>E2-D2</calculatedColumnFormula>
    </tableColumn>
    <tableColumn id="7" xr3:uid="{1DFC57EC-CA36-440B-869D-C06D44FD6297}" name="%error" dataDxfId="0">
      <calculatedColumnFormula>ABS((B2 - C2)/B2)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E2A3-E969-4A5C-8730-BCC47EC8D6DE}">
  <dimension ref="A1:G23"/>
  <sheetViews>
    <sheetView tabSelected="1" workbookViewId="0">
      <selection activeCell="K28" sqref="K28"/>
    </sheetView>
  </sheetViews>
  <sheetFormatPr defaultRowHeight="14.4" x14ac:dyDescent="0.3"/>
  <cols>
    <col min="1" max="1" width="8.88671875" style="2"/>
    <col min="2" max="2" width="15" style="2" customWidth="1"/>
    <col min="3" max="3" width="17" style="2" customWidth="1"/>
    <col min="4" max="4" width="12" style="2" customWidth="1"/>
    <col min="5" max="5" width="12.77734375" style="2" customWidth="1"/>
    <col min="6" max="6" width="14.109375" style="2" customWidth="1"/>
    <col min="7" max="7" width="8.88671875" style="2"/>
  </cols>
  <sheetData>
    <row r="1" spans="1:7" x14ac:dyDescent="0.3">
      <c r="A1" s="3" t="s">
        <v>0</v>
      </c>
      <c r="B1" s="3" t="s">
        <v>6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">
        <v>45078</v>
      </c>
      <c r="B2" s="4">
        <v>48151</v>
      </c>
      <c r="C2">
        <v>44624.878022999997</v>
      </c>
      <c r="D2">
        <v>38070.226486</v>
      </c>
      <c r="E2">
        <v>51179.529559000002</v>
      </c>
      <c r="F2">
        <f t="shared" ref="F2:F21" si="0">E2-D2</f>
        <v>13109.303073000003</v>
      </c>
      <c r="G2">
        <f t="shared" ref="G2:G21" si="1">ABS((B2 - C2)/B2)</f>
        <v>7.3230503561712165E-2</v>
      </c>
    </row>
    <row r="3" spans="1:7" x14ac:dyDescent="0.3">
      <c r="A3" s="1">
        <v>45108</v>
      </c>
      <c r="B3" s="4">
        <v>53877</v>
      </c>
      <c r="C3">
        <v>48835.163348000002</v>
      </c>
      <c r="D3">
        <v>40379.846463000002</v>
      </c>
      <c r="E3">
        <v>57290.480233000002</v>
      </c>
      <c r="F3">
        <f t="shared" si="0"/>
        <v>16910.63377</v>
      </c>
      <c r="G3">
        <f t="shared" si="1"/>
        <v>9.3580500993002552E-2</v>
      </c>
    </row>
    <row r="4" spans="1:7" x14ac:dyDescent="0.3">
      <c r="A4" s="1">
        <v>45139</v>
      </c>
      <c r="B4" s="4">
        <v>56860</v>
      </c>
      <c r="C4">
        <v>48789.858262000002</v>
      </c>
      <c r="D4">
        <v>38146.897949999999</v>
      </c>
      <c r="E4">
        <v>59432.818572999997</v>
      </c>
      <c r="F4">
        <f t="shared" si="0"/>
        <v>21285.920622999998</v>
      </c>
      <c r="G4">
        <f t="shared" si="1"/>
        <v>0.14193003408371435</v>
      </c>
    </row>
    <row r="5" spans="1:7" x14ac:dyDescent="0.3">
      <c r="A5" s="1">
        <v>45170</v>
      </c>
      <c r="B5" s="4">
        <v>57547</v>
      </c>
      <c r="C5">
        <v>54063.368351999998</v>
      </c>
      <c r="D5">
        <v>42117.201559000001</v>
      </c>
      <c r="E5">
        <v>66009.535145000002</v>
      </c>
      <c r="F5">
        <f t="shared" si="0"/>
        <v>23892.333586000001</v>
      </c>
      <c r="G5">
        <f t="shared" si="1"/>
        <v>6.0535417102542309E-2</v>
      </c>
    </row>
    <row r="6" spans="1:7" x14ac:dyDescent="0.3">
      <c r="A6" s="1">
        <v>45200</v>
      </c>
      <c r="B6" s="4">
        <v>57006</v>
      </c>
      <c r="C6">
        <v>51257.693208999997</v>
      </c>
      <c r="D6">
        <v>37712.028668999999</v>
      </c>
      <c r="E6">
        <v>64803.357749000003</v>
      </c>
      <c r="F6">
        <f t="shared" si="0"/>
        <v>27091.329080000003</v>
      </c>
      <c r="G6">
        <f t="shared" si="1"/>
        <v>0.10083687315370317</v>
      </c>
    </row>
    <row r="7" spans="1:7" x14ac:dyDescent="0.3">
      <c r="A7" s="1">
        <v>45231</v>
      </c>
      <c r="B7" s="4">
        <v>53912</v>
      </c>
      <c r="C7">
        <v>55934.852194999999</v>
      </c>
      <c r="D7">
        <v>41315.759106999998</v>
      </c>
      <c r="E7">
        <v>70553.945282999994</v>
      </c>
      <c r="F7">
        <f t="shared" si="0"/>
        <v>29238.186175999996</v>
      </c>
      <c r="G7">
        <f t="shared" si="1"/>
        <v>3.7521371772518165E-2</v>
      </c>
    </row>
    <row r="8" spans="1:7" x14ac:dyDescent="0.3">
      <c r="A8" s="1">
        <v>45261</v>
      </c>
      <c r="B8" s="4">
        <v>57653</v>
      </c>
      <c r="C8">
        <v>52053.790070000003</v>
      </c>
      <c r="D8">
        <v>36127.907419000003</v>
      </c>
      <c r="E8">
        <v>67979.672720999995</v>
      </c>
      <c r="F8">
        <f t="shared" si="0"/>
        <v>31851.765301999993</v>
      </c>
      <c r="G8">
        <f t="shared" si="1"/>
        <v>9.7119142629177965E-2</v>
      </c>
    </row>
    <row r="9" spans="1:7" x14ac:dyDescent="0.3">
      <c r="A9" s="1">
        <v>45292</v>
      </c>
      <c r="B9" s="4">
        <v>53459</v>
      </c>
      <c r="C9">
        <v>52523.866323000002</v>
      </c>
      <c r="D9">
        <v>35654.948931999999</v>
      </c>
      <c r="E9">
        <v>69392.783714000005</v>
      </c>
      <c r="F9">
        <f t="shared" si="0"/>
        <v>33737.834782000005</v>
      </c>
      <c r="G9">
        <f t="shared" si="1"/>
        <v>1.7492539647206231E-2</v>
      </c>
    </row>
    <row r="10" spans="1:7" x14ac:dyDescent="0.3">
      <c r="A10" s="1">
        <v>45323</v>
      </c>
      <c r="B10" s="4">
        <v>50598</v>
      </c>
      <c r="C10">
        <v>51806.564961999997</v>
      </c>
      <c r="D10">
        <v>33813.753627999999</v>
      </c>
      <c r="E10">
        <v>69799.376296000002</v>
      </c>
      <c r="F10">
        <f t="shared" si="0"/>
        <v>35985.622668000004</v>
      </c>
      <c r="G10">
        <f t="shared" si="1"/>
        <v>2.3885627139412561E-2</v>
      </c>
    </row>
    <row r="11" spans="1:7" x14ac:dyDescent="0.3">
      <c r="A11" s="1">
        <v>45352</v>
      </c>
      <c r="B11" s="4">
        <v>60641</v>
      </c>
      <c r="C11">
        <v>58662.700449000004</v>
      </c>
      <c r="D11">
        <v>39813.988211000004</v>
      </c>
      <c r="E11">
        <v>77511.412687000004</v>
      </c>
      <c r="F11">
        <f>E11-D11</f>
        <v>37697.424476</v>
      </c>
      <c r="G11">
        <f t="shared" si="1"/>
        <v>3.262313535396838E-2</v>
      </c>
    </row>
    <row r="12" spans="1:7" x14ac:dyDescent="0.3">
      <c r="A12" s="1">
        <v>45383</v>
      </c>
      <c r="B12" s="4">
        <v>41117</v>
      </c>
      <c r="C12">
        <v>52257.283281999997</v>
      </c>
      <c r="D12">
        <v>32417.224990999999</v>
      </c>
      <c r="E12">
        <v>72097.341572999998</v>
      </c>
      <c r="F12">
        <f t="shared" si="0"/>
        <v>39680.116582000002</v>
      </c>
      <c r="G12">
        <f t="shared" si="1"/>
        <v>0.27094105314103645</v>
      </c>
    </row>
    <row r="13" spans="1:7" x14ac:dyDescent="0.3">
      <c r="A13" s="1">
        <v>45413</v>
      </c>
      <c r="B13" s="4">
        <v>52324</v>
      </c>
      <c r="C13">
        <v>56892.563691000003</v>
      </c>
      <c r="D13">
        <v>36267.754115999996</v>
      </c>
      <c r="E13">
        <v>77517.373265999995</v>
      </c>
      <c r="F13">
        <f t="shared" si="0"/>
        <v>41249.619149999999</v>
      </c>
      <c r="G13">
        <f t="shared" si="1"/>
        <v>8.7312967108783793E-2</v>
      </c>
    </row>
    <row r="14" spans="1:7" x14ac:dyDescent="0.3">
      <c r="A14" s="1">
        <v>45444</v>
      </c>
      <c r="B14" s="4">
        <v>51000</v>
      </c>
      <c r="C14">
        <v>56786.201707</v>
      </c>
      <c r="D14">
        <v>34003.251354</v>
      </c>
      <c r="E14">
        <v>79569.152061000001</v>
      </c>
      <c r="F14">
        <f t="shared" si="0"/>
        <v>45565.900707000001</v>
      </c>
      <c r="G14">
        <f t="shared" si="1"/>
        <v>0.11345493543137256</v>
      </c>
    </row>
    <row r="15" spans="1:7" x14ac:dyDescent="0.3">
      <c r="A15" s="1">
        <v>45474</v>
      </c>
      <c r="B15" s="4">
        <v>63667</v>
      </c>
      <c r="C15">
        <v>60372.936678999999</v>
      </c>
      <c r="D15">
        <v>36038.193458000002</v>
      </c>
      <c r="E15">
        <v>84707.679900999996</v>
      </c>
      <c r="F15">
        <f t="shared" si="0"/>
        <v>48669.486442999994</v>
      </c>
      <c r="G15">
        <f t="shared" si="1"/>
        <v>5.173894358144724E-2</v>
      </c>
    </row>
    <row r="16" spans="1:7" x14ac:dyDescent="0.3">
      <c r="A16" s="1">
        <v>45505</v>
      </c>
      <c r="B16" s="4">
        <v>60000</v>
      </c>
      <c r="C16">
        <v>60457.569403000001</v>
      </c>
      <c r="D16">
        <v>34300.354251999997</v>
      </c>
      <c r="E16">
        <v>86614.784555000006</v>
      </c>
      <c r="F16">
        <f t="shared" si="0"/>
        <v>52314.430303000008</v>
      </c>
      <c r="G16">
        <f t="shared" si="1"/>
        <v>7.6261567166666889E-3</v>
      </c>
    </row>
    <row r="17" spans="1:7" x14ac:dyDescent="0.3">
      <c r="A17" s="1">
        <v>45536</v>
      </c>
      <c r="B17" s="4">
        <v>63000</v>
      </c>
      <c r="C17">
        <v>65033.629286000003</v>
      </c>
      <c r="D17">
        <v>37489.211206</v>
      </c>
      <c r="E17">
        <v>92578.047365999999</v>
      </c>
      <c r="F17">
        <f t="shared" si="0"/>
        <v>55088.836159999999</v>
      </c>
      <c r="G17">
        <f t="shared" si="1"/>
        <v>3.2279829936507985E-2</v>
      </c>
    </row>
    <row r="18" spans="1:7" x14ac:dyDescent="0.3">
      <c r="A18" s="1">
        <v>45566</v>
      </c>
      <c r="B18" s="4">
        <v>65000</v>
      </c>
      <c r="C18">
        <v>62706.369794999999</v>
      </c>
      <c r="D18">
        <v>33563.772210000003</v>
      </c>
      <c r="E18">
        <v>91848.967378999994</v>
      </c>
      <c r="F18">
        <f t="shared" si="0"/>
        <v>58285.195168999991</v>
      </c>
      <c r="G18">
        <f t="shared" si="1"/>
        <v>3.5286618538461559E-2</v>
      </c>
    </row>
    <row r="19" spans="1:7" x14ac:dyDescent="0.3">
      <c r="A19" s="1">
        <v>45597</v>
      </c>
      <c r="B19" s="4">
        <v>62000</v>
      </c>
      <c r="C19">
        <v>66541.668005</v>
      </c>
      <c r="D19">
        <v>36128.041463000001</v>
      </c>
      <c r="E19">
        <v>96955.294546999998</v>
      </c>
      <c r="F19">
        <f t="shared" si="0"/>
        <v>60827.253083999996</v>
      </c>
      <c r="G19">
        <f t="shared" si="1"/>
        <v>7.3252709758064513E-2</v>
      </c>
    </row>
    <row r="20" spans="1:7" x14ac:dyDescent="0.3">
      <c r="A20" s="1">
        <v>45627</v>
      </c>
      <c r="B20" s="4">
        <v>58000</v>
      </c>
      <c r="C20">
        <v>63877.224591999999</v>
      </c>
      <c r="D20">
        <v>32028.237202</v>
      </c>
      <c r="E20">
        <v>95726.211981</v>
      </c>
      <c r="F20">
        <f t="shared" si="0"/>
        <v>63697.974778999996</v>
      </c>
      <c r="G20">
        <f t="shared" si="1"/>
        <v>0.1013314584827586</v>
      </c>
    </row>
    <row r="21" spans="1:7" x14ac:dyDescent="0.3">
      <c r="A21" s="1">
        <v>45658</v>
      </c>
      <c r="B21" s="4">
        <v>60000</v>
      </c>
      <c r="C21">
        <v>64228.797870000002</v>
      </c>
      <c r="D21">
        <v>31196.890644999999</v>
      </c>
      <c r="E21">
        <v>97260.705094999998</v>
      </c>
      <c r="F21">
        <f t="shared" si="0"/>
        <v>66063.814450000005</v>
      </c>
      <c r="G21">
        <f t="shared" si="1"/>
        <v>7.0479964500000034E-2</v>
      </c>
    </row>
    <row r="23" spans="1:7" x14ac:dyDescent="0.3">
      <c r="F23" s="2" t="s">
        <v>5</v>
      </c>
      <c r="G23" s="2">
        <f>AVERAGE(G2:G21) * 100</f>
        <v>7.6122989131602843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choudhary</dc:creator>
  <cp:lastModifiedBy>Rajit Gupta</cp:lastModifiedBy>
  <dcterms:created xsi:type="dcterms:W3CDTF">2023-08-29T13:06:48Z</dcterms:created>
  <dcterms:modified xsi:type="dcterms:W3CDTF">2025-04-13T16:41:46Z</dcterms:modified>
</cp:coreProperties>
</file>