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3651A5CF-59B7-4AA1-9AD1-F04CB2670305}" xr6:coauthVersionLast="47" xr6:coauthVersionMax="47" xr10:uidLastSave="{00000000-0000-0000-0000-000000000000}"/>
  <bookViews>
    <workbookView xWindow="-108" yWindow="-108" windowWidth="23256" windowHeight="13176" xr2:uid="{A0DE6755-30AA-483B-85C1-5E0482543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23" i="1" l="1"/>
</calcChain>
</file>

<file path=xl/sharedStrings.xml><?xml version="1.0" encoding="utf-8"?>
<sst xmlns="http://schemas.openxmlformats.org/spreadsheetml/2006/main" count="8" uniqueCount="8">
  <si>
    <t>Month</t>
  </si>
  <si>
    <t xml:space="preserve">Lower_CI </t>
  </si>
  <si>
    <t>Upper_CI</t>
  </si>
  <si>
    <t>CI_Width</t>
  </si>
  <si>
    <t>%error</t>
  </si>
  <si>
    <t xml:space="preserve">MAPE: </t>
  </si>
  <si>
    <t>Actual Sales</t>
  </si>
  <si>
    <t>Forecasted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</si>
</sst>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/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CC66FF"/>
      <color rgb="FFBDFFD7"/>
      <color rgb="FF00FFD1"/>
      <color rgb="FF5DAF7E"/>
      <color rgb="FF088254"/>
      <color rgb="FF05493B"/>
      <color rgb="FF9B59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 Wheeler: Forecasted V/s Actual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Lower_CI 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Sheet1!$D$2:$D$95</c:f>
              <c:numCache>
                <c:formatCode>General</c:formatCode>
                <c:ptCount val="94"/>
                <c:pt idx="0">
                  <c:v>6496.9370470000003</c:v>
                </c:pt>
                <c:pt idx="1">
                  <c:v>6579.5892229999999</c:v>
                </c:pt>
                <c:pt idx="2">
                  <c:v>6337.2744670000002</c:v>
                </c:pt>
                <c:pt idx="3">
                  <c:v>6316.8282349999999</c:v>
                </c:pt>
                <c:pt idx="4">
                  <c:v>6432.4915449999999</c:v>
                </c:pt>
                <c:pt idx="5">
                  <c:v>6359.1811980000002</c:v>
                </c:pt>
                <c:pt idx="6">
                  <c:v>6132.6039879999998</c:v>
                </c:pt>
                <c:pt idx="7">
                  <c:v>5740.8914770000001</c:v>
                </c:pt>
                <c:pt idx="8">
                  <c:v>6606.9221749999997</c:v>
                </c:pt>
                <c:pt idx="9">
                  <c:v>9369.059217</c:v>
                </c:pt>
                <c:pt idx="10">
                  <c:v>7368.1728519999997</c:v>
                </c:pt>
                <c:pt idx="11">
                  <c:v>5378.7075679999998</c:v>
                </c:pt>
                <c:pt idx="12">
                  <c:v>5857.5642269999998</c:v>
                </c:pt>
                <c:pt idx="13">
                  <c:v>7821.6813160000002</c:v>
                </c:pt>
                <c:pt idx="14">
                  <c:v>7565.0596910000004</c:v>
                </c:pt>
                <c:pt idx="15">
                  <c:v>7462.1763629999996</c:v>
                </c:pt>
                <c:pt idx="16">
                  <c:v>7458.1402770000004</c:v>
                </c:pt>
                <c:pt idx="17">
                  <c:v>7320.1349600000003</c:v>
                </c:pt>
                <c:pt idx="18">
                  <c:v>7074.2401369999998</c:v>
                </c:pt>
                <c:pt idx="19">
                  <c:v>6712.0362510000004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B-4D0D-A19A-A8D7527C4FD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CI_Width</c:v>
                </c:pt>
              </c:strCache>
            </c:strRef>
          </c:tx>
          <c:spPr>
            <a:solidFill>
              <a:srgbClr val="BDFFD7">
                <a:alpha val="26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Sheet1!$F$2:$F$95</c:f>
              <c:numCache>
                <c:formatCode>General</c:formatCode>
                <c:ptCount val="94"/>
                <c:pt idx="0">
                  <c:v>2091.4524639999991</c:v>
                </c:pt>
                <c:pt idx="1">
                  <c:v>2381.5541249999997</c:v>
                </c:pt>
                <c:pt idx="2">
                  <c:v>2758.4608419999995</c:v>
                </c:pt>
                <c:pt idx="3">
                  <c:v>3060.0969880000002</c:v>
                </c:pt>
                <c:pt idx="4">
                  <c:v>3341.6707140000008</c:v>
                </c:pt>
                <c:pt idx="5">
                  <c:v>3599.537413</c:v>
                </c:pt>
                <c:pt idx="6">
                  <c:v>3840.5640680000006</c:v>
                </c:pt>
                <c:pt idx="7">
                  <c:v>4067.2231419999998</c:v>
                </c:pt>
                <c:pt idx="8">
                  <c:v>4281.9285670000008</c:v>
                </c:pt>
                <c:pt idx="9">
                  <c:v>4486.3635250000007</c:v>
                </c:pt>
                <c:pt idx="10">
                  <c:v>4681.882074000001</c:v>
                </c:pt>
                <c:pt idx="11">
                  <c:v>4869.5561820000003</c:v>
                </c:pt>
                <c:pt idx="12">
                  <c:v>5635.0889360000028</c:v>
                </c:pt>
                <c:pt idx="13">
                  <c:v>5032.8025870000001</c:v>
                </c:pt>
                <c:pt idx="14">
                  <c:v>6468.9453809999995</c:v>
                </c:pt>
                <c:pt idx="15">
                  <c:v>6861.3341490000012</c:v>
                </c:pt>
                <c:pt idx="16">
                  <c:v>7236.504551</c:v>
                </c:pt>
                <c:pt idx="17">
                  <c:v>7092.1373020000001</c:v>
                </c:pt>
                <c:pt idx="18">
                  <c:v>5932.1007159999999</c:v>
                </c:pt>
                <c:pt idx="19">
                  <c:v>8258.0143229999994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0128"/>
        <c:axId val="181506868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7974</c:v>
                </c:pt>
                <c:pt idx="1">
                  <c:v>7771</c:v>
                </c:pt>
                <c:pt idx="2">
                  <c:v>7016</c:v>
                </c:pt>
                <c:pt idx="3">
                  <c:v>6365</c:v>
                </c:pt>
                <c:pt idx="4">
                  <c:v>7602</c:v>
                </c:pt>
                <c:pt idx="5">
                  <c:v>7526</c:v>
                </c:pt>
                <c:pt idx="6">
                  <c:v>7490</c:v>
                </c:pt>
                <c:pt idx="7">
                  <c:v>8440</c:v>
                </c:pt>
                <c:pt idx="8">
                  <c:v>7438</c:v>
                </c:pt>
                <c:pt idx="9">
                  <c:v>9051</c:v>
                </c:pt>
                <c:pt idx="10">
                  <c:v>7158</c:v>
                </c:pt>
                <c:pt idx="11">
                  <c:v>6620</c:v>
                </c:pt>
                <c:pt idx="12">
                  <c:v>6888</c:v>
                </c:pt>
                <c:pt idx="13">
                  <c:v>7500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7800</c:v>
                </c:pt>
                <c:pt idx="18">
                  <c:v>7200</c:v>
                </c:pt>
                <c:pt idx="19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B-4D0D-A19A-A8D7527C4FD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34925" cap="rnd">
              <a:solidFill>
                <a:srgbClr val="00FFD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Sheet1!$A$2:$A$22</c:f>
              <c:numCache>
                <c:formatCode>mmm\-yy</c:formatCode>
                <c:ptCount val="21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  <c:pt idx="13">
                  <c:v>45474</c:v>
                </c:pt>
                <c:pt idx="14">
                  <c:v>45505</c:v>
                </c:pt>
                <c:pt idx="15">
                  <c:v>45536</c:v>
                </c:pt>
                <c:pt idx="16">
                  <c:v>45566</c:v>
                </c:pt>
                <c:pt idx="17">
                  <c:v>45597</c:v>
                </c:pt>
                <c:pt idx="18">
                  <c:v>45627</c:v>
                </c:pt>
                <c:pt idx="19">
                  <c:v>45658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7542.6632790000003</c:v>
                </c:pt>
                <c:pt idx="1">
                  <c:v>7770.3662850000001</c:v>
                </c:pt>
                <c:pt idx="2">
                  <c:v>7716.5048880000004</c:v>
                </c:pt>
                <c:pt idx="3">
                  <c:v>7846.8767289999996</c:v>
                </c:pt>
                <c:pt idx="4">
                  <c:v>8103.3269019999998</c:v>
                </c:pt>
                <c:pt idx="5">
                  <c:v>8158.9499040000001</c:v>
                </c:pt>
                <c:pt idx="6">
                  <c:v>8052.8860219999997</c:v>
                </c:pt>
                <c:pt idx="7">
                  <c:v>7774.5030479999996</c:v>
                </c:pt>
                <c:pt idx="8">
                  <c:v>8747.8864589999994</c:v>
                </c:pt>
                <c:pt idx="9">
                  <c:v>11612.240979</c:v>
                </c:pt>
                <c:pt idx="10">
                  <c:v>9709.1138890000002</c:v>
                </c:pt>
                <c:pt idx="11">
                  <c:v>7813.4856589999999</c:v>
                </c:pt>
                <c:pt idx="12">
                  <c:v>8675.1086950000008</c:v>
                </c:pt>
                <c:pt idx="13">
                  <c:v>9560.0826099999995</c:v>
                </c:pt>
                <c:pt idx="14">
                  <c:v>10799.532381000001</c:v>
                </c:pt>
                <c:pt idx="15">
                  <c:v>10892.843437</c:v>
                </c:pt>
                <c:pt idx="16">
                  <c:v>11076.392551999999</c:v>
                </c:pt>
                <c:pt idx="17">
                  <c:v>11116.203611000001</c:v>
                </c:pt>
                <c:pt idx="18">
                  <c:v>10040.290494999999</c:v>
                </c:pt>
                <c:pt idx="19">
                  <c:v>10841.043412999999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B-4D0D-A19A-A8D7527C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0128"/>
        <c:axId val="1815068688"/>
      </c:lineChart>
      <c:dateAx>
        <c:axId val="1815070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8688"/>
        <c:crosses val="autoZero"/>
        <c:auto val="1"/>
        <c:lblOffset val="100"/>
        <c:baseTimeUnit val="months"/>
      </c:dateAx>
      <c:valAx>
        <c:axId val="181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5493B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571500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3B9-B05C-55C6-90D7-3CB1245E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7DFCB-2802-4FA3-BE1C-3BC6C9357ED2}" name="Table1" displayName="Table1" ref="A1:G21" totalsRowShown="0" headerRowDxfId="8" dataDxfId="0">
  <autoFilter ref="A1:G21" xr:uid="{3867DFCB-2802-4FA3-BE1C-3BC6C9357E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5C64C8-9BF0-49AC-8914-967697F9DDC8}" name="Month" dataDxfId="2"/>
    <tableColumn id="2" xr3:uid="{F39A3178-3F51-4764-9685-1AB9B51E7A65}" name="Actual Sales" dataDxfId="1"/>
    <tableColumn id="3" xr3:uid="{1B84A84C-2CC4-45E5-A11D-46195336CCB2}" name="Forecasted Sales" dataDxfId="7"/>
    <tableColumn id="4" xr3:uid="{D769B5D5-0F8A-4E34-B7F2-C185889EC4B8}" name="Lower_CI " dataDxfId="6"/>
    <tableColumn id="5" xr3:uid="{F26CCBE4-4DBB-4EE3-9EC3-5BC29D53F12D}" name="Upper_CI" dataDxfId="5"/>
    <tableColumn id="6" xr3:uid="{00C20CF1-4611-420D-AFE6-8F84DFCC644E}" name="CI_Width" dataDxfId="4">
      <calculatedColumnFormula>E2-D2</calculatedColumnFormula>
    </tableColumn>
    <tableColumn id="7" xr3:uid="{1DFC57EC-CA36-440B-869D-C06D44FD6297}" name="%error" dataDxfId="3">
      <calculatedColumnFormula>ABS((B2 - C2)/B2)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E2A3-E969-4A5C-8730-BCC47EC8D6DE}">
  <dimension ref="A1:G23"/>
  <sheetViews>
    <sheetView tabSelected="1" workbookViewId="0">
      <selection activeCell="A2" sqref="A2:G21"/>
    </sheetView>
  </sheetViews>
  <sheetFormatPr defaultRowHeight="14.4" x14ac:dyDescent="0.3"/>
  <cols>
    <col min="1" max="1" width="8.88671875" style="2"/>
    <col min="2" max="2" width="15" style="2" customWidth="1"/>
    <col min="3" max="3" width="17" style="2" customWidth="1"/>
    <col min="4" max="4" width="12" style="2" customWidth="1"/>
    <col min="5" max="5" width="12.77734375" style="2" customWidth="1"/>
    <col min="6" max="6" width="14.109375" style="2" customWidth="1"/>
    <col min="7" max="7" width="8.88671875" style="2"/>
  </cols>
  <sheetData>
    <row r="1" spans="1:7" x14ac:dyDescent="0.3">
      <c r="A1" s="3" t="s">
        <v>0</v>
      </c>
      <c r="B1" s="3" t="s">
        <v>6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">
        <v>45078</v>
      </c>
      <c r="B2" s="4">
        <v>7974</v>
      </c>
      <c r="C2">
        <v>7542.6632790000003</v>
      </c>
      <c r="D2">
        <v>6496.9370470000003</v>
      </c>
      <c r="E2">
        <v>8588.3895109999994</v>
      </c>
      <c r="F2">
        <f t="shared" ref="F2:F21" si="0">E2-D2</f>
        <v>2091.4524639999991</v>
      </c>
      <c r="G2">
        <f t="shared" ref="G2:G21" si="1">ABS((B2 - C2)/B2)</f>
        <v>5.4092892024078215E-2</v>
      </c>
    </row>
    <row r="3" spans="1:7" x14ac:dyDescent="0.3">
      <c r="A3" s="1">
        <v>45108</v>
      </c>
      <c r="B3" s="4">
        <v>7771</v>
      </c>
      <c r="C3">
        <v>7770.3662850000001</v>
      </c>
      <c r="D3">
        <v>6579.5892229999999</v>
      </c>
      <c r="E3">
        <v>8961.1433479999996</v>
      </c>
      <c r="F3">
        <f t="shared" si="0"/>
        <v>2381.5541249999997</v>
      </c>
      <c r="G3">
        <f t="shared" si="1"/>
        <v>8.1548706730142614E-5</v>
      </c>
    </row>
    <row r="4" spans="1:7" x14ac:dyDescent="0.3">
      <c r="A4" s="1">
        <v>45139</v>
      </c>
      <c r="B4" s="4">
        <v>7016</v>
      </c>
      <c r="C4">
        <v>7716.5048880000004</v>
      </c>
      <c r="D4">
        <v>6337.2744670000002</v>
      </c>
      <c r="E4">
        <v>9095.7353089999997</v>
      </c>
      <c r="F4">
        <f t="shared" si="0"/>
        <v>2758.4608419999995</v>
      </c>
      <c r="G4">
        <f t="shared" si="1"/>
        <v>9.9843912200684212E-2</v>
      </c>
    </row>
    <row r="5" spans="1:7" x14ac:dyDescent="0.3">
      <c r="A5" s="1">
        <v>45170</v>
      </c>
      <c r="B5" s="4">
        <v>6365</v>
      </c>
      <c r="C5">
        <v>7846.8767289999996</v>
      </c>
      <c r="D5">
        <v>6316.8282349999999</v>
      </c>
      <c r="E5">
        <v>9376.9252230000002</v>
      </c>
      <c r="F5">
        <f t="shared" si="0"/>
        <v>3060.0969880000002</v>
      </c>
      <c r="G5">
        <f t="shared" si="1"/>
        <v>0.2328164538884524</v>
      </c>
    </row>
    <row r="6" spans="1:7" x14ac:dyDescent="0.3">
      <c r="A6" s="1">
        <v>45200</v>
      </c>
      <c r="B6" s="4">
        <v>7602</v>
      </c>
      <c r="C6">
        <v>8103.3269019999998</v>
      </c>
      <c r="D6">
        <v>6432.4915449999999</v>
      </c>
      <c r="E6">
        <v>9774.1622590000006</v>
      </c>
      <c r="F6">
        <f t="shared" si="0"/>
        <v>3341.6707140000008</v>
      </c>
      <c r="G6">
        <f t="shared" si="1"/>
        <v>6.5946711654827656E-2</v>
      </c>
    </row>
    <row r="7" spans="1:7" x14ac:dyDescent="0.3">
      <c r="A7" s="1">
        <v>45231</v>
      </c>
      <c r="B7" s="4">
        <v>7526</v>
      </c>
      <c r="C7">
        <v>8158.9499040000001</v>
      </c>
      <c r="D7">
        <v>6359.1811980000002</v>
      </c>
      <c r="E7">
        <v>9958.7186110000002</v>
      </c>
      <c r="F7">
        <f t="shared" si="0"/>
        <v>3599.537413</v>
      </c>
      <c r="G7">
        <f t="shared" si="1"/>
        <v>8.4101767738506514E-2</v>
      </c>
    </row>
    <row r="8" spans="1:7" x14ac:dyDescent="0.3">
      <c r="A8" s="1">
        <v>45261</v>
      </c>
      <c r="B8" s="4">
        <v>7490</v>
      </c>
      <c r="C8">
        <v>8052.8860219999997</v>
      </c>
      <c r="D8">
        <v>6132.6039879999998</v>
      </c>
      <c r="E8">
        <v>9973.1680560000004</v>
      </c>
      <c r="F8">
        <f t="shared" si="0"/>
        <v>3840.5640680000006</v>
      </c>
      <c r="G8">
        <f t="shared" si="1"/>
        <v>7.5151671829105426E-2</v>
      </c>
    </row>
    <row r="9" spans="1:7" x14ac:dyDescent="0.3">
      <c r="A9" s="1">
        <v>45292</v>
      </c>
      <c r="B9" s="4">
        <v>8440</v>
      </c>
      <c r="C9">
        <v>7774.5030479999996</v>
      </c>
      <c r="D9">
        <v>5740.8914770000001</v>
      </c>
      <c r="E9">
        <v>9808.1146189999999</v>
      </c>
      <c r="F9">
        <f t="shared" si="0"/>
        <v>4067.2231419999998</v>
      </c>
      <c r="G9">
        <f t="shared" si="1"/>
        <v>7.885034976303322E-2</v>
      </c>
    </row>
    <row r="10" spans="1:7" x14ac:dyDescent="0.3">
      <c r="A10" s="1">
        <v>45323</v>
      </c>
      <c r="B10" s="4">
        <v>7438</v>
      </c>
      <c r="C10">
        <v>8747.8864589999994</v>
      </c>
      <c r="D10">
        <v>6606.9221749999997</v>
      </c>
      <c r="E10">
        <v>10888.850742000001</v>
      </c>
      <c r="F10">
        <f t="shared" si="0"/>
        <v>4281.9285670000008</v>
      </c>
      <c r="G10">
        <f t="shared" si="1"/>
        <v>0.17610734861521907</v>
      </c>
    </row>
    <row r="11" spans="1:7" x14ac:dyDescent="0.3">
      <c r="A11" s="1">
        <v>45352</v>
      </c>
      <c r="B11" s="4">
        <v>9051</v>
      </c>
      <c r="C11">
        <v>11612.240979</v>
      </c>
      <c r="D11">
        <v>9369.059217</v>
      </c>
      <c r="E11">
        <v>13855.422742000001</v>
      </c>
      <c r="F11">
        <f>E11-D11</f>
        <v>4486.3635250000007</v>
      </c>
      <c r="G11">
        <f t="shared" si="1"/>
        <v>0.2829787845541929</v>
      </c>
    </row>
    <row r="12" spans="1:7" x14ac:dyDescent="0.3">
      <c r="A12" s="1">
        <v>45383</v>
      </c>
      <c r="B12" s="4">
        <v>7158</v>
      </c>
      <c r="C12">
        <v>9709.1138890000002</v>
      </c>
      <c r="D12">
        <v>7368.1728519999997</v>
      </c>
      <c r="E12">
        <v>12050.054926000001</v>
      </c>
      <c r="F12">
        <f t="shared" si="0"/>
        <v>4681.882074000001</v>
      </c>
      <c r="G12">
        <f t="shared" si="1"/>
        <v>0.35640037566359323</v>
      </c>
    </row>
    <row r="13" spans="1:7" x14ac:dyDescent="0.3">
      <c r="A13" s="1">
        <v>45413</v>
      </c>
      <c r="B13" s="4">
        <v>6620</v>
      </c>
      <c r="C13">
        <v>7813.4856589999999</v>
      </c>
      <c r="D13">
        <v>5378.7075679999998</v>
      </c>
      <c r="E13">
        <v>10248.26375</v>
      </c>
      <c r="F13">
        <f t="shared" si="0"/>
        <v>4869.5561820000003</v>
      </c>
      <c r="G13">
        <f t="shared" si="1"/>
        <v>0.18028484274924469</v>
      </c>
    </row>
    <row r="14" spans="1:7" x14ac:dyDescent="0.3">
      <c r="A14" s="1">
        <v>45444</v>
      </c>
      <c r="B14" s="4">
        <v>6888</v>
      </c>
      <c r="C14">
        <v>8675.1086950000008</v>
      </c>
      <c r="D14">
        <v>5857.5642269999998</v>
      </c>
      <c r="E14">
        <v>11492.653163000003</v>
      </c>
      <c r="F14">
        <f t="shared" si="0"/>
        <v>5635.0889360000028</v>
      </c>
      <c r="G14">
        <f t="shared" si="1"/>
        <v>0.2594524818524972</v>
      </c>
    </row>
    <row r="15" spans="1:7" x14ac:dyDescent="0.3">
      <c r="A15" s="1">
        <v>45474</v>
      </c>
      <c r="B15" s="4">
        <v>7500</v>
      </c>
      <c r="C15">
        <v>9560.0826099999995</v>
      </c>
      <c r="D15">
        <v>7821.6813160000002</v>
      </c>
      <c r="E15">
        <v>12854.483903</v>
      </c>
      <c r="F15">
        <f t="shared" si="0"/>
        <v>5032.8025870000001</v>
      </c>
      <c r="G15">
        <f t="shared" si="1"/>
        <v>0.27467768133333326</v>
      </c>
    </row>
    <row r="16" spans="1:7" x14ac:dyDescent="0.3">
      <c r="A16" s="1">
        <v>45505</v>
      </c>
      <c r="B16" s="4">
        <v>7000</v>
      </c>
      <c r="C16">
        <v>10799.532381000001</v>
      </c>
      <c r="D16">
        <v>7565.0596910000004</v>
      </c>
      <c r="E16">
        <v>14034.005072</v>
      </c>
      <c r="F16">
        <f t="shared" si="0"/>
        <v>6468.9453809999995</v>
      </c>
      <c r="G16">
        <f t="shared" si="1"/>
        <v>0.54279034014285732</v>
      </c>
    </row>
    <row r="17" spans="1:7" x14ac:dyDescent="0.3">
      <c r="A17" s="1">
        <v>45536</v>
      </c>
      <c r="B17" s="4">
        <v>7500</v>
      </c>
      <c r="C17">
        <v>10892.843437</v>
      </c>
      <c r="D17">
        <v>7462.1763629999996</v>
      </c>
      <c r="E17">
        <v>14323.510512000001</v>
      </c>
      <c r="F17">
        <f t="shared" si="0"/>
        <v>6861.3341490000012</v>
      </c>
      <c r="G17">
        <f t="shared" si="1"/>
        <v>0.45237912493333327</v>
      </c>
    </row>
    <row r="18" spans="1:7" x14ac:dyDescent="0.3">
      <c r="A18" s="1">
        <v>45566</v>
      </c>
      <c r="B18" s="4">
        <v>8000</v>
      </c>
      <c r="C18">
        <v>11076.392551999999</v>
      </c>
      <c r="D18">
        <v>7458.1402770000004</v>
      </c>
      <c r="E18">
        <v>14694.644828</v>
      </c>
      <c r="F18">
        <f t="shared" si="0"/>
        <v>7236.504551</v>
      </c>
      <c r="G18">
        <f t="shared" si="1"/>
        <v>0.38454906899999991</v>
      </c>
    </row>
    <row r="19" spans="1:7" x14ac:dyDescent="0.3">
      <c r="A19" s="1">
        <v>45597</v>
      </c>
      <c r="B19" s="4">
        <v>7800</v>
      </c>
      <c r="C19">
        <v>11116.203611000001</v>
      </c>
      <c r="D19">
        <v>7320.1349600000003</v>
      </c>
      <c r="E19">
        <v>14412.272262</v>
      </c>
      <c r="F19">
        <f t="shared" si="0"/>
        <v>7092.1373020000001</v>
      </c>
      <c r="G19">
        <f t="shared" si="1"/>
        <v>0.42515430910256419</v>
      </c>
    </row>
    <row r="20" spans="1:7" x14ac:dyDescent="0.3">
      <c r="A20" s="1">
        <v>45627</v>
      </c>
      <c r="B20" s="4">
        <v>7200</v>
      </c>
      <c r="C20">
        <v>10040.290494999999</v>
      </c>
      <c r="D20">
        <v>7074.2401369999998</v>
      </c>
      <c r="E20">
        <v>13006.340853</v>
      </c>
      <c r="F20">
        <f t="shared" si="0"/>
        <v>5932.1007159999999</v>
      </c>
      <c r="G20">
        <f t="shared" si="1"/>
        <v>0.39448479097222211</v>
      </c>
    </row>
    <row r="21" spans="1:7" x14ac:dyDescent="0.3">
      <c r="A21" s="1">
        <v>45658</v>
      </c>
      <c r="B21" s="4">
        <v>7500</v>
      </c>
      <c r="C21">
        <v>10841.043412999999</v>
      </c>
      <c r="D21">
        <v>6712.0362510000004</v>
      </c>
      <c r="E21">
        <v>14970.050574000001</v>
      </c>
      <c r="F21">
        <f t="shared" si="0"/>
        <v>8258.0143229999994</v>
      </c>
      <c r="G21">
        <f t="shared" si="1"/>
        <v>0.44547245506666661</v>
      </c>
    </row>
    <row r="23" spans="1:7" x14ac:dyDescent="0.3">
      <c r="F23" s="2" t="s">
        <v>5</v>
      </c>
      <c r="G23" s="2">
        <f>AVERAGE(G2:G21) * 100</f>
        <v>24.328084558955705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choudhary</dc:creator>
  <cp:lastModifiedBy>Rajit Gupta</cp:lastModifiedBy>
  <dcterms:created xsi:type="dcterms:W3CDTF">2023-08-29T13:06:48Z</dcterms:created>
  <dcterms:modified xsi:type="dcterms:W3CDTF">2025-04-13T16:43:03Z</dcterms:modified>
</cp:coreProperties>
</file>