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201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" i="2"/>
  <c r="D2" i="2" s="1"/>
  <c r="H8" i="2" l="1"/>
  <c r="H7" i="2"/>
</calcChain>
</file>

<file path=xl/sharedStrings.xml><?xml version="1.0" encoding="utf-8"?>
<sst xmlns="http://schemas.openxmlformats.org/spreadsheetml/2006/main" count="19" uniqueCount="17">
  <si>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</si>
  <si>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</si>
  <si>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</si>
  <si>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</si>
  <si>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</si>
  <si>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</si>
  <si>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</si>
  <si>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</si>
  <si>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</si>
  <si>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</si>
  <si>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Intercept</t>
  </si>
  <si>
    <t>X variable</t>
  </si>
  <si>
    <t>prediction</t>
  </si>
  <si>
    <t>abs error</t>
  </si>
  <si>
    <t>Rsquare</t>
  </si>
  <si>
    <t>MAPE</t>
  </si>
  <si>
    <t xml:space="preserve">Coefficients for prediction of 2011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</si>
</sst>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Font="1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abSelected="1" workbookViewId="0">
      <selection activeCell="I1" sqref="I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5.9</v>
      </c>
      <c r="B2">
        <v>12</v>
      </c>
      <c r="C2">
        <v>22.925799999999999</v>
      </c>
      <c r="D2">
        <v>6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</row>
    <row r="3" spans="1:10" x14ac:dyDescent="0.25">
      <c r="A3">
        <v>4.2</v>
      </c>
      <c r="B3">
        <v>8</v>
      </c>
      <c r="C3">
        <v>26.767800000000001</v>
      </c>
      <c r="D3">
        <v>6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24.300999999999998</v>
      </c>
      <c r="D4">
        <v>6</v>
      </c>
      <c r="E4">
        <v>0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5.2</v>
      </c>
      <c r="B5">
        <v>10</v>
      </c>
      <c r="C5">
        <v>24.3325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23.066700000000001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3</v>
      </c>
      <c r="B7">
        <v>6</v>
      </c>
      <c r="C7">
        <v>32.857900000000001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1.5</v>
      </c>
      <c r="B8">
        <v>4</v>
      </c>
      <c r="C8">
        <v>52.2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1</v>
      </c>
    </row>
    <row r="9" spans="1:10" x14ac:dyDescent="0.25">
      <c r="A9">
        <v>1.5</v>
      </c>
      <c r="B9">
        <v>4</v>
      </c>
      <c r="C9">
        <v>55.644599999999997</v>
      </c>
      <c r="D9">
        <v>1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</row>
    <row r="10" spans="1:10" x14ac:dyDescent="0.25">
      <c r="A10">
        <v>6.3</v>
      </c>
      <c r="B10">
        <v>8</v>
      </c>
      <c r="C10">
        <v>26</v>
      </c>
      <c r="D10">
        <v>7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</row>
    <row r="11" spans="1:10" x14ac:dyDescent="0.25">
      <c r="A11">
        <v>6</v>
      </c>
      <c r="B11">
        <v>12</v>
      </c>
      <c r="C11">
        <v>25</v>
      </c>
      <c r="D11">
        <v>5</v>
      </c>
      <c r="E11">
        <v>1</v>
      </c>
      <c r="F11">
        <v>0</v>
      </c>
      <c r="G11">
        <v>2</v>
      </c>
      <c r="H11">
        <v>1</v>
      </c>
      <c r="I11">
        <v>1</v>
      </c>
      <c r="J11">
        <v>0</v>
      </c>
    </row>
    <row r="12" spans="1:10" x14ac:dyDescent="0.25">
      <c r="A12">
        <v>6.2</v>
      </c>
      <c r="B12">
        <v>8</v>
      </c>
      <c r="C12">
        <v>26.8</v>
      </c>
      <c r="D12">
        <v>7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3.6</v>
      </c>
      <c r="B13">
        <v>6</v>
      </c>
      <c r="C13">
        <v>32.299300000000002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</row>
    <row r="14" spans="1:10" x14ac:dyDescent="0.25">
      <c r="A14">
        <v>3.8</v>
      </c>
      <c r="B14">
        <v>6</v>
      </c>
      <c r="C14">
        <v>36.7669</v>
      </c>
      <c r="D14">
        <v>7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</row>
    <row r="15" spans="1:10" x14ac:dyDescent="0.25">
      <c r="A15">
        <v>3.4</v>
      </c>
      <c r="B15">
        <v>6</v>
      </c>
      <c r="C15">
        <v>41.347000000000001</v>
      </c>
      <c r="D15">
        <v>7</v>
      </c>
      <c r="E15">
        <v>1</v>
      </c>
      <c r="F15">
        <v>0</v>
      </c>
      <c r="G15">
        <v>2</v>
      </c>
      <c r="H15">
        <v>2</v>
      </c>
      <c r="I15">
        <v>1</v>
      </c>
      <c r="J15">
        <v>1</v>
      </c>
    </row>
    <row r="16" spans="1:10" x14ac:dyDescent="0.25">
      <c r="A16">
        <v>3.4</v>
      </c>
      <c r="B16">
        <v>6</v>
      </c>
      <c r="C16">
        <v>37.055</v>
      </c>
      <c r="D16">
        <v>6</v>
      </c>
      <c r="E16">
        <v>0</v>
      </c>
      <c r="F16">
        <v>0</v>
      </c>
      <c r="G16">
        <v>2</v>
      </c>
      <c r="H16">
        <v>2</v>
      </c>
      <c r="I16">
        <v>1</v>
      </c>
      <c r="J16">
        <v>1</v>
      </c>
    </row>
    <row r="17" spans="1:10" x14ac:dyDescent="0.25">
      <c r="A17">
        <v>5</v>
      </c>
      <c r="B17">
        <v>8</v>
      </c>
      <c r="C17">
        <v>30.850300000000001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1</v>
      </c>
    </row>
    <row r="18" spans="1:10" x14ac:dyDescent="0.25">
      <c r="A18">
        <v>3.8</v>
      </c>
      <c r="B18">
        <v>6</v>
      </c>
      <c r="C18">
        <v>36.7669</v>
      </c>
      <c r="D18">
        <v>7</v>
      </c>
      <c r="E18">
        <v>1</v>
      </c>
      <c r="F18">
        <v>0</v>
      </c>
      <c r="G18">
        <v>2</v>
      </c>
      <c r="H18">
        <v>2</v>
      </c>
      <c r="I18">
        <v>1</v>
      </c>
      <c r="J18">
        <v>1</v>
      </c>
    </row>
    <row r="19" spans="1:10" x14ac:dyDescent="0.25">
      <c r="A19">
        <v>3.8</v>
      </c>
      <c r="B19">
        <v>6</v>
      </c>
      <c r="C19">
        <v>34.861699999999999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</row>
    <row r="20" spans="1:10" x14ac:dyDescent="0.25">
      <c r="A20">
        <v>3.8</v>
      </c>
      <c r="B20">
        <v>6</v>
      </c>
      <c r="C20">
        <v>37.066600000000001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</row>
    <row r="21" spans="1:10" x14ac:dyDescent="0.25">
      <c r="A21">
        <v>3.8</v>
      </c>
      <c r="B21">
        <v>6</v>
      </c>
      <c r="C21">
        <v>36.027700000000003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1</v>
      </c>
    </row>
    <row r="22" spans="1:10" x14ac:dyDescent="0.25">
      <c r="A22">
        <v>6</v>
      </c>
      <c r="B22">
        <v>12</v>
      </c>
      <c r="C22">
        <v>24.7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3</v>
      </c>
      <c r="B23">
        <v>6</v>
      </c>
      <c r="C23">
        <v>36.473799999999997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3</v>
      </c>
      <c r="B24">
        <v>6</v>
      </c>
      <c r="C24">
        <v>32.857900000000001</v>
      </c>
      <c r="D24">
        <v>7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3</v>
      </c>
      <c r="B25">
        <v>6</v>
      </c>
      <c r="C25">
        <v>36.473799999999997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3</v>
      </c>
      <c r="B26">
        <v>6</v>
      </c>
      <c r="C26">
        <v>32.857900000000001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1.6</v>
      </c>
      <c r="B27">
        <v>4</v>
      </c>
      <c r="C27">
        <v>54.250100000000003</v>
      </c>
      <c r="D27">
        <v>6</v>
      </c>
      <c r="E27">
        <v>1</v>
      </c>
      <c r="F27">
        <v>1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1.6</v>
      </c>
      <c r="B28">
        <v>4</v>
      </c>
      <c r="C28">
        <v>52.6</v>
      </c>
      <c r="D28">
        <v>5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1.6</v>
      </c>
      <c r="B29">
        <v>4</v>
      </c>
      <c r="C29">
        <v>56.420400000000001</v>
      </c>
      <c r="D29">
        <v>6</v>
      </c>
      <c r="E29">
        <v>1</v>
      </c>
      <c r="F29">
        <v>1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3.7</v>
      </c>
      <c r="B30">
        <v>6</v>
      </c>
      <c r="C30">
        <v>41.4056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3.7</v>
      </c>
      <c r="B31">
        <v>6</v>
      </c>
      <c r="C31">
        <v>35.162799999999997</v>
      </c>
      <c r="D31">
        <v>7</v>
      </c>
      <c r="E31">
        <v>1</v>
      </c>
      <c r="F31">
        <v>0</v>
      </c>
      <c r="G31">
        <v>2</v>
      </c>
      <c r="H31">
        <v>2</v>
      </c>
      <c r="I31">
        <v>1</v>
      </c>
      <c r="J31">
        <v>1</v>
      </c>
    </row>
    <row r="32" spans="1:10" x14ac:dyDescent="0.25">
      <c r="A32">
        <v>3.5</v>
      </c>
      <c r="B32">
        <v>6</v>
      </c>
      <c r="C32">
        <v>34.749400000000001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3.5</v>
      </c>
      <c r="B33">
        <v>6</v>
      </c>
      <c r="C33">
        <v>34.9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</row>
    <row r="34" spans="1:10" x14ac:dyDescent="0.25">
      <c r="A34">
        <v>5.5</v>
      </c>
      <c r="B34">
        <v>8</v>
      </c>
      <c r="C34">
        <v>30.6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</row>
    <row r="35" spans="1:10" x14ac:dyDescent="0.25">
      <c r="A35">
        <v>5.5</v>
      </c>
      <c r="B35">
        <v>8</v>
      </c>
      <c r="C35">
        <v>31.7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1.6</v>
      </c>
      <c r="B36">
        <v>4</v>
      </c>
      <c r="C36">
        <v>47.847799999999999</v>
      </c>
      <c r="D36">
        <v>6</v>
      </c>
      <c r="E36">
        <v>1</v>
      </c>
      <c r="F36">
        <v>0</v>
      </c>
      <c r="G36">
        <v>2</v>
      </c>
      <c r="H36">
        <v>2</v>
      </c>
      <c r="I36">
        <v>1</v>
      </c>
      <c r="J36">
        <v>1</v>
      </c>
    </row>
    <row r="37" spans="1:10" x14ac:dyDescent="0.25">
      <c r="A37">
        <v>1.6</v>
      </c>
      <c r="B37">
        <v>4</v>
      </c>
      <c r="C37">
        <v>50.243600000000001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1</v>
      </c>
    </row>
    <row r="38" spans="1:10" x14ac:dyDescent="0.25">
      <c r="A38">
        <v>1.8</v>
      </c>
      <c r="B38">
        <v>4</v>
      </c>
      <c r="C38">
        <v>47.2</v>
      </c>
      <c r="D38">
        <v>4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1.8</v>
      </c>
      <c r="B39">
        <v>4</v>
      </c>
      <c r="C39">
        <v>46.9</v>
      </c>
      <c r="D39">
        <v>5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4</v>
      </c>
      <c r="B40">
        <v>8</v>
      </c>
      <c r="C40">
        <v>28.4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4</v>
      </c>
      <c r="B41">
        <v>8</v>
      </c>
      <c r="C41">
        <v>27.9711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1.4</v>
      </c>
      <c r="B42">
        <v>4</v>
      </c>
      <c r="C42">
        <v>50.4</v>
      </c>
      <c r="D42">
        <v>6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1.4</v>
      </c>
      <c r="B43">
        <v>4</v>
      </c>
      <c r="C43">
        <v>54.05</v>
      </c>
      <c r="D43">
        <v>6</v>
      </c>
      <c r="E43">
        <v>1</v>
      </c>
      <c r="F43">
        <v>0</v>
      </c>
      <c r="G43">
        <v>2</v>
      </c>
      <c r="H43">
        <v>2</v>
      </c>
      <c r="I43">
        <v>1</v>
      </c>
      <c r="J43">
        <v>0</v>
      </c>
    </row>
    <row r="44" spans="1:10" x14ac:dyDescent="0.25">
      <c r="A44">
        <v>1.4</v>
      </c>
      <c r="B44">
        <v>4</v>
      </c>
      <c r="C44">
        <v>59.7</v>
      </c>
      <c r="D44">
        <v>6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1.4</v>
      </c>
      <c r="B45">
        <v>4</v>
      </c>
      <c r="C45">
        <v>52.749600000000001</v>
      </c>
      <c r="D45">
        <v>1</v>
      </c>
      <c r="E45">
        <v>0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2</v>
      </c>
      <c r="B46">
        <v>4</v>
      </c>
      <c r="C46">
        <v>40</v>
      </c>
      <c r="D46">
        <v>4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</row>
    <row r="47" spans="1:10" x14ac:dyDescent="0.25">
      <c r="A47">
        <v>2</v>
      </c>
      <c r="B47">
        <v>4</v>
      </c>
      <c r="C47">
        <v>40.9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0</v>
      </c>
    </row>
    <row r="48" spans="1:10" x14ac:dyDescent="0.25">
      <c r="A48">
        <v>3.6</v>
      </c>
      <c r="B48">
        <v>6</v>
      </c>
      <c r="C48">
        <v>40.5</v>
      </c>
      <c r="D48">
        <v>6</v>
      </c>
      <c r="E48">
        <v>1</v>
      </c>
      <c r="F48">
        <v>0</v>
      </c>
      <c r="G48">
        <v>2</v>
      </c>
      <c r="H48">
        <v>2</v>
      </c>
      <c r="I48">
        <v>1</v>
      </c>
      <c r="J48">
        <v>0</v>
      </c>
    </row>
    <row r="49" spans="1:10" x14ac:dyDescent="0.25">
      <c r="A49">
        <v>6.4</v>
      </c>
      <c r="B49">
        <v>8</v>
      </c>
      <c r="C49">
        <v>29.9499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</row>
    <row r="50" spans="1:10" x14ac:dyDescent="0.25">
      <c r="A50">
        <v>6.4</v>
      </c>
      <c r="B50">
        <v>8</v>
      </c>
      <c r="C50">
        <v>31.4</v>
      </c>
      <c r="D50">
        <v>6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</row>
    <row r="51" spans="1:10" x14ac:dyDescent="0.25">
      <c r="A51">
        <v>1.8</v>
      </c>
      <c r="B51">
        <v>4</v>
      </c>
      <c r="C51">
        <v>56.991500000000002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1.5</v>
      </c>
      <c r="B52">
        <v>4</v>
      </c>
      <c r="C52">
        <v>46.5</v>
      </c>
      <c r="D52">
        <v>4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1.5</v>
      </c>
      <c r="B53">
        <v>4</v>
      </c>
      <c r="C53">
        <v>49.6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1.6</v>
      </c>
      <c r="B54">
        <v>4</v>
      </c>
      <c r="C54">
        <v>42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1.6</v>
      </c>
      <c r="B55">
        <v>4</v>
      </c>
      <c r="C55">
        <v>49.949399999999997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1.6</v>
      </c>
      <c r="B56">
        <v>4</v>
      </c>
      <c r="C56">
        <v>45.3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1.6</v>
      </c>
      <c r="B57">
        <v>4</v>
      </c>
      <c r="C57">
        <v>45.5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1.6</v>
      </c>
      <c r="B58">
        <v>4</v>
      </c>
      <c r="C58">
        <v>42.8</v>
      </c>
      <c r="D58">
        <v>6</v>
      </c>
      <c r="E58">
        <v>1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1.6</v>
      </c>
      <c r="B59">
        <v>4</v>
      </c>
      <c r="C59">
        <v>43.7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</row>
    <row r="61" spans="1:10" x14ac:dyDescent="0.25">
      <c r="A61">
        <v>2.5</v>
      </c>
      <c r="B61">
        <v>4</v>
      </c>
      <c r="C61">
        <v>43.261699999999998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</row>
    <row r="62" spans="1:10" x14ac:dyDescent="0.25">
      <c r="A62">
        <v>2.5</v>
      </c>
      <c r="B62">
        <v>4</v>
      </c>
      <c r="C62">
        <v>37.5899</v>
      </c>
      <c r="D62">
        <v>5</v>
      </c>
      <c r="E62">
        <v>0</v>
      </c>
      <c r="F62">
        <v>0</v>
      </c>
      <c r="G62">
        <v>2</v>
      </c>
      <c r="H62">
        <v>2</v>
      </c>
      <c r="I62">
        <v>0</v>
      </c>
      <c r="J62">
        <v>1</v>
      </c>
    </row>
    <row r="63" spans="1:10" x14ac:dyDescent="0.25">
      <c r="A63">
        <v>2.5</v>
      </c>
      <c r="B63">
        <v>4</v>
      </c>
      <c r="C63">
        <v>36.655700000000003</v>
      </c>
      <c r="D63">
        <v>4</v>
      </c>
      <c r="E63">
        <v>1</v>
      </c>
      <c r="F63">
        <v>0</v>
      </c>
      <c r="G63">
        <v>2</v>
      </c>
      <c r="H63">
        <v>2</v>
      </c>
      <c r="I63">
        <v>0</v>
      </c>
      <c r="J63">
        <v>1</v>
      </c>
    </row>
    <row r="64" spans="1:10" x14ac:dyDescent="0.25">
      <c r="A64">
        <v>2.5</v>
      </c>
      <c r="B64">
        <v>4</v>
      </c>
      <c r="C64">
        <v>34.434100000000001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2.5</v>
      </c>
      <c r="B65">
        <v>4</v>
      </c>
      <c r="C65">
        <v>31.366900000000001</v>
      </c>
      <c r="D65">
        <v>6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</v>
      </c>
      <c r="B66">
        <v>4</v>
      </c>
      <c r="C66">
        <v>41.566099999999999</v>
      </c>
      <c r="D66">
        <v>1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</v>
      </c>
      <c r="B67">
        <v>4</v>
      </c>
      <c r="C67">
        <v>44.707999999999998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</v>
      </c>
      <c r="B68">
        <v>4</v>
      </c>
      <c r="C68">
        <v>59.536099999999998</v>
      </c>
      <c r="D68">
        <v>6</v>
      </c>
      <c r="E68">
        <v>0</v>
      </c>
      <c r="F68">
        <v>0</v>
      </c>
      <c r="G68">
        <v>2</v>
      </c>
      <c r="H68">
        <v>2</v>
      </c>
      <c r="I68">
        <v>0</v>
      </c>
      <c r="J68">
        <v>0</v>
      </c>
    </row>
    <row r="69" spans="1:10" x14ac:dyDescent="0.25">
      <c r="A69">
        <v>2</v>
      </c>
      <c r="B69">
        <v>4</v>
      </c>
      <c r="C69">
        <v>59.438099999999999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2</v>
      </c>
      <c r="B70">
        <v>4</v>
      </c>
      <c r="C70">
        <v>46.2</v>
      </c>
      <c r="D70"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1:10" x14ac:dyDescent="0.25">
      <c r="A71">
        <v>2</v>
      </c>
      <c r="B71">
        <v>4</v>
      </c>
      <c r="C71">
        <v>41.399000000000001</v>
      </c>
      <c r="D71">
        <v>6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 x14ac:dyDescent="0.25">
      <c r="A72">
        <v>2.5</v>
      </c>
      <c r="B72">
        <v>5</v>
      </c>
      <c r="C72">
        <v>44.515900000000002</v>
      </c>
      <c r="D72">
        <v>5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</row>
    <row r="73" spans="1:10" x14ac:dyDescent="0.25">
      <c r="A73">
        <v>2.5</v>
      </c>
      <c r="B73">
        <v>5</v>
      </c>
      <c r="C73">
        <v>42.488799999999998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3</v>
      </c>
      <c r="B74">
        <v>6</v>
      </c>
      <c r="C74">
        <v>35.799999999999997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</row>
    <row r="75" spans="1:10" x14ac:dyDescent="0.25">
      <c r="A75">
        <v>6.8</v>
      </c>
      <c r="B75">
        <v>8</v>
      </c>
      <c r="C75">
        <v>23.4</v>
      </c>
      <c r="D75">
        <v>8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</row>
    <row r="76" spans="1:10" x14ac:dyDescent="0.25">
      <c r="A76">
        <v>4.4000000000000004</v>
      </c>
      <c r="B76">
        <v>8</v>
      </c>
      <c r="C76">
        <v>33.049900000000001</v>
      </c>
      <c r="D76">
        <v>8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</row>
    <row r="77" spans="1:10" x14ac:dyDescent="0.25">
      <c r="A77">
        <v>4.4000000000000004</v>
      </c>
      <c r="B77">
        <v>8</v>
      </c>
      <c r="C77">
        <v>33.603200000000001</v>
      </c>
      <c r="D77">
        <v>8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2.4</v>
      </c>
      <c r="B78">
        <v>4</v>
      </c>
      <c r="C78">
        <v>42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3.6</v>
      </c>
      <c r="B79">
        <v>6</v>
      </c>
      <c r="C79">
        <v>37.487400000000001</v>
      </c>
      <c r="D79">
        <v>6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</row>
    <row r="80" spans="1:10" x14ac:dyDescent="0.25">
      <c r="A80">
        <v>3.6</v>
      </c>
      <c r="B80">
        <v>6</v>
      </c>
      <c r="C80">
        <v>36.1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</row>
    <row r="81" spans="1:10" x14ac:dyDescent="0.25">
      <c r="A81">
        <v>2</v>
      </c>
      <c r="B81">
        <v>4</v>
      </c>
      <c r="C81">
        <v>39.4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</row>
    <row r="82" spans="1:10" x14ac:dyDescent="0.25">
      <c r="A82">
        <v>2</v>
      </c>
      <c r="B82">
        <v>4</v>
      </c>
      <c r="C82">
        <v>44.7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</row>
    <row r="83" spans="1:10" x14ac:dyDescent="0.25">
      <c r="A83">
        <v>2.4</v>
      </c>
      <c r="B83">
        <v>4</v>
      </c>
      <c r="C83">
        <v>42.5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2</v>
      </c>
      <c r="B84">
        <v>4</v>
      </c>
      <c r="C84">
        <v>41.5</v>
      </c>
      <c r="D84">
        <v>4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2</v>
      </c>
      <c r="B85">
        <v>4</v>
      </c>
      <c r="C85">
        <v>43.5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3.6</v>
      </c>
      <c r="B86">
        <v>6</v>
      </c>
      <c r="C86">
        <v>40.5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3</v>
      </c>
      <c r="B87">
        <v>6</v>
      </c>
      <c r="C87">
        <v>39.700000000000003</v>
      </c>
      <c r="D87">
        <v>6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</row>
    <row r="88" spans="1:10" x14ac:dyDescent="0.25">
      <c r="A88">
        <v>2.5</v>
      </c>
      <c r="B88">
        <v>6</v>
      </c>
      <c r="C88">
        <v>40.807499999999997</v>
      </c>
      <c r="D88">
        <v>7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</row>
    <row r="89" spans="1:10" x14ac:dyDescent="0.25">
      <c r="A89">
        <v>2.5</v>
      </c>
      <c r="B89">
        <v>6</v>
      </c>
      <c r="C89">
        <v>37.979999999999997</v>
      </c>
      <c r="D89">
        <v>7</v>
      </c>
      <c r="E89">
        <v>1</v>
      </c>
      <c r="F89">
        <v>0</v>
      </c>
      <c r="G89">
        <v>2</v>
      </c>
      <c r="H89">
        <v>2</v>
      </c>
      <c r="I89">
        <v>1</v>
      </c>
      <c r="J89">
        <v>0</v>
      </c>
    </row>
    <row r="90" spans="1:10" x14ac:dyDescent="0.25">
      <c r="A90">
        <v>3.7</v>
      </c>
      <c r="B90">
        <v>6</v>
      </c>
      <c r="C90">
        <v>36.752800000000001</v>
      </c>
      <c r="D90">
        <v>7</v>
      </c>
      <c r="E90">
        <v>1</v>
      </c>
      <c r="F90">
        <v>0</v>
      </c>
      <c r="G90">
        <v>2</v>
      </c>
      <c r="H90">
        <v>2</v>
      </c>
      <c r="I90">
        <v>1</v>
      </c>
      <c r="J90">
        <v>1</v>
      </c>
    </row>
    <row r="91" spans="1:10" x14ac:dyDescent="0.25">
      <c r="A91">
        <v>3.7</v>
      </c>
      <c r="B91">
        <v>6</v>
      </c>
      <c r="C91">
        <v>33.4</v>
      </c>
      <c r="D91">
        <v>7</v>
      </c>
      <c r="E91">
        <v>1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5.6</v>
      </c>
      <c r="B92">
        <v>8</v>
      </c>
      <c r="C92">
        <v>34.5</v>
      </c>
      <c r="D92">
        <v>7</v>
      </c>
      <c r="E92">
        <v>1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5.6</v>
      </c>
      <c r="B93">
        <v>8</v>
      </c>
      <c r="C93">
        <v>32.4</v>
      </c>
      <c r="D93">
        <v>7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</v>
      </c>
      <c r="B94">
        <v>6</v>
      </c>
      <c r="C94">
        <v>39.700000000000003</v>
      </c>
      <c r="D94">
        <v>6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</row>
    <row r="95" spans="1:10" x14ac:dyDescent="0.25">
      <c r="A95">
        <v>2.5</v>
      </c>
      <c r="B95">
        <v>4</v>
      </c>
      <c r="C95">
        <v>51.6</v>
      </c>
      <c r="D95">
        <v>1</v>
      </c>
      <c r="E95">
        <v>0</v>
      </c>
      <c r="F95">
        <v>0</v>
      </c>
      <c r="G95">
        <v>2</v>
      </c>
      <c r="H95">
        <v>2</v>
      </c>
      <c r="I95">
        <v>1</v>
      </c>
      <c r="J95">
        <v>0</v>
      </c>
    </row>
    <row r="96" spans="1:10" x14ac:dyDescent="0.25">
      <c r="A96">
        <v>2.2999999999999998</v>
      </c>
      <c r="B96">
        <v>4</v>
      </c>
      <c r="C96">
        <v>34.700000000000003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0</v>
      </c>
    </row>
    <row r="97" spans="1:10" x14ac:dyDescent="0.25">
      <c r="A97">
        <v>3</v>
      </c>
      <c r="B97">
        <v>6</v>
      </c>
      <c r="C97">
        <v>47.1</v>
      </c>
      <c r="D97">
        <v>7</v>
      </c>
      <c r="E97">
        <v>1</v>
      </c>
      <c r="F97">
        <v>0</v>
      </c>
      <c r="G97">
        <v>2</v>
      </c>
      <c r="H97">
        <v>2</v>
      </c>
      <c r="I97">
        <v>1</v>
      </c>
      <c r="J97">
        <v>0</v>
      </c>
    </row>
    <row r="98" spans="1:10" x14ac:dyDescent="0.25">
      <c r="A98">
        <v>4.2</v>
      </c>
      <c r="B98">
        <v>8</v>
      </c>
      <c r="C98">
        <v>35.722200000000001</v>
      </c>
      <c r="D98">
        <v>8</v>
      </c>
      <c r="E98">
        <v>0</v>
      </c>
      <c r="F98">
        <v>0</v>
      </c>
      <c r="G98">
        <v>2</v>
      </c>
      <c r="H98">
        <v>2</v>
      </c>
      <c r="I98">
        <v>1</v>
      </c>
      <c r="J98">
        <v>0</v>
      </c>
    </row>
    <row r="99" spans="1:10" x14ac:dyDescent="0.25">
      <c r="A99">
        <v>3</v>
      </c>
      <c r="B99">
        <v>6</v>
      </c>
      <c r="C99">
        <v>37.999699999999997</v>
      </c>
      <c r="D99">
        <v>8</v>
      </c>
      <c r="E99">
        <v>1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4.4000000000000004</v>
      </c>
      <c r="B100">
        <v>8</v>
      </c>
      <c r="C100">
        <v>31.227399999999999</v>
      </c>
      <c r="D100">
        <v>8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</row>
    <row r="101" spans="1:10" x14ac:dyDescent="0.25">
      <c r="A101">
        <v>4.4000000000000004</v>
      </c>
      <c r="B101">
        <v>8</v>
      </c>
      <c r="C101">
        <v>30.547999999999998</v>
      </c>
      <c r="D101">
        <v>8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0</v>
      </c>
    </row>
    <row r="102" spans="1:10" x14ac:dyDescent="0.25">
      <c r="A102">
        <v>3</v>
      </c>
      <c r="B102">
        <v>6</v>
      </c>
      <c r="C102">
        <v>35.496600000000001</v>
      </c>
      <c r="D102">
        <v>6</v>
      </c>
      <c r="E102">
        <v>1</v>
      </c>
      <c r="F102">
        <v>0</v>
      </c>
      <c r="G102">
        <v>2</v>
      </c>
      <c r="H102">
        <v>2</v>
      </c>
      <c r="I102">
        <v>1</v>
      </c>
      <c r="J102">
        <v>0</v>
      </c>
    </row>
    <row r="103" spans="1:10" x14ac:dyDescent="0.25">
      <c r="A103">
        <v>3</v>
      </c>
      <c r="B103">
        <v>6</v>
      </c>
      <c r="C103">
        <v>35.496600000000001</v>
      </c>
      <c r="D103">
        <v>6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0</v>
      </c>
    </row>
    <row r="104" spans="1:10" x14ac:dyDescent="0.25">
      <c r="A104">
        <v>4.4000000000000004</v>
      </c>
      <c r="B104">
        <v>8</v>
      </c>
      <c r="C104">
        <v>33.603200000000001</v>
      </c>
      <c r="D104">
        <v>8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</row>
    <row r="105" spans="1:10" x14ac:dyDescent="0.25">
      <c r="A105">
        <v>4.4000000000000004</v>
      </c>
      <c r="B105">
        <v>8</v>
      </c>
      <c r="C105">
        <v>29.837800000000001</v>
      </c>
      <c r="D105">
        <v>6</v>
      </c>
      <c r="E105">
        <v>1</v>
      </c>
      <c r="F105">
        <v>0</v>
      </c>
      <c r="G105">
        <v>2</v>
      </c>
      <c r="H105">
        <v>2</v>
      </c>
      <c r="I105">
        <v>1</v>
      </c>
      <c r="J105">
        <v>0</v>
      </c>
    </row>
    <row r="106" spans="1:10" x14ac:dyDescent="0.25">
      <c r="A106">
        <v>4.4000000000000004</v>
      </c>
      <c r="B106">
        <v>8</v>
      </c>
      <c r="C106">
        <v>27.730699999999999</v>
      </c>
      <c r="D106">
        <v>6</v>
      </c>
      <c r="E106">
        <v>1</v>
      </c>
      <c r="F106">
        <v>0</v>
      </c>
      <c r="G106">
        <v>2</v>
      </c>
      <c r="H106">
        <v>2</v>
      </c>
      <c r="I106">
        <v>1</v>
      </c>
      <c r="J106">
        <v>0</v>
      </c>
    </row>
    <row r="107" spans="1:10" x14ac:dyDescent="0.25">
      <c r="A107">
        <v>4.4000000000000004</v>
      </c>
      <c r="B107">
        <v>8</v>
      </c>
      <c r="C107">
        <v>29.837800000000001</v>
      </c>
      <c r="D107">
        <v>6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</row>
    <row r="108" spans="1:10" x14ac:dyDescent="0.25">
      <c r="A108">
        <v>4.4000000000000004</v>
      </c>
      <c r="B108">
        <v>8</v>
      </c>
      <c r="C108">
        <v>27.730699999999999</v>
      </c>
      <c r="D108">
        <v>6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</row>
    <row r="109" spans="1:10" x14ac:dyDescent="0.25">
      <c r="A109">
        <v>3.6</v>
      </c>
      <c r="B109">
        <v>6</v>
      </c>
      <c r="C109">
        <v>37.9</v>
      </c>
      <c r="D109">
        <v>5</v>
      </c>
      <c r="E109">
        <v>1</v>
      </c>
      <c r="F109">
        <v>0</v>
      </c>
      <c r="G109">
        <v>2</v>
      </c>
      <c r="H109">
        <v>2</v>
      </c>
      <c r="I109">
        <v>1</v>
      </c>
      <c r="J109">
        <v>0</v>
      </c>
    </row>
    <row r="110" spans="1:10" x14ac:dyDescent="0.25">
      <c r="A110">
        <v>5.7</v>
      </c>
      <c r="B110">
        <v>8</v>
      </c>
      <c r="C110">
        <v>34.5</v>
      </c>
      <c r="D110">
        <v>5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</row>
    <row r="111" spans="1:10" x14ac:dyDescent="0.25">
      <c r="A111">
        <v>4.5999999999999996</v>
      </c>
      <c r="B111">
        <v>8</v>
      </c>
      <c r="C111">
        <v>33.9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</row>
    <row r="112" spans="1:10" x14ac:dyDescent="0.25">
      <c r="A112">
        <v>3.6</v>
      </c>
      <c r="B112">
        <v>6</v>
      </c>
      <c r="C112">
        <v>37.299799999999998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3.6</v>
      </c>
      <c r="B113">
        <v>6</v>
      </c>
      <c r="C113">
        <v>36.543999999999997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</v>
      </c>
      <c r="B114">
        <v>6</v>
      </c>
      <c r="C114">
        <v>36.920200000000001</v>
      </c>
      <c r="D114">
        <v>6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</v>
      </c>
      <c r="B115">
        <v>6</v>
      </c>
      <c r="C115">
        <v>37.425899999999999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</v>
      </c>
      <c r="B116">
        <v>6</v>
      </c>
      <c r="C116">
        <v>35.435400000000001</v>
      </c>
      <c r="D116">
        <v>6</v>
      </c>
      <c r="E116">
        <v>0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</v>
      </c>
      <c r="B117">
        <v>6</v>
      </c>
      <c r="C117">
        <v>35.890999999999998</v>
      </c>
      <c r="D117">
        <v>6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</row>
    <row r="118" spans="1:10" x14ac:dyDescent="0.25">
      <c r="A118">
        <v>1.6</v>
      </c>
      <c r="B118">
        <v>4</v>
      </c>
      <c r="C118">
        <v>43.297899999999998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</row>
    <row r="119" spans="1:10" x14ac:dyDescent="0.25">
      <c r="A119">
        <v>1.6</v>
      </c>
      <c r="B119">
        <v>4</v>
      </c>
      <c r="C119">
        <v>45.5991</v>
      </c>
      <c r="D119">
        <v>1</v>
      </c>
      <c r="E119">
        <v>1</v>
      </c>
      <c r="F119">
        <v>0</v>
      </c>
      <c r="G119">
        <v>2</v>
      </c>
      <c r="H119">
        <v>2</v>
      </c>
      <c r="I119">
        <v>1</v>
      </c>
      <c r="J119">
        <v>0</v>
      </c>
    </row>
    <row r="120" spans="1:10" x14ac:dyDescent="0.25">
      <c r="A120">
        <v>1.6</v>
      </c>
      <c r="B120">
        <v>4</v>
      </c>
      <c r="C120">
        <v>41.7</v>
      </c>
      <c r="D120">
        <v>1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0</v>
      </c>
    </row>
    <row r="121" spans="1:10" x14ac:dyDescent="0.25">
      <c r="A121">
        <v>2.4</v>
      </c>
      <c r="B121">
        <v>4</v>
      </c>
      <c r="C121">
        <v>38.700000000000003</v>
      </c>
      <c r="D121">
        <v>5</v>
      </c>
      <c r="E121">
        <v>0</v>
      </c>
      <c r="F121">
        <v>0</v>
      </c>
      <c r="G121">
        <v>2</v>
      </c>
      <c r="H121">
        <v>2</v>
      </c>
      <c r="I121">
        <v>1</v>
      </c>
      <c r="J121">
        <v>0</v>
      </c>
    </row>
    <row r="122" spans="1:10" x14ac:dyDescent="0.25">
      <c r="A122">
        <v>2.4</v>
      </c>
      <c r="B122">
        <v>4</v>
      </c>
      <c r="C122">
        <v>38.700000000000003</v>
      </c>
      <c r="D122">
        <v>4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</row>
    <row r="123" spans="1:10" x14ac:dyDescent="0.25">
      <c r="A123">
        <v>2.5</v>
      </c>
      <c r="B123">
        <v>4</v>
      </c>
      <c r="C123">
        <v>37.5899</v>
      </c>
      <c r="D123">
        <v>5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1</v>
      </c>
    </row>
    <row r="124" spans="1:10" x14ac:dyDescent="0.25">
      <c r="A124">
        <v>2.5</v>
      </c>
      <c r="B124">
        <v>4</v>
      </c>
      <c r="C124">
        <v>36.655700000000003</v>
      </c>
      <c r="D124">
        <v>4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1</v>
      </c>
    </row>
    <row r="125" spans="1:10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2.5</v>
      </c>
      <c r="B126">
        <v>4</v>
      </c>
      <c r="C126">
        <v>31.366900000000001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3.7</v>
      </c>
      <c r="B128">
        <v>6</v>
      </c>
      <c r="C128">
        <v>28.1</v>
      </c>
      <c r="D128">
        <v>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x14ac:dyDescent="0.25">
      <c r="A129">
        <v>4.7</v>
      </c>
      <c r="B129">
        <v>8</v>
      </c>
      <c r="C129">
        <v>25.7</v>
      </c>
      <c r="D129">
        <v>5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</row>
    <row r="130" spans="1:10" x14ac:dyDescent="0.25">
      <c r="A130">
        <v>3.7</v>
      </c>
      <c r="B130">
        <v>6</v>
      </c>
      <c r="C130">
        <v>27.8</v>
      </c>
      <c r="D130">
        <v>4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</row>
    <row r="131" spans="1:10" x14ac:dyDescent="0.25">
      <c r="A131">
        <v>4.7</v>
      </c>
      <c r="B131">
        <v>8</v>
      </c>
      <c r="C131">
        <v>25.6</v>
      </c>
      <c r="D131">
        <v>5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</row>
    <row r="132" spans="1:10" x14ac:dyDescent="0.25">
      <c r="A132">
        <v>5.7</v>
      </c>
      <c r="B132">
        <v>8</v>
      </c>
      <c r="C132">
        <v>27.2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</row>
    <row r="133" spans="1:10" x14ac:dyDescent="0.25">
      <c r="A133">
        <v>3.7</v>
      </c>
      <c r="B133">
        <v>6</v>
      </c>
      <c r="C133">
        <v>31.364100000000001</v>
      </c>
      <c r="D133">
        <v>6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3.7</v>
      </c>
      <c r="B134">
        <v>6</v>
      </c>
      <c r="C134">
        <v>31.363900000000001</v>
      </c>
      <c r="D134">
        <v>6</v>
      </c>
      <c r="E134">
        <v>0</v>
      </c>
      <c r="F134">
        <v>1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5</v>
      </c>
      <c r="B135">
        <v>8</v>
      </c>
      <c r="C135">
        <v>28.716000000000001</v>
      </c>
      <c r="D135">
        <v>6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5</v>
      </c>
      <c r="B136">
        <v>8</v>
      </c>
      <c r="C136">
        <v>28.700900000000001</v>
      </c>
      <c r="D136">
        <v>6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3.7</v>
      </c>
      <c r="B137">
        <v>6</v>
      </c>
      <c r="C137">
        <v>24.4</v>
      </c>
      <c r="D137">
        <v>4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</row>
    <row r="138" spans="1:10" x14ac:dyDescent="0.25">
      <c r="A138">
        <v>4.7</v>
      </c>
      <c r="B138">
        <v>8</v>
      </c>
      <c r="C138">
        <v>25.6</v>
      </c>
      <c r="D138">
        <v>5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25">
      <c r="A139">
        <v>4.7</v>
      </c>
      <c r="B139">
        <v>8</v>
      </c>
      <c r="C139">
        <v>24.6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</row>
    <row r="140" spans="1:10" x14ac:dyDescent="0.25">
      <c r="A140">
        <v>5.7</v>
      </c>
      <c r="B140">
        <v>8</v>
      </c>
      <c r="C140">
        <v>25.6</v>
      </c>
      <c r="D140">
        <v>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</row>
    <row r="141" spans="1:10" x14ac:dyDescent="0.25">
      <c r="A141">
        <v>3.7</v>
      </c>
      <c r="B141">
        <v>6</v>
      </c>
      <c r="C141">
        <v>28.566800000000001</v>
      </c>
      <c r="D141">
        <v>6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0</v>
      </c>
    </row>
    <row r="142" spans="1:10" x14ac:dyDescent="0.25">
      <c r="A142">
        <v>3.7</v>
      </c>
      <c r="B142">
        <v>6</v>
      </c>
      <c r="C142">
        <v>28.567399999999999</v>
      </c>
      <c r="D142">
        <v>6</v>
      </c>
      <c r="E142">
        <v>0</v>
      </c>
      <c r="F142">
        <v>1</v>
      </c>
      <c r="G142">
        <v>2</v>
      </c>
      <c r="H142">
        <v>2</v>
      </c>
      <c r="I142">
        <v>1</v>
      </c>
      <c r="J142">
        <v>0</v>
      </c>
    </row>
    <row r="143" spans="1:10" x14ac:dyDescent="0.25">
      <c r="A143">
        <v>5</v>
      </c>
      <c r="B143">
        <v>8</v>
      </c>
      <c r="C143">
        <v>25.897500000000001</v>
      </c>
      <c r="D143">
        <v>6</v>
      </c>
      <c r="E143">
        <v>1</v>
      </c>
      <c r="F143">
        <v>1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5</v>
      </c>
      <c r="B144">
        <v>8</v>
      </c>
      <c r="C144">
        <v>25.897200000000002</v>
      </c>
      <c r="D144">
        <v>6</v>
      </c>
      <c r="E144">
        <v>0</v>
      </c>
      <c r="F144">
        <v>1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6.2</v>
      </c>
      <c r="B145">
        <v>8</v>
      </c>
      <c r="C145">
        <v>19.5139</v>
      </c>
      <c r="D145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 x14ac:dyDescent="0.25">
      <c r="A146">
        <v>2.2000000000000002</v>
      </c>
      <c r="B146">
        <v>4</v>
      </c>
      <c r="C146">
        <v>30.45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0</v>
      </c>
      <c r="J146">
        <v>0</v>
      </c>
    </row>
    <row r="147" spans="1:10" x14ac:dyDescent="0.25">
      <c r="A147">
        <v>6</v>
      </c>
      <c r="B147">
        <v>8</v>
      </c>
      <c r="C147">
        <v>21.473400000000002</v>
      </c>
      <c r="D147">
        <v>6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</row>
    <row r="148" spans="1:10" x14ac:dyDescent="0.25">
      <c r="A148">
        <v>6</v>
      </c>
      <c r="B148">
        <v>8</v>
      </c>
      <c r="C148">
        <v>21.473400000000002</v>
      </c>
      <c r="D148">
        <v>6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</row>
    <row r="149" spans="1:10" x14ac:dyDescent="0.25">
      <c r="A149">
        <v>6</v>
      </c>
      <c r="B149">
        <v>8</v>
      </c>
      <c r="C149">
        <v>21.473400000000002</v>
      </c>
      <c r="D149">
        <v>6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</row>
    <row r="150" spans="1:10" x14ac:dyDescent="0.25">
      <c r="A150">
        <v>4.5999999999999996</v>
      </c>
      <c r="B150">
        <v>8</v>
      </c>
      <c r="C150">
        <v>23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</row>
    <row r="151" spans="1:10" x14ac:dyDescent="0.25">
      <c r="A151">
        <v>5.4</v>
      </c>
      <c r="B151">
        <v>8</v>
      </c>
      <c r="C151">
        <v>21.8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</row>
    <row r="152" spans="1:10" x14ac:dyDescent="0.25">
      <c r="A152">
        <v>4.5999999999999996</v>
      </c>
      <c r="B152">
        <v>8</v>
      </c>
      <c r="C152">
        <v>23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</row>
    <row r="153" spans="1:10" x14ac:dyDescent="0.25">
      <c r="A153">
        <v>5.4</v>
      </c>
      <c r="B153">
        <v>8</v>
      </c>
      <c r="C153">
        <v>21.641200000000001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</row>
    <row r="154" spans="1:10" x14ac:dyDescent="0.25">
      <c r="A154">
        <v>6.8</v>
      </c>
      <c r="B154">
        <v>10</v>
      </c>
      <c r="C154">
        <v>18.600000000000001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</row>
    <row r="155" spans="1:10" x14ac:dyDescent="0.25">
      <c r="A155">
        <v>5.4</v>
      </c>
      <c r="B155">
        <v>8</v>
      </c>
      <c r="C155">
        <v>21.2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 x14ac:dyDescent="0.25">
      <c r="A156">
        <v>6</v>
      </c>
      <c r="B156">
        <v>8</v>
      </c>
      <c r="C156">
        <v>21.473400000000002</v>
      </c>
      <c r="D156">
        <v>6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</row>
    <row r="157" spans="1:10" x14ac:dyDescent="0.25">
      <c r="A157">
        <v>6</v>
      </c>
      <c r="B157">
        <v>8</v>
      </c>
      <c r="C157">
        <v>21.473400000000002</v>
      </c>
      <c r="D157">
        <v>6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0</v>
      </c>
    </row>
    <row r="158" spans="1:10" x14ac:dyDescent="0.25">
      <c r="A158">
        <v>6</v>
      </c>
      <c r="B158">
        <v>8</v>
      </c>
      <c r="C158">
        <v>21.473400000000002</v>
      </c>
      <c r="D158">
        <v>6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</row>
    <row r="159" spans="1:10" x14ac:dyDescent="0.25">
      <c r="A159">
        <v>4.8</v>
      </c>
      <c r="B159">
        <v>8</v>
      </c>
      <c r="C159">
        <v>22.8</v>
      </c>
      <c r="D159">
        <v>6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</row>
    <row r="160" spans="1:10" x14ac:dyDescent="0.25">
      <c r="A160">
        <v>6</v>
      </c>
      <c r="B160">
        <v>8</v>
      </c>
      <c r="C160">
        <v>21.8</v>
      </c>
      <c r="D160">
        <v>6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</row>
    <row r="161" spans="1:10" x14ac:dyDescent="0.25">
      <c r="A161">
        <v>6</v>
      </c>
      <c r="B161">
        <v>8</v>
      </c>
      <c r="C161">
        <v>21.628499999999999</v>
      </c>
      <c r="D161">
        <v>6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</row>
    <row r="162" spans="1:10" x14ac:dyDescent="0.25">
      <c r="A162">
        <v>4.5999999999999996</v>
      </c>
      <c r="B162">
        <v>8</v>
      </c>
      <c r="C162">
        <v>21.9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 x14ac:dyDescent="0.25">
      <c r="A163">
        <v>5.4</v>
      </c>
      <c r="B163">
        <v>8</v>
      </c>
      <c r="C163">
        <v>21.2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 x14ac:dyDescent="0.25">
      <c r="A164">
        <v>6.8</v>
      </c>
      <c r="B164">
        <v>10</v>
      </c>
      <c r="C164">
        <v>17.7</v>
      </c>
      <c r="D164">
        <v>5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x14ac:dyDescent="0.25">
      <c r="A165">
        <v>5.4</v>
      </c>
      <c r="B165">
        <v>8</v>
      </c>
      <c r="C165">
        <v>20.6</v>
      </c>
      <c r="D165">
        <v>4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 x14ac:dyDescent="0.25">
      <c r="A166">
        <v>4.8</v>
      </c>
      <c r="B166">
        <v>8</v>
      </c>
      <c r="C166">
        <v>22.8</v>
      </c>
      <c r="D166">
        <v>6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</row>
    <row r="167" spans="1:10" x14ac:dyDescent="0.25">
      <c r="A167">
        <v>6</v>
      </c>
      <c r="B167">
        <v>8</v>
      </c>
      <c r="C167">
        <v>21.8</v>
      </c>
      <c r="D167">
        <v>6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</row>
    <row r="168" spans="1:10" x14ac:dyDescent="0.25">
      <c r="A168">
        <v>6</v>
      </c>
      <c r="B168">
        <v>8</v>
      </c>
      <c r="C168">
        <v>21.651499999999999</v>
      </c>
      <c r="D168">
        <v>6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</row>
    <row r="169" spans="1:10" x14ac:dyDescent="0.25">
      <c r="A169">
        <v>3.6</v>
      </c>
      <c r="B169">
        <v>6</v>
      </c>
      <c r="C169">
        <v>35</v>
      </c>
      <c r="D169">
        <v>6</v>
      </c>
      <c r="E169">
        <v>1</v>
      </c>
      <c r="F169">
        <v>0</v>
      </c>
      <c r="G169">
        <v>2</v>
      </c>
      <c r="H169">
        <v>2</v>
      </c>
      <c r="I169">
        <v>1</v>
      </c>
      <c r="J169">
        <v>0</v>
      </c>
    </row>
    <row r="170" spans="1:10" x14ac:dyDescent="0.25">
      <c r="A170">
        <v>3.6</v>
      </c>
      <c r="B170">
        <v>6</v>
      </c>
      <c r="C170">
        <v>35</v>
      </c>
      <c r="D170">
        <v>6</v>
      </c>
      <c r="E170">
        <v>1</v>
      </c>
      <c r="F170">
        <v>0</v>
      </c>
      <c r="G170">
        <v>2</v>
      </c>
      <c r="H170">
        <v>2</v>
      </c>
      <c r="I170">
        <v>1</v>
      </c>
      <c r="J170">
        <v>0</v>
      </c>
    </row>
    <row r="171" spans="1:10" x14ac:dyDescent="0.25">
      <c r="A171">
        <v>2.7</v>
      </c>
      <c r="B171">
        <v>4</v>
      </c>
      <c r="C171">
        <v>37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</row>
    <row r="172" spans="1:10" x14ac:dyDescent="0.25">
      <c r="A172">
        <v>3.5</v>
      </c>
      <c r="B172">
        <v>6</v>
      </c>
      <c r="C172">
        <v>34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</row>
    <row r="173" spans="1:10" x14ac:dyDescent="0.25">
      <c r="A173">
        <v>3.5</v>
      </c>
      <c r="B173">
        <v>6</v>
      </c>
      <c r="C173">
        <v>30.049299999999999</v>
      </c>
      <c r="D173">
        <v>6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0</v>
      </c>
    </row>
    <row r="174" spans="1:10" x14ac:dyDescent="0.25">
      <c r="A174">
        <v>6</v>
      </c>
      <c r="B174">
        <v>8</v>
      </c>
      <c r="C174">
        <v>21.7</v>
      </c>
      <c r="D174">
        <v>6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</row>
    <row r="175" spans="1:10" x14ac:dyDescent="0.25">
      <c r="A175">
        <v>3.6</v>
      </c>
      <c r="B175">
        <v>6</v>
      </c>
      <c r="C175">
        <v>32.299999999999997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</row>
    <row r="176" spans="1:10" x14ac:dyDescent="0.25">
      <c r="A176">
        <v>5.7</v>
      </c>
      <c r="B176">
        <v>8</v>
      </c>
      <c r="C176">
        <v>27.2</v>
      </c>
      <c r="D176">
        <v>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36.799999999999997</v>
      </c>
      <c r="D177">
        <v>4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3.6</v>
      </c>
      <c r="B178">
        <v>6</v>
      </c>
      <c r="C178">
        <v>35.5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3.7</v>
      </c>
      <c r="B179">
        <v>6</v>
      </c>
      <c r="C179">
        <v>30.4</v>
      </c>
      <c r="D179">
        <v>4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</row>
    <row r="180" spans="1:10" x14ac:dyDescent="0.25">
      <c r="A180">
        <v>4</v>
      </c>
      <c r="B180">
        <v>6</v>
      </c>
      <c r="C180">
        <v>29.4</v>
      </c>
      <c r="D180">
        <v>5</v>
      </c>
      <c r="E180">
        <v>1</v>
      </c>
      <c r="F180">
        <v>0</v>
      </c>
      <c r="G180">
        <v>2</v>
      </c>
      <c r="H180">
        <v>2</v>
      </c>
      <c r="I180">
        <v>0</v>
      </c>
      <c r="J180">
        <v>0</v>
      </c>
    </row>
    <row r="181" spans="1:10" x14ac:dyDescent="0.25">
      <c r="A181">
        <v>3.5</v>
      </c>
      <c r="B181">
        <v>6</v>
      </c>
      <c r="C181">
        <v>34.762999999999998</v>
      </c>
      <c r="D181">
        <v>6</v>
      </c>
      <c r="E181">
        <v>1</v>
      </c>
      <c r="F181">
        <v>1</v>
      </c>
      <c r="G181">
        <v>2</v>
      </c>
      <c r="H181">
        <v>2</v>
      </c>
      <c r="I181">
        <v>1</v>
      </c>
      <c r="J181">
        <v>0</v>
      </c>
    </row>
    <row r="182" spans="1:10" x14ac:dyDescent="0.25">
      <c r="A182">
        <v>3.5</v>
      </c>
      <c r="B182">
        <v>6</v>
      </c>
      <c r="C182">
        <v>34.767499999999998</v>
      </c>
      <c r="D182">
        <v>6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0</v>
      </c>
    </row>
    <row r="183" spans="1:10" x14ac:dyDescent="0.25">
      <c r="A183">
        <v>6</v>
      </c>
      <c r="B183">
        <v>8</v>
      </c>
      <c r="C183">
        <v>32.799999999999997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</row>
    <row r="184" spans="1:10" x14ac:dyDescent="0.25">
      <c r="A184">
        <v>6</v>
      </c>
      <c r="B184">
        <v>8</v>
      </c>
      <c r="C184">
        <v>21.7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</row>
    <row r="185" spans="1:10" x14ac:dyDescent="0.25">
      <c r="A185">
        <v>2.4</v>
      </c>
      <c r="B185">
        <v>4</v>
      </c>
      <c r="C185">
        <v>40.299999999999997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2.4</v>
      </c>
      <c r="B186">
        <v>4</v>
      </c>
      <c r="C186">
        <v>37.299999999999997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3.5</v>
      </c>
      <c r="B187">
        <v>6</v>
      </c>
      <c r="C187">
        <v>35.799999999999997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5.4</v>
      </c>
      <c r="B188">
        <v>8</v>
      </c>
      <c r="C188">
        <v>24.1556</v>
      </c>
      <c r="D188">
        <v>6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0</v>
      </c>
    </row>
    <row r="189" spans="1:10" x14ac:dyDescent="0.25">
      <c r="A189">
        <v>2</v>
      </c>
      <c r="B189">
        <v>4</v>
      </c>
      <c r="C189">
        <v>43.2</v>
      </c>
      <c r="D189">
        <v>5</v>
      </c>
      <c r="E189">
        <v>0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2</v>
      </c>
      <c r="B190">
        <v>4</v>
      </c>
      <c r="C190">
        <v>42.973300000000002</v>
      </c>
      <c r="D190">
        <v>1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3.2</v>
      </c>
      <c r="B191">
        <v>6</v>
      </c>
      <c r="C191">
        <v>34.542400000000001</v>
      </c>
      <c r="D191">
        <v>6</v>
      </c>
      <c r="E191">
        <v>1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3.2</v>
      </c>
      <c r="B192">
        <v>6</v>
      </c>
      <c r="C192">
        <v>34.542400000000001</v>
      </c>
      <c r="D192">
        <v>6</v>
      </c>
      <c r="E192">
        <v>1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3</v>
      </c>
      <c r="B193">
        <v>6</v>
      </c>
      <c r="C193">
        <v>35.505200000000002</v>
      </c>
      <c r="D193">
        <v>8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1</v>
      </c>
    </row>
    <row r="194" spans="1:10" x14ac:dyDescent="0.25">
      <c r="A194">
        <v>3</v>
      </c>
      <c r="B194">
        <v>6</v>
      </c>
      <c r="C194">
        <v>35.993099999999998</v>
      </c>
      <c r="D194">
        <v>8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1</v>
      </c>
    </row>
    <row r="195" spans="1:10" x14ac:dyDescent="0.25">
      <c r="A195">
        <v>3</v>
      </c>
      <c r="B195">
        <v>6</v>
      </c>
      <c r="C195">
        <v>32.286000000000001</v>
      </c>
      <c r="D195">
        <v>8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1</v>
      </c>
    </row>
    <row r="196" spans="1:10" x14ac:dyDescent="0.25">
      <c r="A196">
        <v>4.4000000000000004</v>
      </c>
      <c r="B196">
        <v>8</v>
      </c>
      <c r="C196">
        <v>28.1647</v>
      </c>
      <c r="D196">
        <v>8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6</v>
      </c>
      <c r="B197">
        <v>8</v>
      </c>
      <c r="C197">
        <v>32.4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</row>
    <row r="198" spans="1:10" x14ac:dyDescent="0.25">
      <c r="A198">
        <v>6.2</v>
      </c>
      <c r="B198">
        <v>8</v>
      </c>
      <c r="C198">
        <v>24.2</v>
      </c>
      <c r="D198">
        <v>6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</row>
    <row r="199" spans="1:10" x14ac:dyDescent="0.25">
      <c r="A199">
        <v>6.2</v>
      </c>
      <c r="B199">
        <v>8</v>
      </c>
      <c r="C199">
        <v>24.2</v>
      </c>
      <c r="D199">
        <v>6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</row>
    <row r="200" spans="1:10" x14ac:dyDescent="0.25">
      <c r="A200">
        <v>5.3</v>
      </c>
      <c r="B200">
        <v>8</v>
      </c>
      <c r="C200">
        <v>29</v>
      </c>
      <c r="D200">
        <v>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</row>
    <row r="201" spans="1:10" x14ac:dyDescent="0.25">
      <c r="A201">
        <v>5.3</v>
      </c>
      <c r="B201">
        <v>8</v>
      </c>
      <c r="C201">
        <v>29</v>
      </c>
      <c r="D201">
        <v>6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</row>
    <row r="202" spans="1:10" x14ac:dyDescent="0.25">
      <c r="A202">
        <v>6</v>
      </c>
      <c r="B202">
        <v>8</v>
      </c>
      <c r="C202">
        <v>21.2</v>
      </c>
      <c r="D202">
        <v>6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</row>
    <row r="203" spans="1:10" x14ac:dyDescent="0.25">
      <c r="A203">
        <v>3.6</v>
      </c>
      <c r="B203">
        <v>6</v>
      </c>
      <c r="C203">
        <v>31.2</v>
      </c>
      <c r="D203">
        <v>5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</row>
    <row r="204" spans="1:10" x14ac:dyDescent="0.25">
      <c r="A204">
        <v>5.7</v>
      </c>
      <c r="B204">
        <v>8</v>
      </c>
      <c r="C204">
        <v>27.2941</v>
      </c>
      <c r="D204">
        <v>5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 x14ac:dyDescent="0.25">
      <c r="A205">
        <v>3.6</v>
      </c>
      <c r="B205">
        <v>6</v>
      </c>
      <c r="C205">
        <v>32.9</v>
      </c>
      <c r="D205">
        <v>6</v>
      </c>
      <c r="E205">
        <v>1</v>
      </c>
      <c r="F205">
        <v>0</v>
      </c>
      <c r="G205">
        <v>2</v>
      </c>
      <c r="H205">
        <v>2</v>
      </c>
      <c r="I205">
        <v>1</v>
      </c>
      <c r="J205">
        <v>0</v>
      </c>
    </row>
    <row r="206" spans="1:10" x14ac:dyDescent="0.25">
      <c r="A206">
        <v>3.7</v>
      </c>
      <c r="B206">
        <v>6</v>
      </c>
      <c r="C206">
        <v>28.5</v>
      </c>
      <c r="D206">
        <v>4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 x14ac:dyDescent="0.25">
      <c r="A207">
        <v>4</v>
      </c>
      <c r="B207">
        <v>6</v>
      </c>
      <c r="C207">
        <v>28.5</v>
      </c>
      <c r="D207">
        <v>5</v>
      </c>
      <c r="E207">
        <v>1</v>
      </c>
      <c r="F207">
        <v>0</v>
      </c>
      <c r="G207">
        <v>2</v>
      </c>
      <c r="H207">
        <v>2</v>
      </c>
      <c r="I207">
        <v>0</v>
      </c>
      <c r="J207">
        <v>0</v>
      </c>
    </row>
    <row r="208" spans="1:10" x14ac:dyDescent="0.25">
      <c r="A208">
        <v>6</v>
      </c>
      <c r="B208">
        <v>8</v>
      </c>
      <c r="C208">
        <v>32.4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</row>
    <row r="209" spans="1:10" x14ac:dyDescent="0.25">
      <c r="A209">
        <v>5.3</v>
      </c>
      <c r="B209">
        <v>8</v>
      </c>
      <c r="C209">
        <v>29</v>
      </c>
      <c r="D209">
        <v>6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</row>
    <row r="210" spans="1:10" x14ac:dyDescent="0.25">
      <c r="A210">
        <v>6.2</v>
      </c>
      <c r="B210">
        <v>8</v>
      </c>
      <c r="C210">
        <v>24.2</v>
      </c>
      <c r="D210">
        <v>6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</row>
    <row r="211" spans="1:10" x14ac:dyDescent="0.25">
      <c r="A211">
        <v>6</v>
      </c>
      <c r="B211">
        <v>8</v>
      </c>
      <c r="C211">
        <v>21.2</v>
      </c>
      <c r="D211">
        <v>6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</row>
    <row r="212" spans="1:10" x14ac:dyDescent="0.25">
      <c r="A212">
        <v>5</v>
      </c>
      <c r="B212">
        <v>8</v>
      </c>
      <c r="C212">
        <v>27.4375</v>
      </c>
      <c r="D212">
        <v>7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1</v>
      </c>
    </row>
    <row r="213" spans="1:10" x14ac:dyDescent="0.25">
      <c r="A213">
        <v>2.4</v>
      </c>
      <c r="B213">
        <v>4</v>
      </c>
      <c r="C213">
        <v>37.4</v>
      </c>
      <c r="D213">
        <v>6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3.5</v>
      </c>
      <c r="B214">
        <v>6</v>
      </c>
      <c r="C214">
        <v>34.9</v>
      </c>
      <c r="D214">
        <v>6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</v>
      </c>
      <c r="B215">
        <v>8</v>
      </c>
      <c r="C215">
        <v>24.7928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</row>
    <row r="216" spans="1:10" x14ac:dyDescent="0.25">
      <c r="A216">
        <v>5</v>
      </c>
      <c r="B216">
        <v>8</v>
      </c>
      <c r="C216">
        <v>23.602799999999998</v>
      </c>
      <c r="D216">
        <v>6</v>
      </c>
      <c r="E216">
        <v>1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 x14ac:dyDescent="0.25">
      <c r="A217">
        <v>3</v>
      </c>
      <c r="B217">
        <v>6</v>
      </c>
      <c r="C217">
        <v>31.5</v>
      </c>
      <c r="D217">
        <v>7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</row>
    <row r="218" spans="1:10" x14ac:dyDescent="0.25">
      <c r="A218">
        <v>3</v>
      </c>
      <c r="B218">
        <v>6</v>
      </c>
      <c r="C218">
        <v>34.4</v>
      </c>
      <c r="D218">
        <v>7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</row>
    <row r="219" spans="1:10" x14ac:dyDescent="0.25">
      <c r="A219">
        <v>3</v>
      </c>
      <c r="B219">
        <v>6</v>
      </c>
      <c r="C219">
        <v>33.299999999999997</v>
      </c>
      <c r="D219">
        <v>7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</row>
    <row r="220" spans="1:10" x14ac:dyDescent="0.25">
      <c r="A220">
        <v>2</v>
      </c>
      <c r="B220">
        <v>4</v>
      </c>
      <c r="C220">
        <v>41.2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3</v>
      </c>
      <c r="B221">
        <v>6</v>
      </c>
      <c r="C221">
        <v>33.128100000000003</v>
      </c>
      <c r="D221">
        <v>8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1</v>
      </c>
    </row>
    <row r="222" spans="1:10" x14ac:dyDescent="0.25">
      <c r="A222">
        <v>2.5</v>
      </c>
      <c r="B222">
        <v>4</v>
      </c>
      <c r="C222">
        <v>32.799999999999997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2.5</v>
      </c>
      <c r="B223">
        <v>4</v>
      </c>
      <c r="C223">
        <v>37.6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2.5</v>
      </c>
      <c r="B224">
        <v>4</v>
      </c>
      <c r="C224">
        <v>37.037799999999997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2.5</v>
      </c>
      <c r="B225">
        <v>4</v>
      </c>
      <c r="C225">
        <v>40.107700000000001</v>
      </c>
      <c r="D225">
        <v>1</v>
      </c>
      <c r="E225">
        <v>1</v>
      </c>
      <c r="F225">
        <v>0</v>
      </c>
      <c r="G225">
        <v>2</v>
      </c>
      <c r="H225">
        <v>2</v>
      </c>
      <c r="I225">
        <v>0</v>
      </c>
      <c r="J225">
        <v>1</v>
      </c>
    </row>
    <row r="226" spans="1:10" x14ac:dyDescent="0.25">
      <c r="A226">
        <v>2.5</v>
      </c>
      <c r="B226">
        <v>4</v>
      </c>
      <c r="C226">
        <v>37.137</v>
      </c>
      <c r="D226">
        <v>6</v>
      </c>
      <c r="E226">
        <v>0</v>
      </c>
      <c r="F226">
        <v>0</v>
      </c>
      <c r="G226">
        <v>2</v>
      </c>
      <c r="H226">
        <v>2</v>
      </c>
      <c r="I226">
        <v>0</v>
      </c>
      <c r="J226">
        <v>1</v>
      </c>
    </row>
    <row r="227" spans="1:10" x14ac:dyDescent="0.25">
      <c r="A227">
        <v>3.6</v>
      </c>
      <c r="B227">
        <v>6</v>
      </c>
      <c r="C227">
        <v>34.259599999999999</v>
      </c>
      <c r="D227">
        <v>5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3.6</v>
      </c>
      <c r="B228">
        <v>6</v>
      </c>
      <c r="C228">
        <v>29.5</v>
      </c>
      <c r="D228">
        <v>5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3</v>
      </c>
      <c r="B229">
        <v>6</v>
      </c>
      <c r="C229">
        <v>33.200000000000003</v>
      </c>
      <c r="D229">
        <v>8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1.8</v>
      </c>
      <c r="B230">
        <v>4</v>
      </c>
      <c r="C230">
        <v>49.1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1.8</v>
      </c>
      <c r="B231">
        <v>4</v>
      </c>
      <c r="C231">
        <v>50.8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4.5999999999999996</v>
      </c>
      <c r="B232">
        <v>8</v>
      </c>
      <c r="C232">
        <v>21.9</v>
      </c>
      <c r="D232">
        <v>4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</row>
    <row r="233" spans="1:10" x14ac:dyDescent="0.25">
      <c r="A233">
        <v>4.5999999999999996</v>
      </c>
      <c r="B233">
        <v>8</v>
      </c>
      <c r="C233">
        <v>24.3</v>
      </c>
      <c r="D233">
        <v>4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</row>
    <row r="234" spans="1:10" x14ac:dyDescent="0.25">
      <c r="A234">
        <v>2</v>
      </c>
      <c r="B234">
        <v>4</v>
      </c>
      <c r="C234">
        <v>48.7</v>
      </c>
      <c r="D234">
        <v>6</v>
      </c>
      <c r="E234">
        <v>1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</v>
      </c>
      <c r="B235">
        <v>4</v>
      </c>
      <c r="C235">
        <v>46.2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2.4</v>
      </c>
      <c r="B236">
        <v>4</v>
      </c>
      <c r="C236">
        <v>43.431899999999999</v>
      </c>
      <c r="D236">
        <v>6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</row>
    <row r="237" spans="1:10" x14ac:dyDescent="0.25">
      <c r="A237">
        <v>2.4</v>
      </c>
      <c r="B237">
        <v>4</v>
      </c>
      <c r="C237">
        <v>44.8</v>
      </c>
      <c r="D237">
        <v>6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0</v>
      </c>
    </row>
    <row r="238" spans="1:10" x14ac:dyDescent="0.25">
      <c r="A238">
        <v>2.4</v>
      </c>
      <c r="B238">
        <v>4</v>
      </c>
      <c r="C238">
        <v>59.9</v>
      </c>
      <c r="D238">
        <v>6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0</v>
      </c>
    </row>
    <row r="239" spans="1:10" x14ac:dyDescent="0.25">
      <c r="A239">
        <v>2</v>
      </c>
      <c r="B239">
        <v>4</v>
      </c>
      <c r="C239">
        <v>51.787599999999998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0</v>
      </c>
    </row>
    <row r="240" spans="1:10" x14ac:dyDescent="0.25">
      <c r="A240">
        <v>3.5</v>
      </c>
      <c r="B240">
        <v>6</v>
      </c>
      <c r="C240">
        <v>34.028799999999997</v>
      </c>
      <c r="D240">
        <v>1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2</v>
      </c>
      <c r="B241">
        <v>4</v>
      </c>
      <c r="C241">
        <v>39.444699999999997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2</v>
      </c>
      <c r="B242">
        <v>4</v>
      </c>
      <c r="C242">
        <v>46.9</v>
      </c>
      <c r="D242">
        <v>6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</row>
    <row r="243" spans="1:10" x14ac:dyDescent="0.25">
      <c r="A243">
        <v>2.8</v>
      </c>
      <c r="B243">
        <v>6</v>
      </c>
      <c r="C243">
        <v>30.3</v>
      </c>
      <c r="D243">
        <v>6</v>
      </c>
      <c r="E243">
        <v>1</v>
      </c>
      <c r="F243">
        <v>0</v>
      </c>
      <c r="G243">
        <v>2</v>
      </c>
      <c r="H243">
        <v>2</v>
      </c>
      <c r="I243">
        <v>1</v>
      </c>
      <c r="J243">
        <v>0</v>
      </c>
    </row>
    <row r="244" spans="1:10" x14ac:dyDescent="0.25">
      <c r="A244">
        <v>3</v>
      </c>
      <c r="B244">
        <v>6</v>
      </c>
      <c r="C244">
        <v>31.302499999999998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34.4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</row>
    <row r="246" spans="1:10" x14ac:dyDescent="0.25">
      <c r="A246">
        <v>2.4</v>
      </c>
      <c r="B246">
        <v>4</v>
      </c>
      <c r="C246">
        <v>56.3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workbookViewId="0">
      <selection activeCell="I15" sqref="I15"/>
    </sheetView>
  </sheetViews>
  <sheetFormatPr defaultRowHeight="15" x14ac:dyDescent="0.25"/>
  <cols>
    <col min="3" max="3" width="13.28515625" customWidth="1"/>
    <col min="7" max="7" width="9.7109375" style="6" bestFit="1" customWidth="1"/>
    <col min="9" max="9" width="35.140625" customWidth="1"/>
  </cols>
  <sheetData>
    <row r="1" spans="1:9" x14ac:dyDescent="0.25">
      <c r="A1" s="1" t="s">
        <v>0</v>
      </c>
      <c r="B1" s="1" t="s">
        <v>2</v>
      </c>
      <c r="C1" s="1" t="s">
        <v>12</v>
      </c>
      <c r="D1" s="1" t="s">
        <v>13</v>
      </c>
    </row>
    <row r="2" spans="1:9" x14ac:dyDescent="0.25">
      <c r="A2" s="2">
        <v>5.9</v>
      </c>
      <c r="B2" s="2">
        <v>22.925799999999999</v>
      </c>
      <c r="C2" s="3">
        <f>$H$6*A2+$H$5</f>
        <v>23.897321340367743</v>
      </c>
      <c r="D2" s="4">
        <f>ABS((B2-C2)/B2)</f>
        <v>4.2376769419943637E-2</v>
      </c>
    </row>
    <row r="3" spans="1:9" x14ac:dyDescent="0.25">
      <c r="A3" s="2">
        <v>4.2</v>
      </c>
      <c r="B3" s="2">
        <v>26.767800000000001</v>
      </c>
      <c r="C3" s="3">
        <f t="shared" ref="C3:C66" si="0">$H$6*A3+$H$5</f>
        <v>31.580502777665696</v>
      </c>
      <c r="D3" s="4">
        <f t="shared" ref="D3:D66" si="1">ABS((B3-C3)/B3)</f>
        <v>0.17979448358347325</v>
      </c>
    </row>
    <row r="4" spans="1:9" x14ac:dyDescent="0.25">
      <c r="A4" s="2">
        <v>4.2</v>
      </c>
      <c r="B4" s="2">
        <v>24.300999999999998</v>
      </c>
      <c r="C4" s="3">
        <f t="shared" si="0"/>
        <v>31.580502777665696</v>
      </c>
      <c r="D4" s="4">
        <f t="shared" si="1"/>
        <v>0.29955568814722433</v>
      </c>
      <c r="G4" s="5"/>
      <c r="H4" s="8" t="s">
        <v>16</v>
      </c>
      <c r="I4" s="8"/>
    </row>
    <row r="5" spans="1:9" x14ac:dyDescent="0.25">
      <c r="A5" s="2">
        <v>5.2</v>
      </c>
      <c r="B5" s="2">
        <v>24.3325</v>
      </c>
      <c r="C5" s="3">
        <f t="shared" si="0"/>
        <v>27.06098428513749</v>
      </c>
      <c r="D5" s="4">
        <f t="shared" si="1"/>
        <v>0.11213333135261443</v>
      </c>
      <c r="G5" s="7" t="s">
        <v>10</v>
      </c>
      <c r="H5" s="9">
        <v>50.562480446284162</v>
      </c>
      <c r="I5" s="10"/>
    </row>
    <row r="6" spans="1:9" x14ac:dyDescent="0.25">
      <c r="A6" s="2">
        <v>5.2</v>
      </c>
      <c r="B6" s="2">
        <v>23.066700000000001</v>
      </c>
      <c r="C6" s="3">
        <f t="shared" si="0"/>
        <v>27.06098428513749</v>
      </c>
      <c r="D6" s="4">
        <f t="shared" si="1"/>
        <v>0.17316236328289217</v>
      </c>
      <c r="G6" s="7" t="s">
        <v>11</v>
      </c>
      <c r="H6" s="9">
        <v>-4.5195184925282064</v>
      </c>
      <c r="I6" s="10"/>
    </row>
    <row r="7" spans="1:9" x14ac:dyDescent="0.25">
      <c r="A7" s="2">
        <v>3</v>
      </c>
      <c r="B7" s="2">
        <v>32.857900000000001</v>
      </c>
      <c r="C7" s="3">
        <f t="shared" si="0"/>
        <v>37.003924968699543</v>
      </c>
      <c r="D7" s="4">
        <f t="shared" si="1"/>
        <v>0.12618046097588531</v>
      </c>
      <c r="G7" s="7" t="s">
        <v>14</v>
      </c>
      <c r="H7" s="9">
        <f>RSQ(C2:C246,B2:B246)</f>
        <v>0.70186418415850693</v>
      </c>
      <c r="I7" s="10"/>
    </row>
    <row r="8" spans="1:9" x14ac:dyDescent="0.25">
      <c r="A8" s="2">
        <v>1.5</v>
      </c>
      <c r="B8" s="2">
        <v>52.2</v>
      </c>
      <c r="C8" s="3">
        <f t="shared" si="0"/>
        <v>43.783202707491853</v>
      </c>
      <c r="D8" s="4">
        <f t="shared" si="1"/>
        <v>0.16124132744268485</v>
      </c>
      <c r="G8" s="7" t="s">
        <v>15</v>
      </c>
      <c r="H8" s="9">
        <f>(SUM(D2:D246)/COUNT(B2:B246))</f>
        <v>0.11219534628768064</v>
      </c>
      <c r="I8" s="10"/>
    </row>
    <row r="9" spans="1:9" x14ac:dyDescent="0.25">
      <c r="A9" s="2">
        <v>1.5</v>
      </c>
      <c r="B9" s="2">
        <v>55.644599999999997</v>
      </c>
      <c r="C9" s="3">
        <f t="shared" si="0"/>
        <v>43.783202707491853</v>
      </c>
      <c r="D9" s="4">
        <f t="shared" si="1"/>
        <v>0.21316349281885655</v>
      </c>
    </row>
    <row r="10" spans="1:9" x14ac:dyDescent="0.25">
      <c r="A10" s="2">
        <v>6.3</v>
      </c>
      <c r="B10" s="2">
        <v>26</v>
      </c>
      <c r="C10" s="3">
        <f t="shared" si="0"/>
        <v>22.089513943356462</v>
      </c>
      <c r="D10" s="4">
        <f t="shared" si="1"/>
        <v>0.15040330987090533</v>
      </c>
    </row>
    <row r="11" spans="1:9" x14ac:dyDescent="0.25">
      <c r="A11" s="2">
        <v>6</v>
      </c>
      <c r="B11" s="2">
        <v>25</v>
      </c>
      <c r="C11" s="3">
        <f t="shared" si="0"/>
        <v>23.445369491114924</v>
      </c>
      <c r="D11" s="4">
        <f t="shared" si="1"/>
        <v>6.2185220355403033E-2</v>
      </c>
    </row>
    <row r="12" spans="1:9" x14ac:dyDescent="0.25">
      <c r="A12" s="2">
        <v>6.2</v>
      </c>
      <c r="B12" s="2">
        <v>26.8</v>
      </c>
      <c r="C12" s="3">
        <f t="shared" si="0"/>
        <v>22.541465792609284</v>
      </c>
      <c r="D12" s="4">
        <f t="shared" si="1"/>
        <v>0.15890053012651928</v>
      </c>
    </row>
    <row r="13" spans="1:9" x14ac:dyDescent="0.25">
      <c r="A13" s="2">
        <v>3.6</v>
      </c>
      <c r="B13" s="2">
        <v>32.299300000000002</v>
      </c>
      <c r="C13" s="3">
        <f t="shared" si="0"/>
        <v>34.292213873182618</v>
      </c>
      <c r="D13" s="4">
        <f t="shared" si="1"/>
        <v>6.1701457096055193E-2</v>
      </c>
    </row>
    <row r="14" spans="1:9" x14ac:dyDescent="0.25">
      <c r="A14" s="2">
        <v>3.8</v>
      </c>
      <c r="B14" s="2">
        <v>36.7669</v>
      </c>
      <c r="C14" s="3">
        <f t="shared" si="0"/>
        <v>33.388310174676974</v>
      </c>
      <c r="D14" s="4">
        <f t="shared" si="1"/>
        <v>9.1892159124729741E-2</v>
      </c>
    </row>
    <row r="15" spans="1:9" x14ac:dyDescent="0.25">
      <c r="A15" s="2">
        <v>3.4</v>
      </c>
      <c r="B15" s="2">
        <v>41.347000000000001</v>
      </c>
      <c r="C15" s="3">
        <f t="shared" si="0"/>
        <v>35.196117571688262</v>
      </c>
      <c r="D15" s="4">
        <f t="shared" si="1"/>
        <v>0.14876248405716833</v>
      </c>
    </row>
    <row r="16" spans="1:9" x14ac:dyDescent="0.25">
      <c r="A16" s="2">
        <v>3.4</v>
      </c>
      <c r="B16" s="2">
        <v>37.055</v>
      </c>
      <c r="C16" s="3">
        <f t="shared" si="0"/>
        <v>35.196117571688262</v>
      </c>
      <c r="D16" s="4">
        <f t="shared" si="1"/>
        <v>5.0165495299196804E-2</v>
      </c>
    </row>
    <row r="17" spans="1:4" x14ac:dyDescent="0.25">
      <c r="A17" s="2">
        <v>5</v>
      </c>
      <c r="B17" s="2">
        <v>30.850300000000001</v>
      </c>
      <c r="C17" s="3">
        <f t="shared" si="0"/>
        <v>27.964887983643131</v>
      </c>
      <c r="D17" s="4">
        <f t="shared" si="1"/>
        <v>9.3529463776912056E-2</v>
      </c>
    </row>
    <row r="18" spans="1:4" x14ac:dyDescent="0.25">
      <c r="A18" s="2">
        <v>3.8</v>
      </c>
      <c r="B18" s="2">
        <v>36.7669</v>
      </c>
      <c r="C18" s="3">
        <f t="shared" si="0"/>
        <v>33.388310174676974</v>
      </c>
      <c r="D18" s="4">
        <f t="shared" si="1"/>
        <v>9.1892159124729741E-2</v>
      </c>
    </row>
    <row r="19" spans="1:4" x14ac:dyDescent="0.25">
      <c r="A19" s="2">
        <v>3.8</v>
      </c>
      <c r="B19" s="2">
        <v>34.861699999999999</v>
      </c>
      <c r="C19" s="3">
        <f t="shared" si="0"/>
        <v>33.388310174676974</v>
      </c>
      <c r="D19" s="4">
        <f t="shared" si="1"/>
        <v>4.2263854755305252E-2</v>
      </c>
    </row>
    <row r="20" spans="1:4" x14ac:dyDescent="0.25">
      <c r="A20" s="2">
        <v>3.8</v>
      </c>
      <c r="B20" s="2">
        <v>37.066600000000001</v>
      </c>
      <c r="C20" s="3">
        <f t="shared" si="0"/>
        <v>33.388310174676974</v>
      </c>
      <c r="D20" s="4">
        <f t="shared" si="1"/>
        <v>9.923461621306047E-2</v>
      </c>
    </row>
    <row r="21" spans="1:4" x14ac:dyDescent="0.25">
      <c r="A21" s="2">
        <v>3.8</v>
      </c>
      <c r="B21" s="2">
        <v>36.027700000000003</v>
      </c>
      <c r="C21" s="3">
        <f t="shared" si="0"/>
        <v>33.388310174676974</v>
      </c>
      <c r="D21" s="4">
        <f t="shared" si="1"/>
        <v>7.326001452557418E-2</v>
      </c>
    </row>
    <row r="22" spans="1:4" x14ac:dyDescent="0.25">
      <c r="A22" s="2">
        <v>6</v>
      </c>
      <c r="B22" s="2">
        <v>24.7</v>
      </c>
      <c r="C22" s="3">
        <f t="shared" si="0"/>
        <v>23.445369491114924</v>
      </c>
      <c r="D22" s="4">
        <f t="shared" si="1"/>
        <v>5.0794757444739887E-2</v>
      </c>
    </row>
    <row r="23" spans="1:4" x14ac:dyDescent="0.25">
      <c r="A23" s="2">
        <v>3</v>
      </c>
      <c r="B23" s="2">
        <v>36.473799999999997</v>
      </c>
      <c r="C23" s="3">
        <f t="shared" si="0"/>
        <v>37.003924968699543</v>
      </c>
      <c r="D23" s="4">
        <f t="shared" si="1"/>
        <v>1.4534404660319085E-2</v>
      </c>
    </row>
    <row r="24" spans="1:4" x14ac:dyDescent="0.25">
      <c r="A24" s="2">
        <v>3</v>
      </c>
      <c r="B24" s="2">
        <v>32.857900000000001</v>
      </c>
      <c r="C24" s="3">
        <f t="shared" si="0"/>
        <v>37.003924968699543</v>
      </c>
      <c r="D24" s="4">
        <f t="shared" si="1"/>
        <v>0.12618046097588531</v>
      </c>
    </row>
    <row r="25" spans="1:4" x14ac:dyDescent="0.25">
      <c r="A25" s="2">
        <v>3</v>
      </c>
      <c r="B25" s="2">
        <v>36.473799999999997</v>
      </c>
      <c r="C25" s="3">
        <f t="shared" si="0"/>
        <v>37.003924968699543</v>
      </c>
      <c r="D25" s="4">
        <f t="shared" si="1"/>
        <v>1.4534404660319085E-2</v>
      </c>
    </row>
    <row r="26" spans="1:4" x14ac:dyDescent="0.25">
      <c r="A26" s="2">
        <v>3</v>
      </c>
      <c r="B26" s="2">
        <v>32.857900000000001</v>
      </c>
      <c r="C26" s="3">
        <f t="shared" si="0"/>
        <v>37.003924968699543</v>
      </c>
      <c r="D26" s="4">
        <f t="shared" si="1"/>
        <v>0.12618046097588531</v>
      </c>
    </row>
    <row r="27" spans="1:4" x14ac:dyDescent="0.25">
      <c r="A27" s="2">
        <v>1.6</v>
      </c>
      <c r="B27" s="2">
        <v>54.250100000000003</v>
      </c>
      <c r="C27" s="3">
        <f t="shared" si="0"/>
        <v>43.331250858239031</v>
      </c>
      <c r="D27" s="4">
        <f t="shared" si="1"/>
        <v>0.2012687376016076</v>
      </c>
    </row>
    <row r="28" spans="1:4" x14ac:dyDescent="0.25">
      <c r="A28" s="2">
        <v>1.6</v>
      </c>
      <c r="B28" s="2">
        <v>52.6</v>
      </c>
      <c r="C28" s="3">
        <f t="shared" si="0"/>
        <v>43.331250858239031</v>
      </c>
      <c r="D28" s="4">
        <f t="shared" si="1"/>
        <v>0.17621196086998042</v>
      </c>
    </row>
    <row r="29" spans="1:4" x14ac:dyDescent="0.25">
      <c r="A29" s="2">
        <v>1.6</v>
      </c>
      <c r="B29" s="2">
        <v>56.420400000000001</v>
      </c>
      <c r="C29" s="3">
        <f t="shared" si="0"/>
        <v>43.331250858239031</v>
      </c>
      <c r="D29" s="4">
        <f t="shared" si="1"/>
        <v>0.23199320000852475</v>
      </c>
    </row>
    <row r="30" spans="1:4" x14ac:dyDescent="0.25">
      <c r="A30" s="2">
        <v>3.7</v>
      </c>
      <c r="B30" s="2">
        <v>41.4056</v>
      </c>
      <c r="C30" s="3">
        <f t="shared" si="0"/>
        <v>33.840262023929796</v>
      </c>
      <c r="D30" s="4">
        <f t="shared" si="1"/>
        <v>0.18271291748145671</v>
      </c>
    </row>
    <row r="31" spans="1:4" x14ac:dyDescent="0.25">
      <c r="A31" s="2">
        <v>3.7</v>
      </c>
      <c r="B31" s="2">
        <v>35.162799999999997</v>
      </c>
      <c r="C31" s="3">
        <f t="shared" si="0"/>
        <v>33.840262023929796</v>
      </c>
      <c r="D31" s="4">
        <f t="shared" si="1"/>
        <v>3.76118504803429E-2</v>
      </c>
    </row>
    <row r="32" spans="1:4" x14ac:dyDescent="0.25">
      <c r="A32" s="2">
        <v>3.5</v>
      </c>
      <c r="B32" s="2">
        <v>34.749400000000001</v>
      </c>
      <c r="C32" s="3">
        <f t="shared" si="0"/>
        <v>34.74416572243544</v>
      </c>
      <c r="D32" s="4">
        <f t="shared" si="1"/>
        <v>1.506292932989144E-4</v>
      </c>
    </row>
    <row r="33" spans="1:4" x14ac:dyDescent="0.25">
      <c r="A33" s="2">
        <v>3.5</v>
      </c>
      <c r="B33" s="2">
        <v>34.9</v>
      </c>
      <c r="C33" s="3">
        <f t="shared" si="0"/>
        <v>34.74416572243544</v>
      </c>
      <c r="D33" s="4">
        <f t="shared" si="1"/>
        <v>4.4651655462624208E-3</v>
      </c>
    </row>
    <row r="34" spans="1:4" x14ac:dyDescent="0.25">
      <c r="A34" s="2">
        <v>5.5</v>
      </c>
      <c r="B34" s="2">
        <v>30.6</v>
      </c>
      <c r="C34" s="3">
        <f t="shared" si="0"/>
        <v>25.705128737379027</v>
      </c>
      <c r="D34" s="4">
        <f t="shared" si="1"/>
        <v>0.15996311315754816</v>
      </c>
    </row>
    <row r="35" spans="1:4" x14ac:dyDescent="0.25">
      <c r="A35" s="2">
        <v>5.5</v>
      </c>
      <c r="B35" s="2">
        <v>31.7</v>
      </c>
      <c r="C35" s="3">
        <f t="shared" si="0"/>
        <v>25.705128737379027</v>
      </c>
      <c r="D35" s="4">
        <f t="shared" si="1"/>
        <v>0.18911265812684455</v>
      </c>
    </row>
    <row r="36" spans="1:4" x14ac:dyDescent="0.25">
      <c r="A36" s="2">
        <v>1.6</v>
      </c>
      <c r="B36" s="2">
        <v>47.847799999999999</v>
      </c>
      <c r="C36" s="3">
        <f t="shared" si="0"/>
        <v>43.331250858239031</v>
      </c>
      <c r="D36" s="4">
        <f t="shared" si="1"/>
        <v>9.4394081687370554E-2</v>
      </c>
    </row>
    <row r="37" spans="1:4" x14ac:dyDescent="0.25">
      <c r="A37" s="2">
        <v>1.6</v>
      </c>
      <c r="B37" s="2">
        <v>50.243600000000001</v>
      </c>
      <c r="C37" s="3">
        <f t="shared" si="0"/>
        <v>43.331250858239031</v>
      </c>
      <c r="D37" s="4">
        <f t="shared" si="1"/>
        <v>0.13757670910844305</v>
      </c>
    </row>
    <row r="38" spans="1:4" x14ac:dyDescent="0.25">
      <c r="A38" s="2">
        <v>1.8</v>
      </c>
      <c r="B38" s="2">
        <v>47.2</v>
      </c>
      <c r="C38" s="3">
        <f t="shared" si="0"/>
        <v>42.427347159733387</v>
      </c>
      <c r="D38" s="4">
        <f t="shared" si="1"/>
        <v>0.10111552627683508</v>
      </c>
    </row>
    <row r="39" spans="1:4" x14ac:dyDescent="0.25">
      <c r="A39" s="2">
        <v>1.8</v>
      </c>
      <c r="B39" s="2">
        <v>46.9</v>
      </c>
      <c r="C39" s="3">
        <f t="shared" si="0"/>
        <v>42.427347159733387</v>
      </c>
      <c r="D39" s="4">
        <f t="shared" si="1"/>
        <v>9.5365732201846742E-2</v>
      </c>
    </row>
    <row r="40" spans="1:4" x14ac:dyDescent="0.25">
      <c r="A40" s="2">
        <v>4</v>
      </c>
      <c r="B40" s="2">
        <v>28.4</v>
      </c>
      <c r="C40" s="3">
        <f t="shared" si="0"/>
        <v>32.484406476171337</v>
      </c>
      <c r="D40" s="4">
        <f t="shared" si="1"/>
        <v>0.14381712944265276</v>
      </c>
    </row>
    <row r="41" spans="1:4" x14ac:dyDescent="0.25">
      <c r="A41" s="2">
        <v>4</v>
      </c>
      <c r="B41" s="2">
        <v>27.9711</v>
      </c>
      <c r="C41" s="3">
        <f t="shared" si="0"/>
        <v>32.484406476171337</v>
      </c>
      <c r="D41" s="4">
        <f t="shared" si="1"/>
        <v>0.16135605951039955</v>
      </c>
    </row>
    <row r="42" spans="1:4" x14ac:dyDescent="0.25">
      <c r="A42" s="2">
        <v>1.4</v>
      </c>
      <c r="B42" s="2">
        <v>50.4</v>
      </c>
      <c r="C42" s="3">
        <f t="shared" si="0"/>
        <v>44.235154556744675</v>
      </c>
      <c r="D42" s="4">
        <f t="shared" si="1"/>
        <v>0.12231836196935167</v>
      </c>
    </row>
    <row r="43" spans="1:4" x14ac:dyDescent="0.25">
      <c r="A43" s="2">
        <v>1.4</v>
      </c>
      <c r="B43" s="2">
        <v>54.05</v>
      </c>
      <c r="C43" s="3">
        <f t="shared" si="0"/>
        <v>44.235154556744675</v>
      </c>
      <c r="D43" s="4">
        <f t="shared" si="1"/>
        <v>0.18158825981970994</v>
      </c>
    </row>
    <row r="44" spans="1:4" x14ac:dyDescent="0.25">
      <c r="A44" s="2">
        <v>1.4</v>
      </c>
      <c r="B44" s="2">
        <v>59.7</v>
      </c>
      <c r="C44" s="3">
        <f t="shared" si="0"/>
        <v>44.235154556744675</v>
      </c>
      <c r="D44" s="4">
        <f t="shared" si="1"/>
        <v>0.25904263724045773</v>
      </c>
    </row>
    <row r="45" spans="1:4" x14ac:dyDescent="0.25">
      <c r="A45" s="2">
        <v>1.4</v>
      </c>
      <c r="B45" s="2">
        <v>52.749600000000001</v>
      </c>
      <c r="C45" s="3">
        <f t="shared" si="0"/>
        <v>44.235154556744675</v>
      </c>
      <c r="D45" s="4">
        <f t="shared" si="1"/>
        <v>0.16141251200493134</v>
      </c>
    </row>
    <row r="46" spans="1:4" x14ac:dyDescent="0.25">
      <c r="A46" s="2">
        <v>2</v>
      </c>
      <c r="B46" s="2">
        <v>40</v>
      </c>
      <c r="C46" s="3">
        <f t="shared" si="0"/>
        <v>41.52344346122775</v>
      </c>
      <c r="D46" s="4">
        <f t="shared" si="1"/>
        <v>3.8086086530693744E-2</v>
      </c>
    </row>
    <row r="47" spans="1:4" x14ac:dyDescent="0.25">
      <c r="A47" s="2">
        <v>2</v>
      </c>
      <c r="B47" s="2">
        <v>40.9</v>
      </c>
      <c r="C47" s="3">
        <f t="shared" si="0"/>
        <v>41.52344346122775</v>
      </c>
      <c r="D47" s="4">
        <f t="shared" si="1"/>
        <v>1.5243116411436457E-2</v>
      </c>
    </row>
    <row r="48" spans="1:4" x14ac:dyDescent="0.25">
      <c r="A48" s="2">
        <v>3.6</v>
      </c>
      <c r="B48" s="2">
        <v>40.5</v>
      </c>
      <c r="C48" s="3">
        <f t="shared" si="0"/>
        <v>34.292213873182618</v>
      </c>
      <c r="D48" s="4">
        <f t="shared" si="1"/>
        <v>0.15327866979796004</v>
      </c>
    </row>
    <row r="49" spans="1:4" x14ac:dyDescent="0.25">
      <c r="A49" s="2">
        <v>6.4</v>
      </c>
      <c r="B49" s="2">
        <v>29.9499</v>
      </c>
      <c r="C49" s="3">
        <f t="shared" si="0"/>
        <v>21.63756209410364</v>
      </c>
      <c r="D49" s="4">
        <f t="shared" si="1"/>
        <v>0.27754142437525203</v>
      </c>
    </row>
    <row r="50" spans="1:4" x14ac:dyDescent="0.25">
      <c r="A50" s="2">
        <v>6.4</v>
      </c>
      <c r="B50" s="2">
        <v>31.4</v>
      </c>
      <c r="C50" s="3">
        <f t="shared" si="0"/>
        <v>21.63756209410364</v>
      </c>
      <c r="D50" s="4">
        <f t="shared" si="1"/>
        <v>0.31090566579287771</v>
      </c>
    </row>
    <row r="51" spans="1:4" x14ac:dyDescent="0.25">
      <c r="A51" s="2">
        <v>1.8</v>
      </c>
      <c r="B51" s="2">
        <v>56.991500000000002</v>
      </c>
      <c r="C51" s="3">
        <f t="shared" si="0"/>
        <v>42.427347159733387</v>
      </c>
      <c r="D51" s="4">
        <f t="shared" si="1"/>
        <v>0.25554956160596959</v>
      </c>
    </row>
    <row r="52" spans="1:4" x14ac:dyDescent="0.25">
      <c r="A52" s="2">
        <v>1.5</v>
      </c>
      <c r="B52" s="2">
        <v>46.5</v>
      </c>
      <c r="C52" s="3">
        <f t="shared" si="0"/>
        <v>43.783202707491853</v>
      </c>
      <c r="D52" s="4">
        <f t="shared" si="1"/>
        <v>5.8425748225981657E-2</v>
      </c>
    </row>
    <row r="53" spans="1:4" x14ac:dyDescent="0.25">
      <c r="A53" s="2">
        <v>1.5</v>
      </c>
      <c r="B53" s="2">
        <v>49.6</v>
      </c>
      <c r="C53" s="3">
        <f t="shared" si="0"/>
        <v>43.783202707491853</v>
      </c>
      <c r="D53" s="4">
        <f t="shared" si="1"/>
        <v>0.11727413896185783</v>
      </c>
    </row>
    <row r="54" spans="1:4" x14ac:dyDescent="0.25">
      <c r="A54" s="2">
        <v>1.6</v>
      </c>
      <c r="B54" s="2">
        <v>42</v>
      </c>
      <c r="C54" s="3">
        <f t="shared" si="0"/>
        <v>43.331250858239031</v>
      </c>
      <c r="D54" s="4">
        <f t="shared" si="1"/>
        <v>3.1696449005691206E-2</v>
      </c>
    </row>
    <row r="55" spans="1:4" x14ac:dyDescent="0.25">
      <c r="A55" s="2">
        <v>1.6</v>
      </c>
      <c r="B55" s="2">
        <v>49.949399999999997</v>
      </c>
      <c r="C55" s="3">
        <f t="shared" si="0"/>
        <v>43.331250858239031</v>
      </c>
      <c r="D55" s="4">
        <f t="shared" si="1"/>
        <v>0.13249706986992771</v>
      </c>
    </row>
    <row r="56" spans="1:4" x14ac:dyDescent="0.25">
      <c r="A56" s="2">
        <v>1.6</v>
      </c>
      <c r="B56" s="2">
        <v>45.3</v>
      </c>
      <c r="C56" s="3">
        <f t="shared" si="0"/>
        <v>43.331250858239031</v>
      </c>
      <c r="D56" s="4">
        <f t="shared" si="1"/>
        <v>4.3460245954988222E-2</v>
      </c>
    </row>
    <row r="57" spans="1:4" x14ac:dyDescent="0.25">
      <c r="A57" s="2">
        <v>1.6</v>
      </c>
      <c r="B57" s="2">
        <v>45.5</v>
      </c>
      <c r="C57" s="3">
        <f t="shared" si="0"/>
        <v>43.331250858239031</v>
      </c>
      <c r="D57" s="4">
        <f t="shared" si="1"/>
        <v>4.7664816302438885E-2</v>
      </c>
    </row>
    <row r="58" spans="1:4" x14ac:dyDescent="0.25">
      <c r="A58" s="2">
        <v>1.6</v>
      </c>
      <c r="B58" s="2">
        <v>42.8</v>
      </c>
      <c r="C58" s="3">
        <f t="shared" si="0"/>
        <v>43.331250858239031</v>
      </c>
      <c r="D58" s="4">
        <f t="shared" si="1"/>
        <v>1.2412403229883963E-2</v>
      </c>
    </row>
    <row r="59" spans="1:4" x14ac:dyDescent="0.25">
      <c r="A59" s="2">
        <v>1.6</v>
      </c>
      <c r="B59" s="2">
        <v>43.7</v>
      </c>
      <c r="C59" s="3">
        <f t="shared" si="0"/>
        <v>43.331250858239031</v>
      </c>
      <c r="D59" s="4">
        <f t="shared" si="1"/>
        <v>8.4381954636378043E-3</v>
      </c>
    </row>
    <row r="60" spans="1:4" x14ac:dyDescent="0.25">
      <c r="A60" s="2">
        <v>2.5</v>
      </c>
      <c r="B60" s="2">
        <v>42.904000000000003</v>
      </c>
      <c r="C60" s="3">
        <f t="shared" si="0"/>
        <v>39.263684214963646</v>
      </c>
      <c r="D60" s="4">
        <f t="shared" si="1"/>
        <v>8.4847934575712214E-2</v>
      </c>
    </row>
    <row r="61" spans="1:4" x14ac:dyDescent="0.25">
      <c r="A61" s="2">
        <v>2.5</v>
      </c>
      <c r="B61" s="2">
        <v>43.261699999999998</v>
      </c>
      <c r="C61" s="3">
        <f t="shared" si="0"/>
        <v>39.263684214963646</v>
      </c>
      <c r="D61" s="4">
        <f t="shared" si="1"/>
        <v>9.2414671292074771E-2</v>
      </c>
    </row>
    <row r="62" spans="1:4" x14ac:dyDescent="0.25">
      <c r="A62" s="2">
        <v>2.5</v>
      </c>
      <c r="B62" s="2">
        <v>37.5899</v>
      </c>
      <c r="C62" s="3">
        <f t="shared" si="0"/>
        <v>39.263684214963646</v>
      </c>
      <c r="D62" s="4">
        <f t="shared" si="1"/>
        <v>4.4527498476017398E-2</v>
      </c>
    </row>
    <row r="63" spans="1:4" x14ac:dyDescent="0.25">
      <c r="A63" s="2">
        <v>2.5</v>
      </c>
      <c r="B63" s="2">
        <v>36.655700000000003</v>
      </c>
      <c r="C63" s="3">
        <f t="shared" si="0"/>
        <v>39.263684214963646</v>
      </c>
      <c r="D63" s="4">
        <f t="shared" si="1"/>
        <v>7.1148121982765114E-2</v>
      </c>
    </row>
    <row r="64" spans="1:4" x14ac:dyDescent="0.25">
      <c r="A64" s="2">
        <v>2.5</v>
      </c>
      <c r="B64" s="2">
        <v>34.434100000000001</v>
      </c>
      <c r="C64" s="3">
        <f t="shared" si="0"/>
        <v>39.263684214963646</v>
      </c>
      <c r="D64" s="4">
        <f t="shared" si="1"/>
        <v>0.14025585727414527</v>
      </c>
    </row>
    <row r="65" spans="1:4" x14ac:dyDescent="0.25">
      <c r="A65" s="2">
        <v>2.5</v>
      </c>
      <c r="B65" s="2">
        <v>31.366900000000001</v>
      </c>
      <c r="C65" s="3">
        <f t="shared" si="0"/>
        <v>39.263684214963646</v>
      </c>
      <c r="D65" s="4">
        <f t="shared" si="1"/>
        <v>0.25175532854581245</v>
      </c>
    </row>
    <row r="66" spans="1:4" x14ac:dyDescent="0.25">
      <c r="A66" s="2">
        <v>2</v>
      </c>
      <c r="B66" s="2">
        <v>41.566099999999999</v>
      </c>
      <c r="C66" s="3">
        <f t="shared" si="0"/>
        <v>41.52344346122775</v>
      </c>
      <c r="D66" s="4">
        <f t="shared" si="1"/>
        <v>1.0262338485508399E-3</v>
      </c>
    </row>
    <row r="67" spans="1:4" x14ac:dyDescent="0.25">
      <c r="A67" s="2">
        <v>2</v>
      </c>
      <c r="B67" s="2">
        <v>44.707999999999998</v>
      </c>
      <c r="C67" s="3">
        <f t="shared" ref="C67:C130" si="2">$H$6*A67+$H$5</f>
        <v>41.52344346122775</v>
      </c>
      <c r="D67" s="4">
        <f t="shared" ref="D67:D130" si="3">ABS((B67-C67)/B67)</f>
        <v>7.123012746649926E-2</v>
      </c>
    </row>
    <row r="68" spans="1:4" x14ac:dyDescent="0.25">
      <c r="A68" s="2">
        <v>2</v>
      </c>
      <c r="B68" s="2">
        <v>59.536099999999998</v>
      </c>
      <c r="C68" s="3">
        <f t="shared" si="2"/>
        <v>41.52344346122775</v>
      </c>
      <c r="D68" s="4">
        <f t="shared" si="3"/>
        <v>0.30255015929448265</v>
      </c>
    </row>
    <row r="69" spans="1:4" x14ac:dyDescent="0.25">
      <c r="A69" s="2">
        <v>2</v>
      </c>
      <c r="B69" s="2">
        <v>59.438099999999999</v>
      </c>
      <c r="C69" s="3">
        <f t="shared" si="2"/>
        <v>41.52344346122775</v>
      </c>
      <c r="D69" s="4">
        <f t="shared" si="3"/>
        <v>0.30140022205912115</v>
      </c>
    </row>
    <row r="70" spans="1:4" x14ac:dyDescent="0.25">
      <c r="A70" s="2">
        <v>2</v>
      </c>
      <c r="B70" s="2">
        <v>46.2</v>
      </c>
      <c r="C70" s="3">
        <f t="shared" si="2"/>
        <v>41.52344346122775</v>
      </c>
      <c r="D70" s="4">
        <f t="shared" si="3"/>
        <v>0.10122416750589291</v>
      </c>
    </row>
    <row r="71" spans="1:4" x14ac:dyDescent="0.25">
      <c r="A71" s="2">
        <v>2</v>
      </c>
      <c r="B71" s="2">
        <v>41.399000000000001</v>
      </c>
      <c r="C71" s="3">
        <f t="shared" si="2"/>
        <v>41.52344346122775</v>
      </c>
      <c r="D71" s="4">
        <f t="shared" si="3"/>
        <v>3.0059533135522293E-3</v>
      </c>
    </row>
    <row r="72" spans="1:4" x14ac:dyDescent="0.25">
      <c r="A72" s="2">
        <v>2.5</v>
      </c>
      <c r="B72" s="2">
        <v>44.515900000000002</v>
      </c>
      <c r="C72" s="3">
        <f t="shared" si="2"/>
        <v>39.263684214963646</v>
      </c>
      <c r="D72" s="4">
        <f t="shared" si="3"/>
        <v>0.11798516451506889</v>
      </c>
    </row>
    <row r="73" spans="1:4" x14ac:dyDescent="0.25">
      <c r="A73" s="2">
        <v>2.5</v>
      </c>
      <c r="B73" s="2">
        <v>42.488799999999998</v>
      </c>
      <c r="C73" s="3">
        <f t="shared" si="2"/>
        <v>39.263684214963646</v>
      </c>
      <c r="D73" s="4">
        <f t="shared" si="3"/>
        <v>7.5905080516191353E-2</v>
      </c>
    </row>
    <row r="74" spans="1:4" x14ac:dyDescent="0.25">
      <c r="A74" s="2">
        <v>3</v>
      </c>
      <c r="B74" s="2">
        <v>35.799999999999997</v>
      </c>
      <c r="C74" s="3">
        <f t="shared" si="2"/>
        <v>37.003924968699543</v>
      </c>
      <c r="D74" s="4">
        <f t="shared" si="3"/>
        <v>3.362918906981973E-2</v>
      </c>
    </row>
    <row r="75" spans="1:4" x14ac:dyDescent="0.25">
      <c r="A75" s="2">
        <v>6.8</v>
      </c>
      <c r="B75" s="2">
        <v>23.4</v>
      </c>
      <c r="C75" s="3">
        <f t="shared" si="2"/>
        <v>19.829754697092358</v>
      </c>
      <c r="D75" s="4">
        <f t="shared" si="3"/>
        <v>0.15257458559434361</v>
      </c>
    </row>
    <row r="76" spans="1:4" x14ac:dyDescent="0.25">
      <c r="A76" s="2">
        <v>4.4000000000000004</v>
      </c>
      <c r="B76" s="2">
        <v>33.049900000000001</v>
      </c>
      <c r="C76" s="3">
        <f t="shared" si="2"/>
        <v>30.676599079160052</v>
      </c>
      <c r="D76" s="4">
        <f t="shared" si="3"/>
        <v>7.1809624865429203E-2</v>
      </c>
    </row>
    <row r="77" spans="1:4" x14ac:dyDescent="0.25">
      <c r="A77" s="2">
        <v>4.4000000000000004</v>
      </c>
      <c r="B77" s="2">
        <v>33.603200000000001</v>
      </c>
      <c r="C77" s="3">
        <f t="shared" si="2"/>
        <v>30.676599079160052</v>
      </c>
      <c r="D77" s="4">
        <f t="shared" si="3"/>
        <v>8.7092923318015811E-2</v>
      </c>
    </row>
    <row r="78" spans="1:4" x14ac:dyDescent="0.25">
      <c r="A78" s="2">
        <v>2.4</v>
      </c>
      <c r="B78" s="2">
        <v>42</v>
      </c>
      <c r="C78" s="3">
        <f t="shared" si="2"/>
        <v>39.715636064216469</v>
      </c>
      <c r="D78" s="4">
        <f t="shared" si="3"/>
        <v>5.4389617518655509E-2</v>
      </c>
    </row>
    <row r="79" spans="1:4" x14ac:dyDescent="0.25">
      <c r="A79" s="2">
        <v>3.6</v>
      </c>
      <c r="B79" s="2">
        <v>37.487400000000001</v>
      </c>
      <c r="C79" s="3">
        <f t="shared" si="2"/>
        <v>34.292213873182618</v>
      </c>
      <c r="D79" s="4">
        <f t="shared" si="3"/>
        <v>8.5233601872025874E-2</v>
      </c>
    </row>
    <row r="80" spans="1:4" x14ac:dyDescent="0.25">
      <c r="A80" s="2">
        <v>3.6</v>
      </c>
      <c r="B80" s="2">
        <v>36.1</v>
      </c>
      <c r="C80" s="3">
        <f t="shared" si="2"/>
        <v>34.292213873182618</v>
      </c>
      <c r="D80" s="4">
        <f t="shared" si="3"/>
        <v>5.0077178028182366E-2</v>
      </c>
    </row>
    <row r="81" spans="1:4" x14ac:dyDescent="0.25">
      <c r="A81" s="2">
        <v>2</v>
      </c>
      <c r="B81" s="2">
        <v>39.4</v>
      </c>
      <c r="C81" s="3">
        <f t="shared" si="2"/>
        <v>41.52344346122775</v>
      </c>
      <c r="D81" s="4">
        <f t="shared" si="3"/>
        <v>5.3894504092074899E-2</v>
      </c>
    </row>
    <row r="82" spans="1:4" x14ac:dyDescent="0.25">
      <c r="A82" s="2">
        <v>2</v>
      </c>
      <c r="B82" s="2">
        <v>44.7</v>
      </c>
      <c r="C82" s="3">
        <f t="shared" si="2"/>
        <v>41.52344346122775</v>
      </c>
      <c r="D82" s="4">
        <f t="shared" si="3"/>
        <v>7.1063904670520206E-2</v>
      </c>
    </row>
    <row r="83" spans="1:4" x14ac:dyDescent="0.25">
      <c r="A83" s="2">
        <v>2.4</v>
      </c>
      <c r="B83" s="2">
        <v>42.5</v>
      </c>
      <c r="C83" s="3">
        <f t="shared" si="2"/>
        <v>39.715636064216469</v>
      </c>
      <c r="D83" s="4">
        <f t="shared" si="3"/>
        <v>6.5514445547847799E-2</v>
      </c>
    </row>
    <row r="84" spans="1:4" x14ac:dyDescent="0.25">
      <c r="A84" s="2">
        <v>2</v>
      </c>
      <c r="B84" s="2">
        <v>41.5</v>
      </c>
      <c r="C84" s="3">
        <f t="shared" si="2"/>
        <v>41.52344346122775</v>
      </c>
      <c r="D84" s="4">
        <f t="shared" si="3"/>
        <v>5.6490268018673858E-4</v>
      </c>
    </row>
    <row r="85" spans="1:4" x14ac:dyDescent="0.25">
      <c r="A85" s="2">
        <v>2</v>
      </c>
      <c r="B85" s="2">
        <v>43.5</v>
      </c>
      <c r="C85" s="3">
        <f t="shared" si="2"/>
        <v>41.52344346122775</v>
      </c>
      <c r="D85" s="4">
        <f t="shared" si="3"/>
        <v>4.5438081351086214E-2</v>
      </c>
    </row>
    <row r="86" spans="1:4" x14ac:dyDescent="0.25">
      <c r="A86" s="2">
        <v>3.6</v>
      </c>
      <c r="B86" s="2">
        <v>40.5</v>
      </c>
      <c r="C86" s="3">
        <f t="shared" si="2"/>
        <v>34.292213873182618</v>
      </c>
      <c r="D86" s="4">
        <f t="shared" si="3"/>
        <v>0.15327866979796004</v>
      </c>
    </row>
    <row r="87" spans="1:4" x14ac:dyDescent="0.25">
      <c r="A87" s="2">
        <v>3</v>
      </c>
      <c r="B87" s="2">
        <v>39.700000000000003</v>
      </c>
      <c r="C87" s="3">
        <f t="shared" si="2"/>
        <v>37.003924968699543</v>
      </c>
      <c r="D87" s="4">
        <f t="shared" si="3"/>
        <v>6.7911209856434743E-2</v>
      </c>
    </row>
    <row r="88" spans="1:4" x14ac:dyDescent="0.25">
      <c r="A88" s="2">
        <v>2.5</v>
      </c>
      <c r="B88" s="2">
        <v>40.807499999999997</v>
      </c>
      <c r="C88" s="3">
        <f t="shared" si="2"/>
        <v>39.263684214963646</v>
      </c>
      <c r="D88" s="4">
        <f t="shared" si="3"/>
        <v>3.7831667831559175E-2</v>
      </c>
    </row>
    <row r="89" spans="1:4" x14ac:dyDescent="0.25">
      <c r="A89" s="2">
        <v>2.5</v>
      </c>
      <c r="B89" s="2">
        <v>37.979999999999997</v>
      </c>
      <c r="C89" s="3">
        <f t="shared" si="2"/>
        <v>39.263684214963646</v>
      </c>
      <c r="D89" s="4">
        <f t="shared" si="3"/>
        <v>3.3798952474029746E-2</v>
      </c>
    </row>
    <row r="90" spans="1:4" x14ac:dyDescent="0.25">
      <c r="A90" s="2">
        <v>3.7</v>
      </c>
      <c r="B90" s="2">
        <v>36.752800000000001</v>
      </c>
      <c r="C90" s="3">
        <f t="shared" si="2"/>
        <v>33.840262023929796</v>
      </c>
      <c r="D90" s="4">
        <f t="shared" si="3"/>
        <v>7.9246696199206712E-2</v>
      </c>
    </row>
    <row r="91" spans="1:4" x14ac:dyDescent="0.25">
      <c r="A91" s="2">
        <v>3.7</v>
      </c>
      <c r="B91" s="2">
        <v>33.4</v>
      </c>
      <c r="C91" s="3">
        <f t="shared" si="2"/>
        <v>33.840262023929796</v>
      </c>
      <c r="D91" s="4">
        <f t="shared" si="3"/>
        <v>1.3181497722449025E-2</v>
      </c>
    </row>
    <row r="92" spans="1:4" x14ac:dyDescent="0.25">
      <c r="A92" s="2">
        <v>5.6</v>
      </c>
      <c r="B92" s="2">
        <v>34.5</v>
      </c>
      <c r="C92" s="3">
        <f t="shared" si="2"/>
        <v>25.253176888126209</v>
      </c>
      <c r="D92" s="4">
        <f t="shared" si="3"/>
        <v>0.26802385831518233</v>
      </c>
    </row>
    <row r="93" spans="1:4" x14ac:dyDescent="0.25">
      <c r="A93" s="2">
        <v>5.6</v>
      </c>
      <c r="B93" s="2">
        <v>32.4</v>
      </c>
      <c r="C93" s="3">
        <f t="shared" si="2"/>
        <v>25.253176888126209</v>
      </c>
      <c r="D93" s="4">
        <f t="shared" si="3"/>
        <v>0.22058096024301821</v>
      </c>
    </row>
    <row r="94" spans="1:4" x14ac:dyDescent="0.25">
      <c r="A94" s="2">
        <v>3</v>
      </c>
      <c r="B94" s="2">
        <v>39.700000000000003</v>
      </c>
      <c r="C94" s="3">
        <f t="shared" si="2"/>
        <v>37.003924968699543</v>
      </c>
      <c r="D94" s="4">
        <f t="shared" si="3"/>
        <v>6.7911209856434743E-2</v>
      </c>
    </row>
    <row r="95" spans="1:4" x14ac:dyDescent="0.25">
      <c r="A95" s="2">
        <v>2.5</v>
      </c>
      <c r="B95" s="2">
        <v>51.6</v>
      </c>
      <c r="C95" s="3">
        <f t="shared" si="2"/>
        <v>39.263684214963646</v>
      </c>
      <c r="D95" s="4">
        <f t="shared" si="3"/>
        <v>0.2390758873069061</v>
      </c>
    </row>
    <row r="96" spans="1:4" x14ac:dyDescent="0.25">
      <c r="A96" s="2">
        <v>2.2999999999999998</v>
      </c>
      <c r="B96" s="2">
        <v>34.700000000000003</v>
      </c>
      <c r="C96" s="3">
        <f t="shared" si="2"/>
        <v>40.167587913469291</v>
      </c>
      <c r="D96" s="4">
        <f t="shared" si="3"/>
        <v>0.15756737502793336</v>
      </c>
    </row>
    <row r="97" spans="1:4" x14ac:dyDescent="0.25">
      <c r="A97" s="2">
        <v>3</v>
      </c>
      <c r="B97" s="2">
        <v>47.1</v>
      </c>
      <c r="C97" s="3">
        <f t="shared" si="2"/>
        <v>37.003924968699543</v>
      </c>
      <c r="D97" s="4">
        <f t="shared" si="3"/>
        <v>0.21435403463482924</v>
      </c>
    </row>
    <row r="98" spans="1:4" x14ac:dyDescent="0.25">
      <c r="A98" s="2">
        <v>4.2</v>
      </c>
      <c r="B98" s="2">
        <v>35.722200000000001</v>
      </c>
      <c r="C98" s="3">
        <f t="shared" si="2"/>
        <v>31.580502777665696</v>
      </c>
      <c r="D98" s="4">
        <f t="shared" si="3"/>
        <v>0.11594182951593979</v>
      </c>
    </row>
    <row r="99" spans="1:4" x14ac:dyDescent="0.25">
      <c r="A99" s="2">
        <v>3</v>
      </c>
      <c r="B99" s="2">
        <v>37.999699999999997</v>
      </c>
      <c r="C99" s="3">
        <f t="shared" si="2"/>
        <v>37.003924968699543</v>
      </c>
      <c r="D99" s="4">
        <f t="shared" si="3"/>
        <v>2.6204812966956422E-2</v>
      </c>
    </row>
    <row r="100" spans="1:4" x14ac:dyDescent="0.25">
      <c r="A100" s="2">
        <v>4.4000000000000004</v>
      </c>
      <c r="B100" s="2">
        <v>31.227399999999999</v>
      </c>
      <c r="C100" s="3">
        <f t="shared" si="2"/>
        <v>30.676599079160052</v>
      </c>
      <c r="D100" s="4">
        <f t="shared" si="3"/>
        <v>1.763838554730612E-2</v>
      </c>
    </row>
    <row r="101" spans="1:4" x14ac:dyDescent="0.25">
      <c r="A101" s="2">
        <v>4.4000000000000004</v>
      </c>
      <c r="B101" s="2">
        <v>30.547999999999998</v>
      </c>
      <c r="C101" s="3">
        <f t="shared" si="2"/>
        <v>30.676599079160052</v>
      </c>
      <c r="D101" s="4">
        <f t="shared" si="3"/>
        <v>4.2097380895657318E-3</v>
      </c>
    </row>
    <row r="102" spans="1:4" x14ac:dyDescent="0.25">
      <c r="A102" s="2">
        <v>3</v>
      </c>
      <c r="B102" s="2">
        <v>35.496600000000001</v>
      </c>
      <c r="C102" s="3">
        <f t="shared" si="2"/>
        <v>37.003924968699543</v>
      </c>
      <c r="D102" s="4">
        <f t="shared" si="3"/>
        <v>4.2463925240714392E-2</v>
      </c>
    </row>
    <row r="103" spans="1:4" x14ac:dyDescent="0.25">
      <c r="A103" s="2">
        <v>3</v>
      </c>
      <c r="B103" s="2">
        <v>35.496600000000001</v>
      </c>
      <c r="C103" s="3">
        <f t="shared" si="2"/>
        <v>37.003924968699543</v>
      </c>
      <c r="D103" s="4">
        <f t="shared" si="3"/>
        <v>4.2463925240714392E-2</v>
      </c>
    </row>
    <row r="104" spans="1:4" x14ac:dyDescent="0.25">
      <c r="A104" s="2">
        <v>4.4000000000000004</v>
      </c>
      <c r="B104" s="2">
        <v>33.603200000000001</v>
      </c>
      <c r="C104" s="3">
        <f t="shared" si="2"/>
        <v>30.676599079160052</v>
      </c>
      <c r="D104" s="4">
        <f t="shared" si="3"/>
        <v>8.7092923318015811E-2</v>
      </c>
    </row>
    <row r="105" spans="1:4" x14ac:dyDescent="0.25">
      <c r="A105" s="2">
        <v>4.4000000000000004</v>
      </c>
      <c r="B105" s="2">
        <v>29.837800000000001</v>
      </c>
      <c r="C105" s="3">
        <f t="shared" si="2"/>
        <v>30.676599079160052</v>
      </c>
      <c r="D105" s="4">
        <f t="shared" si="3"/>
        <v>2.8111961309481622E-2</v>
      </c>
    </row>
    <row r="106" spans="1:4" x14ac:dyDescent="0.25">
      <c r="A106" s="2">
        <v>4.4000000000000004</v>
      </c>
      <c r="B106" s="2">
        <v>27.730699999999999</v>
      </c>
      <c r="C106" s="3">
        <f t="shared" si="2"/>
        <v>30.676599079160052</v>
      </c>
      <c r="D106" s="4">
        <f t="shared" si="3"/>
        <v>0.10623240953744599</v>
      </c>
    </row>
    <row r="107" spans="1:4" x14ac:dyDescent="0.25">
      <c r="A107" s="2">
        <v>4.4000000000000004</v>
      </c>
      <c r="B107" s="2">
        <v>29.837800000000001</v>
      </c>
      <c r="C107" s="3">
        <f t="shared" si="2"/>
        <v>30.676599079160052</v>
      </c>
      <c r="D107" s="4">
        <f t="shared" si="3"/>
        <v>2.8111961309481622E-2</v>
      </c>
    </row>
    <row r="108" spans="1:4" x14ac:dyDescent="0.25">
      <c r="A108" s="2">
        <v>4.4000000000000004</v>
      </c>
      <c r="B108" s="2">
        <v>27.730699999999999</v>
      </c>
      <c r="C108" s="3">
        <f t="shared" si="2"/>
        <v>30.676599079160052</v>
      </c>
      <c r="D108" s="4">
        <f t="shared" si="3"/>
        <v>0.10623240953744599</v>
      </c>
    </row>
    <row r="109" spans="1:4" x14ac:dyDescent="0.25">
      <c r="A109" s="2">
        <v>3.6</v>
      </c>
      <c r="B109" s="2">
        <v>37.9</v>
      </c>
      <c r="C109" s="3">
        <f t="shared" si="2"/>
        <v>34.292213873182618</v>
      </c>
      <c r="D109" s="4">
        <f t="shared" si="3"/>
        <v>9.5192246090168353E-2</v>
      </c>
    </row>
    <row r="110" spans="1:4" x14ac:dyDescent="0.25">
      <c r="A110" s="2">
        <v>5.7</v>
      </c>
      <c r="B110" s="2">
        <v>34.5</v>
      </c>
      <c r="C110" s="3">
        <f t="shared" si="2"/>
        <v>24.801225038873387</v>
      </c>
      <c r="D110" s="4">
        <f t="shared" si="3"/>
        <v>0.28112391191671343</v>
      </c>
    </row>
    <row r="111" spans="1:4" x14ac:dyDescent="0.25">
      <c r="A111" s="2">
        <v>4.5999999999999996</v>
      </c>
      <c r="B111" s="2">
        <v>33.9</v>
      </c>
      <c r="C111" s="3">
        <f t="shared" si="2"/>
        <v>29.772695380654415</v>
      </c>
      <c r="D111" s="4">
        <f t="shared" si="3"/>
        <v>0.12174939880075468</v>
      </c>
    </row>
    <row r="112" spans="1:4" x14ac:dyDescent="0.25">
      <c r="A112" s="2">
        <v>3.6</v>
      </c>
      <c r="B112" s="2">
        <v>37.299799999999998</v>
      </c>
      <c r="C112" s="3">
        <f t="shared" si="2"/>
        <v>34.292213873182618</v>
      </c>
      <c r="D112" s="4">
        <f t="shared" si="3"/>
        <v>8.0632768186890538E-2</v>
      </c>
    </row>
    <row r="113" spans="1:4" x14ac:dyDescent="0.25">
      <c r="A113" s="2">
        <v>3.6</v>
      </c>
      <c r="B113" s="2">
        <v>36.543999999999997</v>
      </c>
      <c r="C113" s="3">
        <f t="shared" si="2"/>
        <v>34.292213873182618</v>
      </c>
      <c r="D113" s="4">
        <f t="shared" si="3"/>
        <v>6.1618490773242642E-2</v>
      </c>
    </row>
    <row r="114" spans="1:4" x14ac:dyDescent="0.25">
      <c r="A114" s="2">
        <v>3</v>
      </c>
      <c r="B114" s="2">
        <v>36.920200000000001</v>
      </c>
      <c r="C114" s="3">
        <f t="shared" si="2"/>
        <v>37.003924968699543</v>
      </c>
      <c r="D114" s="4">
        <f t="shared" si="3"/>
        <v>2.267727929413764E-3</v>
      </c>
    </row>
    <row r="115" spans="1:4" x14ac:dyDescent="0.25">
      <c r="A115" s="2">
        <v>3</v>
      </c>
      <c r="B115" s="2">
        <v>37.425899999999999</v>
      </c>
      <c r="C115" s="3">
        <f t="shared" si="2"/>
        <v>37.003924968699543</v>
      </c>
      <c r="D115" s="4">
        <f t="shared" si="3"/>
        <v>1.1274946796214796E-2</v>
      </c>
    </row>
    <row r="116" spans="1:4" x14ac:dyDescent="0.25">
      <c r="A116" s="2">
        <v>3</v>
      </c>
      <c r="B116" s="2">
        <v>35.435400000000001</v>
      </c>
      <c r="C116" s="3">
        <f t="shared" si="2"/>
        <v>37.003924968699543</v>
      </c>
      <c r="D116" s="4">
        <f t="shared" si="3"/>
        <v>4.426435058443088E-2</v>
      </c>
    </row>
    <row r="117" spans="1:4" x14ac:dyDescent="0.25">
      <c r="A117" s="2">
        <v>3</v>
      </c>
      <c r="B117" s="2">
        <v>35.890999999999998</v>
      </c>
      <c r="C117" s="3">
        <f t="shared" si="2"/>
        <v>37.003924968699543</v>
      </c>
      <c r="D117" s="4">
        <f t="shared" si="3"/>
        <v>3.1008469217897107E-2</v>
      </c>
    </row>
    <row r="118" spans="1:4" x14ac:dyDescent="0.25">
      <c r="A118" s="2">
        <v>1.6</v>
      </c>
      <c r="B118" s="2">
        <v>43.297899999999998</v>
      </c>
      <c r="C118" s="3">
        <f t="shared" si="2"/>
        <v>43.331250858239031</v>
      </c>
      <c r="D118" s="4">
        <f t="shared" si="3"/>
        <v>7.702650299213652E-4</v>
      </c>
    </row>
    <row r="119" spans="1:4" x14ac:dyDescent="0.25">
      <c r="A119" s="2">
        <v>1.6</v>
      </c>
      <c r="B119" s="2">
        <v>45.5991</v>
      </c>
      <c r="C119" s="3">
        <f t="shared" si="2"/>
        <v>43.331250858239031</v>
      </c>
      <c r="D119" s="4">
        <f t="shared" si="3"/>
        <v>4.9734515412825454E-2</v>
      </c>
    </row>
    <row r="120" spans="1:4" x14ac:dyDescent="0.25">
      <c r="A120" s="2">
        <v>1.6</v>
      </c>
      <c r="B120" s="2">
        <v>41.7</v>
      </c>
      <c r="C120" s="3">
        <f t="shared" si="2"/>
        <v>43.331250858239031</v>
      </c>
      <c r="D120" s="4">
        <f t="shared" si="3"/>
        <v>3.9118725617242875E-2</v>
      </c>
    </row>
    <row r="121" spans="1:4" x14ac:dyDescent="0.25">
      <c r="A121" s="2">
        <v>2.4</v>
      </c>
      <c r="B121" s="2">
        <v>38.700000000000003</v>
      </c>
      <c r="C121" s="3">
        <f t="shared" si="2"/>
        <v>39.715636064216469</v>
      </c>
      <c r="D121" s="4">
        <f t="shared" si="3"/>
        <v>2.6243825948745882E-2</v>
      </c>
    </row>
    <row r="122" spans="1:4" x14ac:dyDescent="0.25">
      <c r="A122" s="2">
        <v>2.4</v>
      </c>
      <c r="B122" s="2">
        <v>38.700000000000003</v>
      </c>
      <c r="C122" s="3">
        <f t="shared" si="2"/>
        <v>39.715636064216469</v>
      </c>
      <c r="D122" s="4">
        <f t="shared" si="3"/>
        <v>2.6243825948745882E-2</v>
      </c>
    </row>
    <row r="123" spans="1:4" x14ac:dyDescent="0.25">
      <c r="A123" s="2">
        <v>2.5</v>
      </c>
      <c r="B123" s="2">
        <v>37.5899</v>
      </c>
      <c r="C123" s="3">
        <f t="shared" si="2"/>
        <v>39.263684214963646</v>
      </c>
      <c r="D123" s="4">
        <f t="shared" si="3"/>
        <v>4.4527498476017398E-2</v>
      </c>
    </row>
    <row r="124" spans="1:4" x14ac:dyDescent="0.25">
      <c r="A124" s="2">
        <v>2.5</v>
      </c>
      <c r="B124" s="2">
        <v>36.655700000000003</v>
      </c>
      <c r="C124" s="3">
        <f t="shared" si="2"/>
        <v>39.263684214963646</v>
      </c>
      <c r="D124" s="4">
        <f t="shared" si="3"/>
        <v>7.1148121982765114E-2</v>
      </c>
    </row>
    <row r="125" spans="1:4" x14ac:dyDescent="0.25">
      <c r="A125" s="2">
        <v>2.5</v>
      </c>
      <c r="B125" s="2">
        <v>34.434100000000001</v>
      </c>
      <c r="C125" s="3">
        <f t="shared" si="2"/>
        <v>39.263684214963646</v>
      </c>
      <c r="D125" s="4">
        <f t="shared" si="3"/>
        <v>0.14025585727414527</v>
      </c>
    </row>
    <row r="126" spans="1:4" x14ac:dyDescent="0.25">
      <c r="A126" s="2">
        <v>2.5</v>
      </c>
      <c r="B126" s="2">
        <v>31.366900000000001</v>
      </c>
      <c r="C126" s="3">
        <f t="shared" si="2"/>
        <v>39.263684214963646</v>
      </c>
      <c r="D126" s="4">
        <f t="shared" si="3"/>
        <v>0.25175532854581245</v>
      </c>
    </row>
    <row r="127" spans="1:4" x14ac:dyDescent="0.25">
      <c r="A127" s="2">
        <v>3.5</v>
      </c>
      <c r="B127" s="2">
        <v>32.200000000000003</v>
      </c>
      <c r="C127" s="3">
        <f t="shared" si="2"/>
        <v>34.74416572243544</v>
      </c>
      <c r="D127" s="4">
        <f t="shared" si="3"/>
        <v>7.9011357839609844E-2</v>
      </c>
    </row>
    <row r="128" spans="1:4" x14ac:dyDescent="0.25">
      <c r="A128" s="2">
        <v>3.7</v>
      </c>
      <c r="B128" s="2">
        <v>28.1</v>
      </c>
      <c r="C128" s="3">
        <f t="shared" si="2"/>
        <v>33.840262023929796</v>
      </c>
      <c r="D128" s="4">
        <f t="shared" si="3"/>
        <v>0.20427978732846244</v>
      </c>
    </row>
    <row r="129" spans="1:4" x14ac:dyDescent="0.25">
      <c r="A129" s="2">
        <v>4.7</v>
      </c>
      <c r="B129" s="2">
        <v>25.7</v>
      </c>
      <c r="C129" s="3">
        <f t="shared" si="2"/>
        <v>29.320743531401593</v>
      </c>
      <c r="D129" s="4">
        <f t="shared" si="3"/>
        <v>0.14088496231134606</v>
      </c>
    </row>
    <row r="130" spans="1:4" x14ac:dyDescent="0.25">
      <c r="A130" s="2">
        <v>3.7</v>
      </c>
      <c r="B130" s="2">
        <v>27.8</v>
      </c>
      <c r="C130" s="3">
        <f t="shared" si="2"/>
        <v>33.840262023929796</v>
      </c>
      <c r="D130" s="4">
        <f t="shared" si="3"/>
        <v>0.21727561237157536</v>
      </c>
    </row>
    <row r="131" spans="1:4" x14ac:dyDescent="0.25">
      <c r="A131" s="2">
        <v>4.7</v>
      </c>
      <c r="B131" s="2">
        <v>25.6</v>
      </c>
      <c r="C131" s="3">
        <f t="shared" ref="C131:C194" si="4">$H$6*A131+$H$5</f>
        <v>29.320743531401593</v>
      </c>
      <c r="D131" s="4">
        <f t="shared" ref="D131:D194" si="5">ABS((B131-C131)/B131)</f>
        <v>0.14534154419537468</v>
      </c>
    </row>
    <row r="132" spans="1:4" x14ac:dyDescent="0.25">
      <c r="A132" s="2">
        <v>5.7</v>
      </c>
      <c r="B132" s="2">
        <v>27.2</v>
      </c>
      <c r="C132" s="3">
        <f t="shared" si="4"/>
        <v>24.801225038873387</v>
      </c>
      <c r="D132" s="4">
        <f t="shared" si="5"/>
        <v>8.8190255923772526E-2</v>
      </c>
    </row>
    <row r="133" spans="1:4" x14ac:dyDescent="0.25">
      <c r="A133" s="2">
        <v>3.7</v>
      </c>
      <c r="B133" s="2">
        <v>31.364100000000001</v>
      </c>
      <c r="C133" s="3">
        <f t="shared" si="4"/>
        <v>33.840262023929796</v>
      </c>
      <c r="D133" s="4">
        <f t="shared" si="5"/>
        <v>7.8948926445515585E-2</v>
      </c>
    </row>
    <row r="134" spans="1:4" x14ac:dyDescent="0.25">
      <c r="A134" s="2">
        <v>3.7</v>
      </c>
      <c r="B134" s="2">
        <v>31.363900000000001</v>
      </c>
      <c r="C134" s="3">
        <f t="shared" si="4"/>
        <v>33.840262023929796</v>
      </c>
      <c r="D134" s="4">
        <f t="shared" si="5"/>
        <v>7.8955806641705747E-2</v>
      </c>
    </row>
    <row r="135" spans="1:4" x14ac:dyDescent="0.25">
      <c r="A135" s="2">
        <v>5</v>
      </c>
      <c r="B135" s="2">
        <v>28.716000000000001</v>
      </c>
      <c r="C135" s="3">
        <f t="shared" si="4"/>
        <v>27.964887983643131</v>
      </c>
      <c r="D135" s="4">
        <f t="shared" si="5"/>
        <v>2.615656833670673E-2</v>
      </c>
    </row>
    <row r="136" spans="1:4" x14ac:dyDescent="0.25">
      <c r="A136" s="2">
        <v>5</v>
      </c>
      <c r="B136" s="2">
        <v>28.700900000000001</v>
      </c>
      <c r="C136" s="3">
        <f t="shared" si="4"/>
        <v>27.964887983643131</v>
      </c>
      <c r="D136" s="4">
        <f t="shared" si="5"/>
        <v>2.564421381757611E-2</v>
      </c>
    </row>
    <row r="137" spans="1:4" x14ac:dyDescent="0.25">
      <c r="A137" s="2">
        <v>3.7</v>
      </c>
      <c r="B137" s="2">
        <v>24.4</v>
      </c>
      <c r="C137" s="3">
        <f t="shared" si="4"/>
        <v>33.840262023929796</v>
      </c>
      <c r="D137" s="4">
        <f t="shared" si="5"/>
        <v>0.3868959845872868</v>
      </c>
    </row>
    <row r="138" spans="1:4" x14ac:dyDescent="0.25">
      <c r="A138" s="2">
        <v>4.7</v>
      </c>
      <c r="B138" s="2">
        <v>25.6</v>
      </c>
      <c r="C138" s="3">
        <f t="shared" si="4"/>
        <v>29.320743531401593</v>
      </c>
      <c r="D138" s="4">
        <f t="shared" si="5"/>
        <v>0.14534154419537468</v>
      </c>
    </row>
    <row r="139" spans="1:4" x14ac:dyDescent="0.25">
      <c r="A139" s="2">
        <v>4.7</v>
      </c>
      <c r="B139" s="2">
        <v>24.6</v>
      </c>
      <c r="C139" s="3">
        <f t="shared" si="4"/>
        <v>29.320743531401593</v>
      </c>
      <c r="D139" s="4">
        <f t="shared" si="5"/>
        <v>0.19190014355291021</v>
      </c>
    </row>
    <row r="140" spans="1:4" x14ac:dyDescent="0.25">
      <c r="A140" s="2">
        <v>5.7</v>
      </c>
      <c r="B140" s="2">
        <v>25.6</v>
      </c>
      <c r="C140" s="3">
        <f t="shared" si="4"/>
        <v>24.801225038873387</v>
      </c>
      <c r="D140" s="4">
        <f t="shared" si="5"/>
        <v>3.1202146919008383E-2</v>
      </c>
    </row>
    <row r="141" spans="1:4" x14ac:dyDescent="0.25">
      <c r="A141" s="2">
        <v>3.7</v>
      </c>
      <c r="B141" s="2">
        <v>28.566800000000001</v>
      </c>
      <c r="C141" s="3">
        <f t="shared" si="4"/>
        <v>33.840262023929796</v>
      </c>
      <c r="D141" s="4">
        <f t="shared" si="5"/>
        <v>0.18460107621188915</v>
      </c>
    </row>
    <row r="142" spans="1:4" x14ac:dyDescent="0.25">
      <c r="A142" s="2">
        <v>3.7</v>
      </c>
      <c r="B142" s="2">
        <v>28.567399999999999</v>
      </c>
      <c r="C142" s="3">
        <f t="shared" si="4"/>
        <v>33.840262023929796</v>
      </c>
      <c r="D142" s="4">
        <f t="shared" si="5"/>
        <v>0.18457619608119033</v>
      </c>
    </row>
    <row r="143" spans="1:4" x14ac:dyDescent="0.25">
      <c r="A143" s="2">
        <v>5</v>
      </c>
      <c r="B143" s="2">
        <v>25.897500000000001</v>
      </c>
      <c r="C143" s="3">
        <f t="shared" si="4"/>
        <v>27.964887983643131</v>
      </c>
      <c r="D143" s="4">
        <f t="shared" si="5"/>
        <v>7.9829635433656898E-2</v>
      </c>
    </row>
    <row r="144" spans="1:4" x14ac:dyDescent="0.25">
      <c r="A144" s="2">
        <v>5</v>
      </c>
      <c r="B144" s="2">
        <v>25.897200000000002</v>
      </c>
      <c r="C144" s="3">
        <f t="shared" si="4"/>
        <v>27.964887983643131</v>
      </c>
      <c r="D144" s="4">
        <f t="shared" si="5"/>
        <v>7.9842144465159512E-2</v>
      </c>
    </row>
    <row r="145" spans="1:4" x14ac:dyDescent="0.25">
      <c r="A145" s="2">
        <v>6.2</v>
      </c>
      <c r="B145" s="2">
        <v>19.5139</v>
      </c>
      <c r="C145" s="3">
        <f t="shared" si="4"/>
        <v>22.541465792609284</v>
      </c>
      <c r="D145" s="4">
        <f t="shared" si="5"/>
        <v>0.15514919071068747</v>
      </c>
    </row>
    <row r="146" spans="1:4" x14ac:dyDescent="0.25">
      <c r="A146" s="2">
        <v>2.2000000000000002</v>
      </c>
      <c r="B146" s="2">
        <v>30.45</v>
      </c>
      <c r="C146" s="3">
        <f t="shared" si="4"/>
        <v>40.619539762722106</v>
      </c>
      <c r="D146" s="4">
        <f t="shared" si="5"/>
        <v>0.33397503325852568</v>
      </c>
    </row>
    <row r="147" spans="1:4" x14ac:dyDescent="0.25">
      <c r="A147" s="2">
        <v>6</v>
      </c>
      <c r="B147" s="2">
        <v>21.473400000000002</v>
      </c>
      <c r="C147" s="3">
        <f t="shared" si="4"/>
        <v>23.445369491114924</v>
      </c>
      <c r="D147" s="4">
        <f t="shared" si="5"/>
        <v>9.1833128014889229E-2</v>
      </c>
    </row>
    <row r="148" spans="1:4" x14ac:dyDescent="0.25">
      <c r="A148" s="2">
        <v>6</v>
      </c>
      <c r="B148" s="2">
        <v>21.473400000000002</v>
      </c>
      <c r="C148" s="3">
        <f t="shared" si="4"/>
        <v>23.445369491114924</v>
      </c>
      <c r="D148" s="4">
        <f t="shared" si="5"/>
        <v>9.1833128014889229E-2</v>
      </c>
    </row>
    <row r="149" spans="1:4" x14ac:dyDescent="0.25">
      <c r="A149" s="2">
        <v>6</v>
      </c>
      <c r="B149" s="2">
        <v>21.473400000000002</v>
      </c>
      <c r="C149" s="3">
        <f t="shared" si="4"/>
        <v>23.445369491114924</v>
      </c>
      <c r="D149" s="4">
        <f t="shared" si="5"/>
        <v>9.1833128014889229E-2</v>
      </c>
    </row>
    <row r="150" spans="1:4" x14ac:dyDescent="0.25">
      <c r="A150" s="2">
        <v>4.5999999999999996</v>
      </c>
      <c r="B150" s="2">
        <v>23</v>
      </c>
      <c r="C150" s="3">
        <f t="shared" si="4"/>
        <v>29.772695380654415</v>
      </c>
      <c r="D150" s="4">
        <f t="shared" si="5"/>
        <v>0.29446501655019197</v>
      </c>
    </row>
    <row r="151" spans="1:4" x14ac:dyDescent="0.25">
      <c r="A151" s="2">
        <v>5.4</v>
      </c>
      <c r="B151" s="2">
        <v>21.8</v>
      </c>
      <c r="C151" s="3">
        <f t="shared" si="4"/>
        <v>26.157080586631846</v>
      </c>
      <c r="D151" s="4">
        <f t="shared" si="5"/>
        <v>0.19986608195558922</v>
      </c>
    </row>
    <row r="152" spans="1:4" x14ac:dyDescent="0.25">
      <c r="A152" s="2">
        <v>4.5999999999999996</v>
      </c>
      <c r="B152" s="2">
        <v>23</v>
      </c>
      <c r="C152" s="3">
        <f t="shared" si="4"/>
        <v>29.772695380654415</v>
      </c>
      <c r="D152" s="4">
        <f t="shared" si="5"/>
        <v>0.29446501655019197</v>
      </c>
    </row>
    <row r="153" spans="1:4" x14ac:dyDescent="0.25">
      <c r="A153" s="2">
        <v>5.4</v>
      </c>
      <c r="B153" s="2">
        <v>21.641200000000001</v>
      </c>
      <c r="C153" s="3">
        <f t="shared" si="4"/>
        <v>26.157080586631846</v>
      </c>
      <c r="D153" s="4">
        <f t="shared" si="5"/>
        <v>0.20867052597045654</v>
      </c>
    </row>
    <row r="154" spans="1:4" x14ac:dyDescent="0.25">
      <c r="A154" s="2">
        <v>6.8</v>
      </c>
      <c r="B154" s="2">
        <v>18.600000000000001</v>
      </c>
      <c r="C154" s="3">
        <f t="shared" si="4"/>
        <v>19.829754697092358</v>
      </c>
      <c r="D154" s="4">
        <f t="shared" si="5"/>
        <v>6.6115843929696605E-2</v>
      </c>
    </row>
    <row r="155" spans="1:4" x14ac:dyDescent="0.25">
      <c r="A155" s="2">
        <v>5.4</v>
      </c>
      <c r="B155" s="2">
        <v>21.2</v>
      </c>
      <c r="C155" s="3">
        <f t="shared" si="4"/>
        <v>26.157080586631846</v>
      </c>
      <c r="D155" s="4">
        <f t="shared" si="5"/>
        <v>0.23382455597320032</v>
      </c>
    </row>
    <row r="156" spans="1:4" x14ac:dyDescent="0.25">
      <c r="A156" s="2">
        <v>6</v>
      </c>
      <c r="B156" s="2">
        <v>21.473400000000002</v>
      </c>
      <c r="C156" s="3">
        <f t="shared" si="4"/>
        <v>23.445369491114924</v>
      </c>
      <c r="D156" s="4">
        <f t="shared" si="5"/>
        <v>9.1833128014889229E-2</v>
      </c>
    </row>
    <row r="157" spans="1:4" x14ac:dyDescent="0.25">
      <c r="A157" s="2">
        <v>6</v>
      </c>
      <c r="B157" s="2">
        <v>21.473400000000002</v>
      </c>
      <c r="C157" s="3">
        <f t="shared" si="4"/>
        <v>23.445369491114924</v>
      </c>
      <c r="D157" s="4">
        <f t="shared" si="5"/>
        <v>9.1833128014889229E-2</v>
      </c>
    </row>
    <row r="158" spans="1:4" x14ac:dyDescent="0.25">
      <c r="A158" s="2">
        <v>6</v>
      </c>
      <c r="B158" s="2">
        <v>21.473400000000002</v>
      </c>
      <c r="C158" s="3">
        <f t="shared" si="4"/>
        <v>23.445369491114924</v>
      </c>
      <c r="D158" s="4">
        <f t="shared" si="5"/>
        <v>9.1833128014889229E-2</v>
      </c>
    </row>
    <row r="159" spans="1:4" x14ac:dyDescent="0.25">
      <c r="A159" s="2">
        <v>4.8</v>
      </c>
      <c r="B159" s="2">
        <v>22.8</v>
      </c>
      <c r="C159" s="3">
        <f t="shared" si="4"/>
        <v>28.868791682148771</v>
      </c>
      <c r="D159" s="4">
        <f t="shared" si="5"/>
        <v>0.26617507377845484</v>
      </c>
    </row>
    <row r="160" spans="1:4" x14ac:dyDescent="0.25">
      <c r="A160" s="2">
        <v>6</v>
      </c>
      <c r="B160" s="2">
        <v>21.8</v>
      </c>
      <c r="C160" s="3">
        <f t="shared" si="4"/>
        <v>23.445369491114924</v>
      </c>
      <c r="D160" s="4">
        <f t="shared" si="5"/>
        <v>7.5475664730042358E-2</v>
      </c>
    </row>
    <row r="161" spans="1:4" x14ac:dyDescent="0.25">
      <c r="A161" s="2">
        <v>6</v>
      </c>
      <c r="B161" s="2">
        <v>21.628499999999999</v>
      </c>
      <c r="C161" s="3">
        <f t="shared" si="4"/>
        <v>23.445369491114924</v>
      </c>
      <c r="D161" s="4">
        <f t="shared" si="5"/>
        <v>8.4003490353696531E-2</v>
      </c>
    </row>
    <row r="162" spans="1:4" x14ac:dyDescent="0.25">
      <c r="A162" s="2">
        <v>4.5999999999999996</v>
      </c>
      <c r="B162" s="2">
        <v>21.9</v>
      </c>
      <c r="C162" s="3">
        <f t="shared" si="4"/>
        <v>29.772695380654415</v>
      </c>
      <c r="D162" s="4">
        <f t="shared" si="5"/>
        <v>0.35948380733581814</v>
      </c>
    </row>
    <row r="163" spans="1:4" x14ac:dyDescent="0.25">
      <c r="A163" s="2">
        <v>5.4</v>
      </c>
      <c r="B163" s="2">
        <v>21.2</v>
      </c>
      <c r="C163" s="3">
        <f t="shared" si="4"/>
        <v>26.157080586631846</v>
      </c>
      <c r="D163" s="4">
        <f t="shared" si="5"/>
        <v>0.23382455597320032</v>
      </c>
    </row>
    <row r="164" spans="1:4" x14ac:dyDescent="0.25">
      <c r="A164" s="2">
        <v>6.8</v>
      </c>
      <c r="B164" s="2">
        <v>17.7</v>
      </c>
      <c r="C164" s="3">
        <f t="shared" si="4"/>
        <v>19.829754697092358</v>
      </c>
      <c r="D164" s="4">
        <f t="shared" si="5"/>
        <v>0.12032512412951182</v>
      </c>
    </row>
    <row r="165" spans="1:4" x14ac:dyDescent="0.25">
      <c r="A165" s="2">
        <v>5.4</v>
      </c>
      <c r="B165" s="2">
        <v>20.6</v>
      </c>
      <c r="C165" s="3">
        <f t="shared" si="4"/>
        <v>26.157080586631846</v>
      </c>
      <c r="D165" s="4">
        <f t="shared" si="5"/>
        <v>0.26976119352581768</v>
      </c>
    </row>
    <row r="166" spans="1:4" x14ac:dyDescent="0.25">
      <c r="A166" s="2">
        <v>4.8</v>
      </c>
      <c r="B166" s="2">
        <v>22.8</v>
      </c>
      <c r="C166" s="3">
        <f t="shared" si="4"/>
        <v>28.868791682148771</v>
      </c>
      <c r="D166" s="4">
        <f t="shared" si="5"/>
        <v>0.26617507377845484</v>
      </c>
    </row>
    <row r="167" spans="1:4" x14ac:dyDescent="0.25">
      <c r="A167" s="2">
        <v>6</v>
      </c>
      <c r="B167" s="2">
        <v>21.8</v>
      </c>
      <c r="C167" s="3">
        <f t="shared" si="4"/>
        <v>23.445369491114924</v>
      </c>
      <c r="D167" s="4">
        <f t="shared" si="5"/>
        <v>7.5475664730042358E-2</v>
      </c>
    </row>
    <row r="168" spans="1:4" x14ac:dyDescent="0.25">
      <c r="A168" s="2">
        <v>6</v>
      </c>
      <c r="B168" s="2">
        <v>21.651499999999999</v>
      </c>
      <c r="C168" s="3">
        <f t="shared" si="4"/>
        <v>23.445369491114924</v>
      </c>
      <c r="D168" s="4">
        <f t="shared" si="5"/>
        <v>8.285197289402238E-2</v>
      </c>
    </row>
    <row r="169" spans="1:4" x14ac:dyDescent="0.25">
      <c r="A169" s="2">
        <v>3.6</v>
      </c>
      <c r="B169" s="2">
        <v>35</v>
      </c>
      <c r="C169" s="3">
        <f t="shared" si="4"/>
        <v>34.292213873182618</v>
      </c>
      <c r="D169" s="4">
        <f t="shared" si="5"/>
        <v>2.0222460766210912E-2</v>
      </c>
    </row>
    <row r="170" spans="1:4" x14ac:dyDescent="0.25">
      <c r="A170" s="2">
        <v>3.6</v>
      </c>
      <c r="B170" s="2">
        <v>35</v>
      </c>
      <c r="C170" s="3">
        <f t="shared" si="4"/>
        <v>34.292213873182618</v>
      </c>
      <c r="D170" s="4">
        <f t="shared" si="5"/>
        <v>2.0222460766210912E-2</v>
      </c>
    </row>
    <row r="171" spans="1:4" x14ac:dyDescent="0.25">
      <c r="A171" s="2">
        <v>2.7</v>
      </c>
      <c r="B171" s="2">
        <v>37</v>
      </c>
      <c r="C171" s="3">
        <f t="shared" si="4"/>
        <v>38.359780516458002</v>
      </c>
      <c r="D171" s="4">
        <f t="shared" si="5"/>
        <v>3.6750824769135201E-2</v>
      </c>
    </row>
    <row r="172" spans="1:4" x14ac:dyDescent="0.25">
      <c r="A172" s="2">
        <v>3.5</v>
      </c>
      <c r="B172" s="2">
        <v>34</v>
      </c>
      <c r="C172" s="3">
        <f t="shared" si="4"/>
        <v>34.74416572243544</v>
      </c>
      <c r="D172" s="4">
        <f t="shared" si="5"/>
        <v>2.1887227130454122E-2</v>
      </c>
    </row>
    <row r="173" spans="1:4" x14ac:dyDescent="0.25">
      <c r="A173" s="2">
        <v>3.5</v>
      </c>
      <c r="B173" s="2">
        <v>30.049299999999999</v>
      </c>
      <c r="C173" s="3">
        <f t="shared" si="4"/>
        <v>34.74416572243544</v>
      </c>
      <c r="D173" s="4">
        <f t="shared" si="5"/>
        <v>0.15623877169968822</v>
      </c>
    </row>
    <row r="174" spans="1:4" x14ac:dyDescent="0.25">
      <c r="A174" s="2">
        <v>6</v>
      </c>
      <c r="B174" s="2">
        <v>21.7</v>
      </c>
      <c r="C174" s="3">
        <f t="shared" si="4"/>
        <v>23.445369491114924</v>
      </c>
      <c r="D174" s="4">
        <f t="shared" si="5"/>
        <v>8.0431773784097924E-2</v>
      </c>
    </row>
    <row r="175" spans="1:4" x14ac:dyDescent="0.25">
      <c r="A175" s="2">
        <v>3.6</v>
      </c>
      <c r="B175" s="2">
        <v>32.299999999999997</v>
      </c>
      <c r="C175" s="3">
        <f t="shared" si="4"/>
        <v>34.292213873182618</v>
      </c>
      <c r="D175" s="4">
        <f t="shared" si="5"/>
        <v>6.1678448086149258E-2</v>
      </c>
    </row>
    <row r="176" spans="1:4" x14ac:dyDescent="0.25">
      <c r="A176" s="2">
        <v>5.7</v>
      </c>
      <c r="B176" s="2">
        <v>27.2</v>
      </c>
      <c r="C176" s="3">
        <f t="shared" si="4"/>
        <v>24.801225038873387</v>
      </c>
      <c r="D176" s="4">
        <f t="shared" si="5"/>
        <v>8.8190255923772526E-2</v>
      </c>
    </row>
    <row r="177" spans="1:4" x14ac:dyDescent="0.25">
      <c r="A177" s="2">
        <v>2</v>
      </c>
      <c r="B177" s="2">
        <v>36.799999999999997</v>
      </c>
      <c r="C177" s="3">
        <f t="shared" si="4"/>
        <v>41.52344346122775</v>
      </c>
      <c r="D177" s="4">
        <f t="shared" si="5"/>
        <v>0.12835444188118894</v>
      </c>
    </row>
    <row r="178" spans="1:4" x14ac:dyDescent="0.25">
      <c r="A178" s="2">
        <v>3.6</v>
      </c>
      <c r="B178" s="2">
        <v>35.5</v>
      </c>
      <c r="C178" s="3">
        <f t="shared" si="4"/>
        <v>34.292213873182618</v>
      </c>
      <c r="D178" s="4">
        <f t="shared" si="5"/>
        <v>3.4022144417391043E-2</v>
      </c>
    </row>
    <row r="179" spans="1:4" x14ac:dyDescent="0.25">
      <c r="A179" s="2">
        <v>3.7</v>
      </c>
      <c r="B179" s="2">
        <v>30.4</v>
      </c>
      <c r="C179" s="3">
        <f t="shared" si="4"/>
        <v>33.840262023929796</v>
      </c>
      <c r="D179" s="4">
        <f t="shared" si="5"/>
        <v>0.11316651394505912</v>
      </c>
    </row>
    <row r="180" spans="1:4" x14ac:dyDescent="0.25">
      <c r="A180" s="2">
        <v>4</v>
      </c>
      <c r="B180" s="2">
        <v>29.4</v>
      </c>
      <c r="C180" s="3">
        <f t="shared" si="4"/>
        <v>32.484406476171337</v>
      </c>
      <c r="D180" s="4">
        <f t="shared" si="5"/>
        <v>0.10491178490378703</v>
      </c>
    </row>
    <row r="181" spans="1:4" x14ac:dyDescent="0.25">
      <c r="A181" s="2">
        <v>3.5</v>
      </c>
      <c r="B181" s="2">
        <v>34.762999999999998</v>
      </c>
      <c r="C181" s="3">
        <f t="shared" si="4"/>
        <v>34.74416572243544</v>
      </c>
      <c r="D181" s="4">
        <f t="shared" si="5"/>
        <v>5.4179091460915404E-4</v>
      </c>
    </row>
    <row r="182" spans="1:4" x14ac:dyDescent="0.25">
      <c r="A182" s="2">
        <v>3.5</v>
      </c>
      <c r="B182" s="2">
        <v>34.767499999999998</v>
      </c>
      <c r="C182" s="3">
        <f t="shared" si="4"/>
        <v>34.74416572243544</v>
      </c>
      <c r="D182" s="4">
        <f t="shared" si="5"/>
        <v>6.7115201163610251E-4</v>
      </c>
    </row>
    <row r="183" spans="1:4" x14ac:dyDescent="0.25">
      <c r="A183" s="2">
        <v>6</v>
      </c>
      <c r="B183" s="2">
        <v>32.799999999999997</v>
      </c>
      <c r="C183" s="3">
        <f t="shared" si="4"/>
        <v>23.445369491114924</v>
      </c>
      <c r="D183" s="4">
        <f t="shared" si="5"/>
        <v>0.28520214966113028</v>
      </c>
    </row>
    <row r="184" spans="1:4" x14ac:dyDescent="0.25">
      <c r="A184" s="2">
        <v>6</v>
      </c>
      <c r="B184" s="2">
        <v>21.7</v>
      </c>
      <c r="C184" s="3">
        <f t="shared" si="4"/>
        <v>23.445369491114924</v>
      </c>
      <c r="D184" s="4">
        <f t="shared" si="5"/>
        <v>8.0431773784097924E-2</v>
      </c>
    </row>
    <row r="185" spans="1:4" x14ac:dyDescent="0.25">
      <c r="A185" s="2">
        <v>2.4</v>
      </c>
      <c r="B185" s="2">
        <v>40.299999999999997</v>
      </c>
      <c r="C185" s="3">
        <f t="shared" si="4"/>
        <v>39.715636064216469</v>
      </c>
      <c r="D185" s="4">
        <f t="shared" si="5"/>
        <v>1.4500345801080117E-2</v>
      </c>
    </row>
    <row r="186" spans="1:4" x14ac:dyDescent="0.25">
      <c r="A186" s="2">
        <v>2.4</v>
      </c>
      <c r="B186" s="2">
        <v>37.299999999999997</v>
      </c>
      <c r="C186" s="3">
        <f t="shared" si="4"/>
        <v>39.715636064216469</v>
      </c>
      <c r="D186" s="4">
        <f t="shared" si="5"/>
        <v>6.4762360970950977E-2</v>
      </c>
    </row>
    <row r="187" spans="1:4" x14ac:dyDescent="0.25">
      <c r="A187" s="2">
        <v>3.5</v>
      </c>
      <c r="B187" s="2">
        <v>35.799999999999997</v>
      </c>
      <c r="C187" s="3">
        <f t="shared" si="4"/>
        <v>34.74416572243544</v>
      </c>
      <c r="D187" s="4">
        <f t="shared" si="5"/>
        <v>2.9492577585602156E-2</v>
      </c>
    </row>
    <row r="188" spans="1:4" x14ac:dyDescent="0.25">
      <c r="A188" s="2">
        <v>5.4</v>
      </c>
      <c r="B188" s="2">
        <v>24.1556</v>
      </c>
      <c r="C188" s="3">
        <f t="shared" si="4"/>
        <v>26.157080586631846</v>
      </c>
      <c r="D188" s="4">
        <f t="shared" si="5"/>
        <v>8.2857829514971518E-2</v>
      </c>
    </row>
    <row r="189" spans="1:4" x14ac:dyDescent="0.25">
      <c r="A189" s="2">
        <v>2</v>
      </c>
      <c r="B189" s="2">
        <v>43.2</v>
      </c>
      <c r="C189" s="3">
        <f t="shared" si="4"/>
        <v>41.52344346122775</v>
      </c>
      <c r="D189" s="4">
        <f t="shared" si="5"/>
        <v>3.8809179138246601E-2</v>
      </c>
    </row>
    <row r="190" spans="1:4" x14ac:dyDescent="0.25">
      <c r="A190" s="2">
        <v>2</v>
      </c>
      <c r="B190" s="2">
        <v>42.973300000000002</v>
      </c>
      <c r="C190" s="3">
        <f t="shared" si="4"/>
        <v>41.52344346122775</v>
      </c>
      <c r="D190" s="4">
        <f t="shared" si="5"/>
        <v>3.3738543206415429E-2</v>
      </c>
    </row>
    <row r="191" spans="1:4" x14ac:dyDescent="0.25">
      <c r="A191" s="2">
        <v>3.2</v>
      </c>
      <c r="B191" s="2">
        <v>34.542400000000001</v>
      </c>
      <c r="C191" s="3">
        <f t="shared" si="4"/>
        <v>36.100021270193899</v>
      </c>
      <c r="D191" s="4">
        <f t="shared" si="5"/>
        <v>4.5093023941413984E-2</v>
      </c>
    </row>
    <row r="192" spans="1:4" x14ac:dyDescent="0.25">
      <c r="A192" s="2">
        <v>3.2</v>
      </c>
      <c r="B192" s="2">
        <v>34.542400000000001</v>
      </c>
      <c r="C192" s="3">
        <f t="shared" si="4"/>
        <v>36.100021270193899</v>
      </c>
      <c r="D192" s="4">
        <f t="shared" si="5"/>
        <v>4.5093023941413984E-2</v>
      </c>
    </row>
    <row r="193" spans="1:4" x14ac:dyDescent="0.25">
      <c r="A193" s="2">
        <v>3</v>
      </c>
      <c r="B193" s="2">
        <v>35.505200000000002</v>
      </c>
      <c r="C193" s="3">
        <f t="shared" si="4"/>
        <v>37.003924968699543</v>
      </c>
      <c r="D193" s="4">
        <f t="shared" si="5"/>
        <v>4.2211421670615604E-2</v>
      </c>
    </row>
    <row r="194" spans="1:4" x14ac:dyDescent="0.25">
      <c r="A194" s="2">
        <v>3</v>
      </c>
      <c r="B194" s="2">
        <v>35.993099999999998</v>
      </c>
      <c r="C194" s="3">
        <f t="shared" si="4"/>
        <v>37.003924968699543</v>
      </c>
      <c r="D194" s="4">
        <f t="shared" si="5"/>
        <v>2.8083854091466003E-2</v>
      </c>
    </row>
    <row r="195" spans="1:4" x14ac:dyDescent="0.25">
      <c r="A195" s="2">
        <v>3</v>
      </c>
      <c r="B195" s="2">
        <v>32.286000000000001</v>
      </c>
      <c r="C195" s="3">
        <f t="shared" ref="C195:C246" si="6">$H$6*A195+$H$5</f>
        <v>37.003924968699543</v>
      </c>
      <c r="D195" s="4">
        <f t="shared" ref="D195:D246" si="7">ABS((B195-C195)/B195)</f>
        <v>0.14612912620639107</v>
      </c>
    </row>
    <row r="196" spans="1:4" x14ac:dyDescent="0.25">
      <c r="A196" s="2">
        <v>4.4000000000000004</v>
      </c>
      <c r="B196" s="2">
        <v>28.1647</v>
      </c>
      <c r="C196" s="3">
        <f t="shared" si="6"/>
        <v>30.676599079160052</v>
      </c>
      <c r="D196" s="4">
        <f t="shared" si="7"/>
        <v>8.9186076157745417E-2</v>
      </c>
    </row>
    <row r="197" spans="1:4" x14ac:dyDescent="0.25">
      <c r="A197" s="2">
        <v>6</v>
      </c>
      <c r="B197" s="2">
        <v>32.4</v>
      </c>
      <c r="C197" s="3">
        <f t="shared" si="6"/>
        <v>23.445369491114924</v>
      </c>
      <c r="D197" s="4">
        <f t="shared" si="7"/>
        <v>0.27637748484213193</v>
      </c>
    </row>
    <row r="198" spans="1:4" x14ac:dyDescent="0.25">
      <c r="A198" s="2">
        <v>6.2</v>
      </c>
      <c r="B198" s="2">
        <v>24.2</v>
      </c>
      <c r="C198" s="3">
        <f t="shared" si="6"/>
        <v>22.541465792609284</v>
      </c>
      <c r="D198" s="4">
        <f t="shared" si="7"/>
        <v>6.8534471379781636E-2</v>
      </c>
    </row>
    <row r="199" spans="1:4" x14ac:dyDescent="0.25">
      <c r="A199" s="2">
        <v>6.2</v>
      </c>
      <c r="B199" s="2">
        <v>24.2</v>
      </c>
      <c r="C199" s="3">
        <f t="shared" si="6"/>
        <v>22.541465792609284</v>
      </c>
      <c r="D199" s="4">
        <f t="shared" si="7"/>
        <v>6.8534471379781636E-2</v>
      </c>
    </row>
    <row r="200" spans="1:4" x14ac:dyDescent="0.25">
      <c r="A200" s="2">
        <v>5.3</v>
      </c>
      <c r="B200" s="2">
        <v>29</v>
      </c>
      <c r="C200" s="3">
        <f t="shared" si="6"/>
        <v>26.609032435884668</v>
      </c>
      <c r="D200" s="4">
        <f t="shared" si="7"/>
        <v>8.2447157383287312E-2</v>
      </c>
    </row>
    <row r="201" spans="1:4" x14ac:dyDescent="0.25">
      <c r="A201" s="2">
        <v>5.3</v>
      </c>
      <c r="B201" s="2">
        <v>29</v>
      </c>
      <c r="C201" s="3">
        <f t="shared" si="6"/>
        <v>26.609032435884668</v>
      </c>
      <c r="D201" s="4">
        <f t="shared" si="7"/>
        <v>8.2447157383287312E-2</v>
      </c>
    </row>
    <row r="202" spans="1:4" x14ac:dyDescent="0.25">
      <c r="A202" s="2">
        <v>6</v>
      </c>
      <c r="B202" s="2">
        <v>21.2</v>
      </c>
      <c r="C202" s="3">
        <f t="shared" si="6"/>
        <v>23.445369491114924</v>
      </c>
      <c r="D202" s="4">
        <f t="shared" si="7"/>
        <v>0.10591365524127004</v>
      </c>
    </row>
    <row r="203" spans="1:4" x14ac:dyDescent="0.25">
      <c r="A203" s="2">
        <v>3.6</v>
      </c>
      <c r="B203" s="2">
        <v>31.2</v>
      </c>
      <c r="C203" s="3">
        <f t="shared" si="6"/>
        <v>34.292213873182618</v>
      </c>
      <c r="D203" s="4">
        <f t="shared" si="7"/>
        <v>9.9109419012263431E-2</v>
      </c>
    </row>
    <row r="204" spans="1:4" x14ac:dyDescent="0.25">
      <c r="A204" s="2">
        <v>5.7</v>
      </c>
      <c r="B204" s="2">
        <v>27.2941</v>
      </c>
      <c r="C204" s="3">
        <f t="shared" si="6"/>
        <v>24.801225038873387</v>
      </c>
      <c r="D204" s="4">
        <f t="shared" si="7"/>
        <v>9.1333839955397442E-2</v>
      </c>
    </row>
    <row r="205" spans="1:4" x14ac:dyDescent="0.25">
      <c r="A205" s="2">
        <v>3.6</v>
      </c>
      <c r="B205" s="2">
        <v>32.9</v>
      </c>
      <c r="C205" s="3">
        <f t="shared" si="6"/>
        <v>34.292213873182618</v>
      </c>
      <c r="D205" s="4">
        <f t="shared" si="7"/>
        <v>4.2316531099775671E-2</v>
      </c>
    </row>
    <row r="206" spans="1:4" x14ac:dyDescent="0.25">
      <c r="A206" s="2">
        <v>3.7</v>
      </c>
      <c r="B206" s="2">
        <v>28.5</v>
      </c>
      <c r="C206" s="3">
        <f t="shared" si="6"/>
        <v>33.840262023929796</v>
      </c>
      <c r="D206" s="4">
        <f t="shared" si="7"/>
        <v>0.18737761487472968</v>
      </c>
    </row>
    <row r="207" spans="1:4" x14ac:dyDescent="0.25">
      <c r="A207" s="2">
        <v>4</v>
      </c>
      <c r="B207" s="2">
        <v>28.5</v>
      </c>
      <c r="C207" s="3">
        <f t="shared" si="6"/>
        <v>32.484406476171337</v>
      </c>
      <c r="D207" s="4">
        <f t="shared" si="7"/>
        <v>0.13980373600601181</v>
      </c>
    </row>
    <row r="208" spans="1:4" x14ac:dyDescent="0.25">
      <c r="A208" s="2">
        <v>6</v>
      </c>
      <c r="B208" s="2">
        <v>32.4</v>
      </c>
      <c r="C208" s="3">
        <f t="shared" si="6"/>
        <v>23.445369491114924</v>
      </c>
      <c r="D208" s="4">
        <f t="shared" si="7"/>
        <v>0.27637748484213193</v>
      </c>
    </row>
    <row r="209" spans="1:4" x14ac:dyDescent="0.25">
      <c r="A209" s="2">
        <v>5.3</v>
      </c>
      <c r="B209" s="2">
        <v>29</v>
      </c>
      <c r="C209" s="3">
        <f t="shared" si="6"/>
        <v>26.609032435884668</v>
      </c>
      <c r="D209" s="4">
        <f t="shared" si="7"/>
        <v>8.2447157383287312E-2</v>
      </c>
    </row>
    <row r="210" spans="1:4" x14ac:dyDescent="0.25">
      <c r="A210" s="2">
        <v>6.2</v>
      </c>
      <c r="B210" s="2">
        <v>24.2</v>
      </c>
      <c r="C210" s="3">
        <f t="shared" si="6"/>
        <v>22.541465792609284</v>
      </c>
      <c r="D210" s="4">
        <f t="shared" si="7"/>
        <v>6.8534471379781636E-2</v>
      </c>
    </row>
    <row r="211" spans="1:4" x14ac:dyDescent="0.25">
      <c r="A211" s="2">
        <v>6</v>
      </c>
      <c r="B211" s="2">
        <v>21.2</v>
      </c>
      <c r="C211" s="3">
        <f t="shared" si="6"/>
        <v>23.445369491114924</v>
      </c>
      <c r="D211" s="4">
        <f t="shared" si="7"/>
        <v>0.10591365524127004</v>
      </c>
    </row>
    <row r="212" spans="1:4" x14ac:dyDescent="0.25">
      <c r="A212" s="2">
        <v>5</v>
      </c>
      <c r="B212" s="2">
        <v>27.4375</v>
      </c>
      <c r="C212" s="3">
        <f t="shared" si="6"/>
        <v>27.964887983643131</v>
      </c>
      <c r="D212" s="4">
        <f t="shared" si="7"/>
        <v>1.9221429927767857E-2</v>
      </c>
    </row>
    <row r="213" spans="1:4" x14ac:dyDescent="0.25">
      <c r="A213" s="2">
        <v>2.4</v>
      </c>
      <c r="B213" s="2">
        <v>37.4</v>
      </c>
      <c r="C213" s="3">
        <f t="shared" si="6"/>
        <v>39.715636064216469</v>
      </c>
      <c r="D213" s="4">
        <f t="shared" si="7"/>
        <v>6.1915402786536629E-2</v>
      </c>
    </row>
    <row r="214" spans="1:4" x14ac:dyDescent="0.25">
      <c r="A214" s="2">
        <v>3.5</v>
      </c>
      <c r="B214" s="2">
        <v>34.9</v>
      </c>
      <c r="C214" s="3">
        <f t="shared" si="6"/>
        <v>34.74416572243544</v>
      </c>
      <c r="D214" s="4">
        <f t="shared" si="7"/>
        <v>4.4651655462624208E-3</v>
      </c>
    </row>
    <row r="215" spans="1:4" x14ac:dyDescent="0.25">
      <c r="A215" s="2">
        <v>5</v>
      </c>
      <c r="B215" s="2">
        <v>24.7928</v>
      </c>
      <c r="C215" s="3">
        <f t="shared" si="6"/>
        <v>27.964887983643131</v>
      </c>
      <c r="D215" s="4">
        <f t="shared" si="7"/>
        <v>0.12794391854260637</v>
      </c>
    </row>
    <row r="216" spans="1:4" x14ac:dyDescent="0.25">
      <c r="A216" s="2">
        <v>5</v>
      </c>
      <c r="B216" s="2">
        <v>23.602799999999998</v>
      </c>
      <c r="C216" s="3">
        <f t="shared" si="6"/>
        <v>27.964887983643131</v>
      </c>
      <c r="D216" s="4">
        <f t="shared" si="7"/>
        <v>0.184812309710845</v>
      </c>
    </row>
    <row r="217" spans="1:4" x14ac:dyDescent="0.25">
      <c r="A217" s="2">
        <v>3</v>
      </c>
      <c r="B217" s="2">
        <v>31.5</v>
      </c>
      <c r="C217" s="3">
        <f t="shared" si="6"/>
        <v>37.003924968699543</v>
      </c>
      <c r="D217" s="4">
        <f t="shared" si="7"/>
        <v>0.1747277767841125</v>
      </c>
    </row>
    <row r="218" spans="1:4" x14ac:dyDescent="0.25">
      <c r="A218" s="2">
        <v>3</v>
      </c>
      <c r="B218" s="2">
        <v>34.4</v>
      </c>
      <c r="C218" s="3">
        <f t="shared" si="6"/>
        <v>37.003924968699543</v>
      </c>
      <c r="D218" s="4">
        <f t="shared" si="7"/>
        <v>7.5695493276149564E-2</v>
      </c>
    </row>
    <row r="219" spans="1:4" x14ac:dyDescent="0.25">
      <c r="A219" s="2">
        <v>3</v>
      </c>
      <c r="B219" s="2">
        <v>33.299999999999997</v>
      </c>
      <c r="C219" s="3">
        <f t="shared" si="6"/>
        <v>37.003924968699543</v>
      </c>
      <c r="D219" s="4">
        <f t="shared" si="7"/>
        <v>0.11122897803902541</v>
      </c>
    </row>
    <row r="220" spans="1:4" x14ac:dyDescent="0.25">
      <c r="A220" s="2">
        <v>2</v>
      </c>
      <c r="B220" s="2">
        <v>41.2</v>
      </c>
      <c r="C220" s="3">
        <f t="shared" si="6"/>
        <v>41.52344346122775</v>
      </c>
      <c r="D220" s="4">
        <f t="shared" si="7"/>
        <v>7.8505694472754076E-3</v>
      </c>
    </row>
    <row r="221" spans="1:4" x14ac:dyDescent="0.25">
      <c r="A221" s="2">
        <v>3</v>
      </c>
      <c r="B221" s="2">
        <v>33.128100000000003</v>
      </c>
      <c r="C221" s="3">
        <f t="shared" si="6"/>
        <v>37.003924968699543</v>
      </c>
      <c r="D221" s="4">
        <f t="shared" si="7"/>
        <v>0.11699508781667345</v>
      </c>
    </row>
    <row r="222" spans="1:4" x14ac:dyDescent="0.25">
      <c r="A222" s="2">
        <v>2.5</v>
      </c>
      <c r="B222" s="2">
        <v>32.799999999999997</v>
      </c>
      <c r="C222" s="3">
        <f t="shared" si="6"/>
        <v>39.263684214963646</v>
      </c>
      <c r="D222" s="4">
        <f t="shared" si="7"/>
        <v>0.19706354313913566</v>
      </c>
    </row>
    <row r="223" spans="1:4" x14ac:dyDescent="0.25">
      <c r="A223" s="2">
        <v>2.5</v>
      </c>
      <c r="B223" s="2">
        <v>37.6</v>
      </c>
      <c r="C223" s="3">
        <f t="shared" si="6"/>
        <v>39.263684214963646</v>
      </c>
      <c r="D223" s="4">
        <f t="shared" si="7"/>
        <v>4.4246920610735242E-2</v>
      </c>
    </row>
    <row r="224" spans="1:4" x14ac:dyDescent="0.25">
      <c r="A224" s="2">
        <v>2.5</v>
      </c>
      <c r="B224" s="2">
        <v>37.037799999999997</v>
      </c>
      <c r="C224" s="3">
        <f t="shared" si="6"/>
        <v>39.263684214963646</v>
      </c>
      <c r="D224" s="4">
        <f t="shared" si="7"/>
        <v>6.0097635792721205E-2</v>
      </c>
    </row>
    <row r="225" spans="1:4" x14ac:dyDescent="0.25">
      <c r="A225" s="2">
        <v>2.5</v>
      </c>
      <c r="B225" s="2">
        <v>40.107700000000001</v>
      </c>
      <c r="C225" s="3">
        <f t="shared" si="6"/>
        <v>39.263684214963646</v>
      </c>
      <c r="D225" s="4">
        <f t="shared" si="7"/>
        <v>2.1043734371114644E-2</v>
      </c>
    </row>
    <row r="226" spans="1:4" x14ac:dyDescent="0.25">
      <c r="A226" s="2">
        <v>2.5</v>
      </c>
      <c r="B226" s="2">
        <v>37.137</v>
      </c>
      <c r="C226" s="3">
        <f t="shared" si="6"/>
        <v>39.263684214963646</v>
      </c>
      <c r="D226" s="4">
        <f t="shared" si="7"/>
        <v>5.726591310454926E-2</v>
      </c>
    </row>
    <row r="227" spans="1:4" x14ac:dyDescent="0.25">
      <c r="A227" s="2">
        <v>3.6</v>
      </c>
      <c r="B227" s="2">
        <v>34.259599999999999</v>
      </c>
      <c r="C227" s="3">
        <f t="shared" si="6"/>
        <v>34.292213873182618</v>
      </c>
      <c r="D227" s="4">
        <f t="shared" si="7"/>
        <v>9.5196304634669125E-4</v>
      </c>
    </row>
    <row r="228" spans="1:4" x14ac:dyDescent="0.25">
      <c r="A228" s="2">
        <v>3.6</v>
      </c>
      <c r="B228" s="2">
        <v>29.5</v>
      </c>
      <c r="C228" s="3">
        <f t="shared" si="6"/>
        <v>34.292213873182618</v>
      </c>
      <c r="D228" s="4">
        <f t="shared" si="7"/>
        <v>0.16244792790449553</v>
      </c>
    </row>
    <row r="229" spans="1:4" x14ac:dyDescent="0.25">
      <c r="A229" s="2">
        <v>3</v>
      </c>
      <c r="B229" s="2">
        <v>33.200000000000003</v>
      </c>
      <c r="C229" s="3">
        <f t="shared" si="6"/>
        <v>37.003924968699543</v>
      </c>
      <c r="D229" s="4">
        <f t="shared" si="7"/>
        <v>0.11457605327408253</v>
      </c>
    </row>
    <row r="230" spans="1:4" x14ac:dyDescent="0.25">
      <c r="A230" s="2">
        <v>1.8</v>
      </c>
      <c r="B230" s="2">
        <v>49.1</v>
      </c>
      <c r="C230" s="3">
        <f t="shared" si="6"/>
        <v>42.427347159733387</v>
      </c>
      <c r="D230" s="4">
        <f t="shared" si="7"/>
        <v>0.13589924318261945</v>
      </c>
    </row>
    <row r="231" spans="1:4" x14ac:dyDescent="0.25">
      <c r="A231" s="2">
        <v>1.8</v>
      </c>
      <c r="B231" s="2">
        <v>50.8</v>
      </c>
      <c r="C231" s="3">
        <f t="shared" si="6"/>
        <v>42.427347159733387</v>
      </c>
      <c r="D231" s="4">
        <f t="shared" si="7"/>
        <v>0.16481600079264982</v>
      </c>
    </row>
    <row r="232" spans="1:4" x14ac:dyDescent="0.25">
      <c r="A232" s="2">
        <v>4.5999999999999996</v>
      </c>
      <c r="B232" s="2">
        <v>21.9</v>
      </c>
      <c r="C232" s="3">
        <f t="shared" si="6"/>
        <v>29.772695380654415</v>
      </c>
      <c r="D232" s="4">
        <f t="shared" si="7"/>
        <v>0.35948380733581814</v>
      </c>
    </row>
    <row r="233" spans="1:4" x14ac:dyDescent="0.25">
      <c r="A233" s="2">
        <v>4.5999999999999996</v>
      </c>
      <c r="B233" s="2">
        <v>24.3</v>
      </c>
      <c r="C233" s="3">
        <f t="shared" si="6"/>
        <v>29.772695380654415</v>
      </c>
      <c r="D233" s="4">
        <f t="shared" si="7"/>
        <v>0.22521380167302116</v>
      </c>
    </row>
    <row r="234" spans="1:4" x14ac:dyDescent="0.25">
      <c r="A234" s="2">
        <v>2</v>
      </c>
      <c r="B234" s="2">
        <v>48.7</v>
      </c>
      <c r="C234" s="3">
        <f t="shared" si="6"/>
        <v>41.52344346122775</v>
      </c>
      <c r="D234" s="4">
        <f t="shared" si="7"/>
        <v>0.1473625572643173</v>
      </c>
    </row>
    <row r="235" spans="1:4" x14ac:dyDescent="0.25">
      <c r="A235" s="2">
        <v>2</v>
      </c>
      <c r="B235" s="2">
        <v>46.2</v>
      </c>
      <c r="C235" s="3">
        <f t="shared" si="6"/>
        <v>41.52344346122775</v>
      </c>
      <c r="D235" s="4">
        <f t="shared" si="7"/>
        <v>0.10122416750589291</v>
      </c>
    </row>
    <row r="236" spans="1:4" x14ac:dyDescent="0.25">
      <c r="A236" s="2">
        <v>2.4</v>
      </c>
      <c r="B236" s="2">
        <v>43.431899999999999</v>
      </c>
      <c r="C236" s="3">
        <f t="shared" si="6"/>
        <v>39.715636064216469</v>
      </c>
      <c r="D236" s="4">
        <f t="shared" si="7"/>
        <v>8.5565308811807225E-2</v>
      </c>
    </row>
    <row r="237" spans="1:4" x14ac:dyDescent="0.25">
      <c r="A237" s="2">
        <v>2.4</v>
      </c>
      <c r="B237" s="2">
        <v>44.8</v>
      </c>
      <c r="C237" s="3">
        <f t="shared" si="6"/>
        <v>39.715636064216469</v>
      </c>
      <c r="D237" s="4">
        <f t="shared" si="7"/>
        <v>0.11349026642373948</v>
      </c>
    </row>
    <row r="238" spans="1:4" x14ac:dyDescent="0.25">
      <c r="A238" s="2">
        <v>2.4</v>
      </c>
      <c r="B238" s="2">
        <v>59.9</v>
      </c>
      <c r="C238" s="3">
        <f t="shared" si="6"/>
        <v>39.715636064216469</v>
      </c>
      <c r="D238" s="4">
        <f t="shared" si="7"/>
        <v>0.33696767839371505</v>
      </c>
    </row>
    <row r="239" spans="1:4" x14ac:dyDescent="0.25">
      <c r="A239" s="2">
        <v>2</v>
      </c>
      <c r="B239" s="2">
        <v>51.787599999999998</v>
      </c>
      <c r="C239" s="3">
        <f t="shared" si="6"/>
        <v>41.52344346122775</v>
      </c>
      <c r="D239" s="4">
        <f t="shared" si="7"/>
        <v>0.19819718501672695</v>
      </c>
    </row>
    <row r="240" spans="1:4" x14ac:dyDescent="0.25">
      <c r="A240" s="2">
        <v>3.5</v>
      </c>
      <c r="B240" s="2">
        <v>34.028799999999997</v>
      </c>
      <c r="C240" s="3">
        <f t="shared" si="6"/>
        <v>34.74416572243544</v>
      </c>
      <c r="D240" s="4">
        <f t="shared" si="7"/>
        <v>2.1022361130437844E-2</v>
      </c>
    </row>
    <row r="241" spans="1:4" x14ac:dyDescent="0.25">
      <c r="A241" s="2">
        <v>2</v>
      </c>
      <c r="B241" s="2">
        <v>39.444699999999997</v>
      </c>
      <c r="C241" s="3">
        <f t="shared" si="6"/>
        <v>41.52344346122775</v>
      </c>
      <c r="D241" s="4">
        <f t="shared" si="7"/>
        <v>5.2700197015765171E-2</v>
      </c>
    </row>
    <row r="242" spans="1:4" x14ac:dyDescent="0.25">
      <c r="A242" s="2">
        <v>2</v>
      </c>
      <c r="B242" s="2">
        <v>46.9</v>
      </c>
      <c r="C242" s="3">
        <f t="shared" si="6"/>
        <v>41.52344346122775</v>
      </c>
      <c r="D242" s="4">
        <f t="shared" si="7"/>
        <v>0.11463873216998399</v>
      </c>
    </row>
    <row r="243" spans="1:4" x14ac:dyDescent="0.25">
      <c r="A243" s="2">
        <v>2.8</v>
      </c>
      <c r="B243" s="2">
        <v>30.3</v>
      </c>
      <c r="C243" s="3">
        <f t="shared" si="6"/>
        <v>37.907828667205187</v>
      </c>
      <c r="D243" s="4">
        <f t="shared" si="7"/>
        <v>0.2510834543632075</v>
      </c>
    </row>
    <row r="244" spans="1:4" x14ac:dyDescent="0.25">
      <c r="A244" s="2">
        <v>3</v>
      </c>
      <c r="B244" s="2">
        <v>31.302499999999998</v>
      </c>
      <c r="C244" s="3">
        <f t="shared" si="6"/>
        <v>37.003924968699543</v>
      </c>
      <c r="D244" s="4">
        <f t="shared" si="7"/>
        <v>0.18213960446288779</v>
      </c>
    </row>
    <row r="245" spans="1:4" x14ac:dyDescent="0.25">
      <c r="A245" s="2">
        <v>3</v>
      </c>
      <c r="B245" s="2">
        <v>34.4</v>
      </c>
      <c r="C245" s="3">
        <f t="shared" si="6"/>
        <v>37.003924968699543</v>
      </c>
      <c r="D245" s="4">
        <f t="shared" si="7"/>
        <v>7.5695493276149564E-2</v>
      </c>
    </row>
    <row r="246" spans="1:4" x14ac:dyDescent="0.25">
      <c r="A246" s="2">
        <v>2.4</v>
      </c>
      <c r="B246" s="2">
        <v>56.3</v>
      </c>
      <c r="C246" s="3">
        <f t="shared" si="6"/>
        <v>39.715636064216469</v>
      </c>
      <c r="D246" s="4">
        <f t="shared" si="7"/>
        <v>0.29457129548460975</v>
      </c>
    </row>
  </sheetData>
  <mergeCells count="5">
    <mergeCell ref="H4:I4"/>
    <mergeCell ref="H5:I5"/>
    <mergeCell ref="H6:I6"/>
    <mergeCell ref="H7:I7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FE2011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2017-09-02T11:45:50Z</dcterms:created>
  <dcterms:modified xsi:type="dcterms:W3CDTF">2017-09-23T16:37:31Z</dcterms:modified>
</cp:coreProperties>
</file>