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name="Video Games Sales Data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  <sz val="12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5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majorTickMark val="none"/>
        <minorTickMark val="none"/>
        <crossAx val="10"/>
        <majorUnit val="20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</a:t>
            </a:r>
          </a:p>
        </rich>
      </tx>
    </title>
    <plotArea>
      <layout>
        <manualLayout>
          <wMode val="factor"/>
          <hMode val="factor"/>
          <x val="0.06"/>
          <y val="0.08"/>
          <w val="0.7"/>
          <h val="0.78"/>
        </manualLayout>
      </layout>
      <barChart>
        <barDir val="col"/>
        <grouping val="clustered"/>
        <ser>
          <idx val="0"/>
          <order val="0"/>
          <tx>
            <strRef>
              <f>'Total Sales by Genre'!B1</f>
            </strRef>
          </tx>
          <spPr>
            <a:ln>
              <a:prstDash val="solid"/>
            </a:ln>
          </spPr>
          <cat>
            <numRef>
              <f>'Total Sales by Genre'!$A$2:$A$13</f>
            </numRef>
          </cat>
          <val>
            <numRef>
              <f>'Total Sales by Genre'!$B$2:$B$13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Genre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Sales by Genre</a:t>
                </a:r>
              </a:p>
            </rich>
          </tx>
        </title>
        <numFmt formatCode="0" sourceLinked="0"/>
        <majorTickMark val="none"/>
        <minorTickMark val="none"/>
        <tickLblPos val="low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</row>
      <rowOff>0</rowOff>
    </from>
    <ext cx="540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6328"/>
  <sheetViews>
    <sheetView tabSelected="1" workbookViewId="0">
      <selection activeCell="F20" sqref="F20"/>
    </sheetView>
  </sheetViews>
  <sheetFormatPr baseColWidth="8" defaultRowHeight="14.4"/>
  <sheetData>
    <row r="1">
      <c r="A1" s="4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  <c r="P1" t="inlineStr">
        <is>
          <t>Averages Sales</t>
        </is>
      </c>
      <c r="Q1" t="inlineStr">
        <is>
          <t>Number of populated cells</t>
        </is>
      </c>
      <c r="S1" t="inlineStr">
        <is>
          <t>Total Sports Sales</t>
        </is>
      </c>
      <c r="T1" t="inlineStr">
        <is>
          <t>Total sum of Sports sales</t>
        </is>
      </c>
      <c r="U1" t="inlineStr">
        <is>
          <t>Rounded sum of Sports Sales</t>
        </is>
      </c>
      <c r="V1" t="inlineStr">
        <is>
          <t>Rounded sum of Sports Sales</t>
        </is>
      </c>
      <c r="W1" t="inlineStr">
        <is>
          <t>Rounded</t>
        </is>
      </c>
      <c r="X1" t="inlineStr">
        <is>
          <t>FLOOR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  <c r="P2">
        <f>AVERAGE(K2:K16328)</f>
        <v/>
      </c>
      <c r="Q2">
        <f>COUNTA(E2:E16328)</f>
        <v/>
      </c>
      <c r="S2">
        <f>COUNTIF(E2:E16328, "Sports")</f>
        <v/>
      </c>
      <c r="T2">
        <f>SUMIF(E2:E16328, "Sports", K2:K16328)</f>
        <v/>
      </c>
      <c r="U2">
        <f>CEILING(T2, 25)</f>
        <v/>
      </c>
      <c r="V2">
        <f>CEILING(T2, 1)</f>
        <v/>
      </c>
      <c r="W2">
        <f>ROUND(T2, 0)</f>
        <v/>
      </c>
      <c r="X2">
        <f>FLOOR(T2, 25)</f>
        <v/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2026-04-10T08:49:30Z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