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Averages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>
        <f>COUNTA(E2:E16328)</f>
        <v/>
      </c>
      <c r="S2">
        <f>COUNTIF(E2:E16328, "sports")</f>
        <v/>
      </c>
      <c r="T2">
        <f>SUMIF(E2:E16328, "Sports", K2:K16328)</f>
        <v/>
      </c>
      <c r="U2">
        <f>CEILING(T2, 25)</f>
        <v/>
      </c>
      <c r="V2">
        <f>CEILING(T2, 1)</f>
        <v/>
      </c>
      <c r="W2">
        <f>ROUND(T2, 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2025-10-07T07:36:19Z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