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AC26D92D-5902-4F1E-BBB0-21FCE09B94E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4" l="1"/>
  <c r="O1" i="4"/>
  <c r="P1" i="4"/>
  <c r="Q1" i="4"/>
  <c r="R1" i="4"/>
  <c r="S1" i="4"/>
  <c r="T1" i="4"/>
  <c r="U1" i="4"/>
  <c r="N2" i="4"/>
  <c r="O2" i="4"/>
  <c r="P2" i="4"/>
  <c r="Q2" i="4"/>
  <c r="R2" i="4"/>
  <c r="S2" i="4"/>
  <c r="T2" i="4"/>
  <c r="U2" i="4"/>
  <c r="N3" i="4"/>
  <c r="O3" i="4"/>
  <c r="P3" i="4"/>
  <c r="Q3" i="4"/>
  <c r="R3" i="4"/>
  <c r="S3" i="4"/>
  <c r="T3" i="4"/>
  <c r="U3" i="4"/>
  <c r="N4" i="4"/>
  <c r="O4" i="4"/>
  <c r="P4" i="4"/>
  <c r="Q4" i="4"/>
  <c r="R4" i="4"/>
  <c r="S4" i="4"/>
  <c r="T4" i="4"/>
  <c r="U4" i="4"/>
  <c r="M2" i="4"/>
  <c r="M3" i="4"/>
  <c r="M4" i="4"/>
  <c r="M1" i="4"/>
  <c r="L2" i="4"/>
  <c r="L3" i="4"/>
  <c r="L4" i="4"/>
  <c r="L1" i="4"/>
  <c r="E22" i="1"/>
  <c r="F22" i="1"/>
  <c r="G22" i="1"/>
  <c r="H22" i="1"/>
  <c r="D22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3" i="1"/>
  <c r="I22" i="1" l="1"/>
  <c r="K19" i="1"/>
  <c r="K9" i="1"/>
  <c r="K14" i="1"/>
  <c r="L9" i="1"/>
  <c r="K3" i="1"/>
</calcChain>
</file>

<file path=xl/sharedStrings.xml><?xml version="1.0" encoding="utf-8"?>
<sst xmlns="http://schemas.openxmlformats.org/spreadsheetml/2006/main" count="111" uniqueCount="55">
  <si>
    <t>Food Name</t>
  </si>
  <si>
    <t>Quantity</t>
  </si>
  <si>
    <t>Amount</t>
  </si>
  <si>
    <t>carb</t>
  </si>
  <si>
    <t>prot</t>
  </si>
  <si>
    <t>fat</t>
  </si>
  <si>
    <t>fiber</t>
  </si>
  <si>
    <t>Breakfast</t>
  </si>
  <si>
    <t>250ml</t>
  </si>
  <si>
    <t>50gm</t>
  </si>
  <si>
    <t>Lunch</t>
  </si>
  <si>
    <t>Evening Snack</t>
  </si>
  <si>
    <t>2pcs</t>
  </si>
  <si>
    <t>Whole Egg</t>
  </si>
  <si>
    <t>Egg White</t>
  </si>
  <si>
    <t>1pc</t>
  </si>
  <si>
    <t>1 pc</t>
  </si>
  <si>
    <t>Whole wheat Bread</t>
  </si>
  <si>
    <t>Melon</t>
  </si>
  <si>
    <t>1cup</t>
  </si>
  <si>
    <t>160gm</t>
  </si>
  <si>
    <t>Afternoon Snack</t>
  </si>
  <si>
    <t>10pc</t>
  </si>
  <si>
    <t>Brown Rice</t>
  </si>
  <si>
    <t>Kidney Beans</t>
  </si>
  <si>
    <t>Cucumber</t>
  </si>
  <si>
    <t>1/2cup</t>
  </si>
  <si>
    <t>Oats Cookie</t>
  </si>
  <si>
    <t>Skim Milk</t>
  </si>
  <si>
    <t>17gm</t>
  </si>
  <si>
    <t>2pc</t>
  </si>
  <si>
    <t>66gm</t>
  </si>
  <si>
    <t>2slice</t>
  </si>
  <si>
    <t>60gm</t>
  </si>
  <si>
    <t>124gm</t>
  </si>
  <si>
    <t>301gm</t>
  </si>
  <si>
    <t>Almonds</t>
  </si>
  <si>
    <t>Indian Tea with 5gm Stevia</t>
  </si>
  <si>
    <t>12gm</t>
  </si>
  <si>
    <t>1teacup</t>
  </si>
  <si>
    <t>180ml</t>
  </si>
  <si>
    <t xml:space="preserve"> </t>
  </si>
  <si>
    <t>Mushrooms</t>
  </si>
  <si>
    <t>Orange</t>
  </si>
  <si>
    <t>Lentil</t>
  </si>
  <si>
    <t>Tofu</t>
  </si>
  <si>
    <t>Brocolli</t>
  </si>
  <si>
    <t>Green Beans</t>
  </si>
  <si>
    <t>Whole wheat roti</t>
  </si>
  <si>
    <t>Grilled Chicken</t>
  </si>
  <si>
    <t>Soya Chunks</t>
  </si>
  <si>
    <t>53gm</t>
  </si>
  <si>
    <t>Raisins</t>
  </si>
  <si>
    <t>15pc</t>
  </si>
  <si>
    <t>6.9gm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</si>
</sst>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opLeftCell="A4" workbookViewId="0">
      <selection activeCell="B15" sqref="B15:G15"/>
    </sheetView>
  </sheetViews>
  <sheetFormatPr defaultRowHeight="15" x14ac:dyDescent="0.25"/>
  <cols>
    <col min="1" max="1" width="24.28515625" customWidth="1"/>
    <col min="2" max="2" width="10.42578125" customWidth="1"/>
    <col min="3" max="3" width="11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5">
      <c r="A2" t="s">
        <v>7</v>
      </c>
    </row>
    <row r="3" spans="1:12" x14ac:dyDescent="0.25">
      <c r="A3" t="s">
        <v>13</v>
      </c>
      <c r="B3" t="s">
        <v>16</v>
      </c>
      <c r="C3" t="s">
        <v>9</v>
      </c>
      <c r="D3">
        <v>1</v>
      </c>
      <c r="E3">
        <v>6.7</v>
      </c>
      <c r="F3">
        <v>6.7</v>
      </c>
      <c r="G3">
        <v>0</v>
      </c>
      <c r="I3">
        <f>(4*D3)+(4*E3)+(9*F3)</f>
        <v>91.100000000000009</v>
      </c>
      <c r="K3">
        <f>SUM(I3:I6)</f>
        <v>307.10000000000002</v>
      </c>
    </row>
    <row r="4" spans="1:12" x14ac:dyDescent="0.25">
      <c r="A4" t="s">
        <v>14</v>
      </c>
      <c r="B4" t="s">
        <v>30</v>
      </c>
      <c r="C4" t="s">
        <v>31</v>
      </c>
      <c r="D4">
        <v>0.6</v>
      </c>
      <c r="E4">
        <v>7.2</v>
      </c>
      <c r="F4">
        <v>0.1</v>
      </c>
      <c r="G4">
        <v>0</v>
      </c>
      <c r="I4">
        <f t="shared" ref="I4:I20" si="0">(4*D4)+(4*E4)+(9*F4)</f>
        <v>32.1</v>
      </c>
    </row>
    <row r="5" spans="1:12" x14ac:dyDescent="0.25">
      <c r="A5" t="s">
        <v>17</v>
      </c>
      <c r="B5" t="s">
        <v>32</v>
      </c>
      <c r="C5" t="s">
        <v>33</v>
      </c>
      <c r="D5">
        <v>28.7</v>
      </c>
      <c r="E5">
        <v>6</v>
      </c>
      <c r="F5">
        <v>2</v>
      </c>
      <c r="G5">
        <v>2.4</v>
      </c>
      <c r="I5">
        <f t="shared" si="0"/>
        <v>156.80000000000001</v>
      </c>
    </row>
    <row r="6" spans="1:12" x14ac:dyDescent="0.25">
      <c r="A6" t="s">
        <v>18</v>
      </c>
      <c r="B6" t="s">
        <v>19</v>
      </c>
      <c r="C6" t="s">
        <v>20</v>
      </c>
      <c r="D6">
        <v>5.6</v>
      </c>
      <c r="E6">
        <v>0.5</v>
      </c>
      <c r="F6">
        <v>0.3</v>
      </c>
      <c r="G6">
        <v>1.3</v>
      </c>
      <c r="I6">
        <f t="shared" si="0"/>
        <v>27.099999999999998</v>
      </c>
    </row>
    <row r="7" spans="1:12" x14ac:dyDescent="0.25">
      <c r="I7">
        <f t="shared" si="0"/>
        <v>0</v>
      </c>
    </row>
    <row r="8" spans="1:12" x14ac:dyDescent="0.25">
      <c r="A8" t="s">
        <v>21</v>
      </c>
      <c r="I8">
        <f t="shared" si="0"/>
        <v>0</v>
      </c>
    </row>
    <row r="9" spans="1:12" x14ac:dyDescent="0.25">
      <c r="A9" t="s">
        <v>52</v>
      </c>
      <c r="B9" t="s">
        <v>53</v>
      </c>
      <c r="C9" t="s">
        <v>54</v>
      </c>
      <c r="D9">
        <v>5.2</v>
      </c>
      <c r="E9">
        <v>0.1</v>
      </c>
      <c r="F9">
        <v>0</v>
      </c>
      <c r="G9">
        <v>0.5</v>
      </c>
      <c r="I9">
        <f t="shared" si="0"/>
        <v>21.2</v>
      </c>
      <c r="K9">
        <f>SUM(I9:I11)</f>
        <v>162.30000000000001</v>
      </c>
      <c r="L9">
        <f>SUM(I3:I20)</f>
        <v>854.19999999999993</v>
      </c>
    </row>
    <row r="10" spans="1:12" x14ac:dyDescent="0.25">
      <c r="A10" t="s">
        <v>36</v>
      </c>
      <c r="B10" t="s">
        <v>22</v>
      </c>
      <c r="C10" t="s">
        <v>38</v>
      </c>
      <c r="D10">
        <v>1.3</v>
      </c>
      <c r="E10">
        <v>2.5</v>
      </c>
      <c r="F10">
        <v>7.1</v>
      </c>
      <c r="G10">
        <v>1.5</v>
      </c>
      <c r="I10">
        <f t="shared" si="0"/>
        <v>79.099999999999994</v>
      </c>
    </row>
    <row r="11" spans="1:12" x14ac:dyDescent="0.25">
      <c r="A11" t="s">
        <v>37</v>
      </c>
      <c r="B11" t="s">
        <v>39</v>
      </c>
      <c r="C11" t="s">
        <v>40</v>
      </c>
      <c r="D11">
        <v>5.2</v>
      </c>
      <c r="E11">
        <v>3.1</v>
      </c>
      <c r="F11">
        <v>3.2</v>
      </c>
      <c r="G11">
        <v>0.3</v>
      </c>
      <c r="I11">
        <f t="shared" si="0"/>
        <v>62</v>
      </c>
    </row>
    <row r="12" spans="1:12" x14ac:dyDescent="0.25">
      <c r="F12" t="s">
        <v>41</v>
      </c>
    </row>
    <row r="13" spans="1:12" x14ac:dyDescent="0.25">
      <c r="A13" t="s">
        <v>10</v>
      </c>
      <c r="I13">
        <f t="shared" si="0"/>
        <v>0</v>
      </c>
    </row>
    <row r="14" spans="1:12" x14ac:dyDescent="0.25">
      <c r="A14" t="s">
        <v>23</v>
      </c>
      <c r="B14" t="s">
        <v>19</v>
      </c>
      <c r="C14" t="s">
        <v>34</v>
      </c>
      <c r="D14">
        <v>22.8</v>
      </c>
      <c r="E14">
        <v>2.4</v>
      </c>
      <c r="F14">
        <v>0.9</v>
      </c>
      <c r="G14">
        <v>1</v>
      </c>
      <c r="I14">
        <f t="shared" si="0"/>
        <v>108.89999999999999</v>
      </c>
      <c r="K14">
        <f>SUM(I14:I16)</f>
        <v>232.7</v>
      </c>
    </row>
    <row r="15" spans="1:12" x14ac:dyDescent="0.25">
      <c r="A15" t="s">
        <v>24</v>
      </c>
      <c r="B15" t="s">
        <v>26</v>
      </c>
      <c r="C15" t="s">
        <v>51</v>
      </c>
      <c r="D15">
        <v>12.1</v>
      </c>
      <c r="E15">
        <v>4.5999999999999996</v>
      </c>
      <c r="F15">
        <v>0.3</v>
      </c>
      <c r="G15">
        <v>3.4</v>
      </c>
      <c r="I15">
        <f t="shared" si="0"/>
        <v>69.5</v>
      </c>
    </row>
    <row r="16" spans="1:12" x14ac:dyDescent="0.25">
      <c r="A16" t="s">
        <v>25</v>
      </c>
      <c r="B16" s="1" t="s">
        <v>15</v>
      </c>
      <c r="C16" t="s">
        <v>35</v>
      </c>
      <c r="D16">
        <v>10.9</v>
      </c>
      <c r="E16">
        <v>2</v>
      </c>
      <c r="F16">
        <v>0.3</v>
      </c>
      <c r="G16">
        <v>1.5</v>
      </c>
      <c r="I16">
        <f t="shared" si="0"/>
        <v>54.300000000000004</v>
      </c>
    </row>
    <row r="17" spans="1:11" x14ac:dyDescent="0.25">
      <c r="I17">
        <f t="shared" si="0"/>
        <v>0</v>
      </c>
    </row>
    <row r="18" spans="1:11" x14ac:dyDescent="0.25">
      <c r="A18" t="s">
        <v>11</v>
      </c>
      <c r="I18">
        <f t="shared" si="0"/>
        <v>0</v>
      </c>
    </row>
    <row r="19" spans="1:11" x14ac:dyDescent="0.25">
      <c r="A19" t="s">
        <v>27</v>
      </c>
      <c r="B19" t="s">
        <v>12</v>
      </c>
      <c r="C19" t="s">
        <v>29</v>
      </c>
      <c r="D19">
        <v>11.3</v>
      </c>
      <c r="E19">
        <v>1.5</v>
      </c>
      <c r="F19">
        <v>3</v>
      </c>
      <c r="G19">
        <v>2</v>
      </c>
      <c r="I19">
        <f t="shared" si="0"/>
        <v>78.2</v>
      </c>
      <c r="K19">
        <f>SUM(I19:I20)</f>
        <v>152.10000000000002</v>
      </c>
    </row>
    <row r="20" spans="1:11" x14ac:dyDescent="0.25">
      <c r="A20" t="s">
        <v>28</v>
      </c>
      <c r="B20" t="s">
        <v>19</v>
      </c>
      <c r="C20" t="s">
        <v>8</v>
      </c>
      <c r="D20">
        <v>11.5</v>
      </c>
      <c r="E20">
        <v>6.3</v>
      </c>
      <c r="F20">
        <v>0.3</v>
      </c>
      <c r="G20">
        <v>0</v>
      </c>
      <c r="I20">
        <f t="shared" si="0"/>
        <v>73.900000000000006</v>
      </c>
    </row>
    <row r="22" spans="1:11" x14ac:dyDescent="0.25">
      <c r="D22">
        <f>SUM(D3:D20)</f>
        <v>116.2</v>
      </c>
      <c r="E22">
        <f t="shared" ref="E22:I22" si="1">SUM(E3:E20)</f>
        <v>42.9</v>
      </c>
      <c r="F22">
        <f t="shared" si="1"/>
        <v>24.200000000000003</v>
      </c>
      <c r="G22">
        <f t="shared" si="1"/>
        <v>13.9</v>
      </c>
      <c r="H22">
        <f t="shared" si="1"/>
        <v>0</v>
      </c>
      <c r="I22">
        <f t="shared" si="1"/>
        <v>854.19999999999993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20F4-FC3B-4E71-915E-B1182438516A}">
  <dimension ref="A1:G20"/>
  <sheetViews>
    <sheetView tabSelected="1" workbookViewId="0">
      <selection activeCell="B15" sqref="B15:G15"/>
    </sheetView>
  </sheetViews>
  <sheetFormatPr defaultRowHeight="15" x14ac:dyDescent="0.25"/>
  <cols>
    <col min="1" max="1" width="28.85546875" customWidth="1"/>
    <col min="2" max="2" width="11.5703125" customWidth="1"/>
    <col min="3" max="3" width="11" customWidth="1"/>
    <col min="4" max="4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</row>
    <row r="3" spans="1:7" x14ac:dyDescent="0.25">
      <c r="A3" t="s">
        <v>13</v>
      </c>
      <c r="B3" t="s">
        <v>16</v>
      </c>
      <c r="C3" t="s">
        <v>9</v>
      </c>
      <c r="D3">
        <v>1</v>
      </c>
      <c r="E3">
        <v>6.7</v>
      </c>
      <c r="F3">
        <v>6.7</v>
      </c>
      <c r="G3">
        <v>0</v>
      </c>
    </row>
    <row r="4" spans="1:7" x14ac:dyDescent="0.25">
      <c r="A4" t="s">
        <v>14</v>
      </c>
      <c r="B4" t="s">
        <v>30</v>
      </c>
      <c r="C4" t="s">
        <v>31</v>
      </c>
      <c r="D4">
        <v>0.6</v>
      </c>
      <c r="E4">
        <v>7.2</v>
      </c>
      <c r="F4">
        <v>0.1</v>
      </c>
      <c r="G4">
        <v>0</v>
      </c>
    </row>
    <row r="5" spans="1:7" x14ac:dyDescent="0.25">
      <c r="A5" t="s">
        <v>17</v>
      </c>
      <c r="B5" t="s">
        <v>32</v>
      </c>
      <c r="C5" t="s">
        <v>33</v>
      </c>
      <c r="D5">
        <v>28.7</v>
      </c>
      <c r="E5">
        <v>6</v>
      </c>
      <c r="F5">
        <v>2</v>
      </c>
      <c r="G5">
        <v>2.4</v>
      </c>
    </row>
    <row r="6" spans="1:7" x14ac:dyDescent="0.25">
      <c r="A6" t="s">
        <v>18</v>
      </c>
      <c r="B6" t="s">
        <v>19</v>
      </c>
      <c r="C6" t="s">
        <v>20</v>
      </c>
      <c r="D6">
        <v>5.6</v>
      </c>
      <c r="E6">
        <v>0.5</v>
      </c>
      <c r="F6">
        <v>0.3</v>
      </c>
      <c r="G6">
        <v>1.3</v>
      </c>
    </row>
    <row r="8" spans="1:7" x14ac:dyDescent="0.25">
      <c r="A8" t="s">
        <v>21</v>
      </c>
    </row>
    <row r="9" spans="1:7" x14ac:dyDescent="0.25">
      <c r="A9" t="s">
        <v>52</v>
      </c>
      <c r="B9" t="s">
        <v>53</v>
      </c>
      <c r="C9" t="s">
        <v>54</v>
      </c>
      <c r="D9">
        <v>5.2</v>
      </c>
      <c r="E9">
        <v>0.1</v>
      </c>
      <c r="F9">
        <v>0</v>
      </c>
      <c r="G9">
        <v>0.5</v>
      </c>
    </row>
    <row r="10" spans="1:7" x14ac:dyDescent="0.25">
      <c r="A10" t="s">
        <v>36</v>
      </c>
      <c r="B10" t="s">
        <v>22</v>
      </c>
      <c r="C10" t="s">
        <v>38</v>
      </c>
      <c r="D10">
        <v>1.3</v>
      </c>
      <c r="E10">
        <v>2.5</v>
      </c>
      <c r="F10">
        <v>7.1</v>
      </c>
      <c r="G10">
        <v>1.5</v>
      </c>
    </row>
    <row r="11" spans="1:7" x14ac:dyDescent="0.25">
      <c r="A11" t="s">
        <v>37</v>
      </c>
      <c r="B11" t="s">
        <v>39</v>
      </c>
      <c r="C11" t="s">
        <v>40</v>
      </c>
      <c r="D11">
        <v>5.2</v>
      </c>
      <c r="E11">
        <v>3.1</v>
      </c>
      <c r="F11">
        <v>3.2</v>
      </c>
      <c r="G11">
        <v>0.3</v>
      </c>
    </row>
    <row r="12" spans="1:7" x14ac:dyDescent="0.25">
      <c r="F12" t="s">
        <v>41</v>
      </c>
    </row>
    <row r="13" spans="1:7" x14ac:dyDescent="0.25">
      <c r="A13" t="s">
        <v>10</v>
      </c>
    </row>
    <row r="14" spans="1:7" x14ac:dyDescent="0.25">
      <c r="A14" t="s">
        <v>23</v>
      </c>
      <c r="B14" t="s">
        <v>19</v>
      </c>
      <c r="C14" t="s">
        <v>34</v>
      </c>
      <c r="D14">
        <v>22.8</v>
      </c>
      <c r="E14">
        <v>2.4</v>
      </c>
      <c r="F14">
        <v>0.9</v>
      </c>
      <c r="G14">
        <v>1</v>
      </c>
    </row>
    <row r="15" spans="1:7" x14ac:dyDescent="0.25">
      <c r="A15" t="s">
        <v>24</v>
      </c>
      <c r="B15" t="s">
        <v>26</v>
      </c>
      <c r="C15" t="s">
        <v>51</v>
      </c>
      <c r="D15">
        <v>12.1</v>
      </c>
      <c r="E15">
        <v>4.5999999999999996</v>
      </c>
      <c r="F15">
        <v>0.3</v>
      </c>
      <c r="G15">
        <v>3.4</v>
      </c>
    </row>
    <row r="16" spans="1:7" x14ac:dyDescent="0.25">
      <c r="A16" t="s">
        <v>25</v>
      </c>
      <c r="B16" s="1" t="s">
        <v>15</v>
      </c>
      <c r="C16" t="s">
        <v>35</v>
      </c>
      <c r="D16">
        <v>10.9</v>
      </c>
      <c r="E16">
        <v>2</v>
      </c>
      <c r="F16">
        <v>0.3</v>
      </c>
      <c r="G16">
        <v>1.5</v>
      </c>
    </row>
    <row r="18" spans="1:7" x14ac:dyDescent="0.25">
      <c r="A18" t="s">
        <v>11</v>
      </c>
    </row>
    <row r="19" spans="1:7" x14ac:dyDescent="0.25">
      <c r="A19" t="s">
        <v>27</v>
      </c>
      <c r="B19" t="s">
        <v>12</v>
      </c>
      <c r="C19" t="s">
        <v>29</v>
      </c>
      <c r="D19">
        <v>11.3</v>
      </c>
      <c r="E19">
        <v>1.5</v>
      </c>
      <c r="F19">
        <v>3</v>
      </c>
      <c r="G19">
        <v>2</v>
      </c>
    </row>
    <row r="20" spans="1:7" x14ac:dyDescent="0.25">
      <c r="A20" t="s">
        <v>28</v>
      </c>
      <c r="B20" t="s">
        <v>19</v>
      </c>
      <c r="C20" t="s">
        <v>8</v>
      </c>
      <c r="D20">
        <v>11.5</v>
      </c>
      <c r="E20">
        <v>6.3</v>
      </c>
      <c r="F20">
        <v>0.3</v>
      </c>
      <c r="G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0CC0-F567-4E2E-980C-F17EB6637425}">
  <dimension ref="A1:E11"/>
  <sheetViews>
    <sheetView workbookViewId="0">
      <selection activeCell="H6" sqref="H6"/>
    </sheetView>
  </sheetViews>
  <sheetFormatPr defaultColWidth="16.140625" defaultRowHeight="15" x14ac:dyDescent="0.25"/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42</v>
      </c>
      <c r="B2">
        <v>4.9000000000000004</v>
      </c>
      <c r="C2">
        <v>2.4</v>
      </c>
      <c r="D2">
        <v>3.2</v>
      </c>
      <c r="E2">
        <v>1.3</v>
      </c>
    </row>
    <row r="3" spans="1:5" x14ac:dyDescent="0.25">
      <c r="A3" t="s">
        <v>48</v>
      </c>
      <c r="B3">
        <v>17.399999999999999</v>
      </c>
      <c r="C3">
        <v>3</v>
      </c>
      <c r="D3">
        <v>0.4</v>
      </c>
      <c r="E3">
        <v>2.7</v>
      </c>
    </row>
    <row r="4" spans="1:5" x14ac:dyDescent="0.25">
      <c r="A4" t="s">
        <v>23</v>
      </c>
      <c r="B4">
        <v>22.8</v>
      </c>
      <c r="C4">
        <v>2.4</v>
      </c>
      <c r="D4">
        <v>0.9</v>
      </c>
      <c r="E4">
        <v>1</v>
      </c>
    </row>
    <row r="5" spans="1:5" x14ac:dyDescent="0.25">
      <c r="A5" t="s">
        <v>43</v>
      </c>
      <c r="B5">
        <v>14.3</v>
      </c>
      <c r="C5">
        <v>0.9</v>
      </c>
      <c r="D5">
        <v>0.3</v>
      </c>
      <c r="E5">
        <v>1.5</v>
      </c>
    </row>
    <row r="6" spans="1:5" x14ac:dyDescent="0.25">
      <c r="A6" t="s">
        <v>49</v>
      </c>
      <c r="B6">
        <v>1.3</v>
      </c>
      <c r="C6">
        <v>28.4</v>
      </c>
      <c r="D6">
        <v>9.8000000000000007</v>
      </c>
      <c r="E6">
        <v>0.2</v>
      </c>
    </row>
    <row r="7" spans="1:5" x14ac:dyDescent="0.25">
      <c r="A7" t="s">
        <v>44</v>
      </c>
      <c r="B7">
        <v>18.399999999999999</v>
      </c>
      <c r="C7">
        <v>7.7</v>
      </c>
      <c r="D7">
        <v>2.1</v>
      </c>
      <c r="E7">
        <v>3.6</v>
      </c>
    </row>
    <row r="8" spans="1:5" x14ac:dyDescent="0.25">
      <c r="A8" t="s">
        <v>50</v>
      </c>
      <c r="B8">
        <v>14.9</v>
      </c>
      <c r="C8">
        <v>23.4</v>
      </c>
      <c r="D8">
        <v>0.2</v>
      </c>
      <c r="E8">
        <v>5.9</v>
      </c>
    </row>
    <row r="9" spans="1:5" x14ac:dyDescent="0.25">
      <c r="A9" t="s">
        <v>45</v>
      </c>
      <c r="B9">
        <v>2.8</v>
      </c>
      <c r="C9">
        <v>12.1</v>
      </c>
      <c r="D9">
        <v>7.2</v>
      </c>
      <c r="E9">
        <v>0.5</v>
      </c>
    </row>
    <row r="10" spans="1:5" x14ac:dyDescent="0.25">
      <c r="A10" t="s">
        <v>46</v>
      </c>
      <c r="B10">
        <v>6.1</v>
      </c>
      <c r="C10">
        <v>2.6</v>
      </c>
      <c r="D10">
        <v>0.3</v>
      </c>
      <c r="E10">
        <v>2.4</v>
      </c>
    </row>
    <row r="11" spans="1:5" x14ac:dyDescent="0.25">
      <c r="A11" t="s">
        <v>47</v>
      </c>
      <c r="B11">
        <v>5.3</v>
      </c>
      <c r="C11">
        <v>2</v>
      </c>
      <c r="D11">
        <v>0.1</v>
      </c>
      <c r="E1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BB22-627D-438E-A989-8D097934D12B}">
  <dimension ref="A1:U4"/>
  <sheetViews>
    <sheetView topLeftCell="C1" workbookViewId="0">
      <selection activeCell="L1" sqref="L1:L4"/>
    </sheetView>
  </sheetViews>
  <sheetFormatPr defaultRowHeight="15" x14ac:dyDescent="0.25"/>
  <sheetData>
    <row r="1" spans="1:21" x14ac:dyDescent="0.25">
      <c r="A1">
        <v>4.9000000000000004</v>
      </c>
      <c r="B1">
        <v>17.399999999999999</v>
      </c>
      <c r="C1">
        <v>22.8</v>
      </c>
      <c r="D1">
        <v>14.3</v>
      </c>
      <c r="E1">
        <v>1.3</v>
      </c>
      <c r="F1">
        <v>18.399999999999999</v>
      </c>
      <c r="G1">
        <v>14.9</v>
      </c>
      <c r="H1">
        <v>2.8</v>
      </c>
      <c r="I1">
        <v>6.1</v>
      </c>
      <c r="J1">
        <v>5.3</v>
      </c>
      <c r="L1">
        <f>A1/MAX(A$1:A$4)</f>
        <v>1</v>
      </c>
      <c r="M1">
        <f>B1/MAX(B$1:B$4)</f>
        <v>1</v>
      </c>
      <c r="N1">
        <f t="shared" ref="N1:U4" si="0">C1/MAX(C$1:C$4)</f>
        <v>1</v>
      </c>
      <c r="O1">
        <f t="shared" si="0"/>
        <v>1</v>
      </c>
      <c r="P1">
        <f t="shared" si="0"/>
        <v>4.5774647887323945E-2</v>
      </c>
      <c r="Q1">
        <f t="shared" si="0"/>
        <v>1</v>
      </c>
      <c r="R1">
        <f t="shared" si="0"/>
        <v>0.63675213675213682</v>
      </c>
      <c r="S1">
        <f t="shared" si="0"/>
        <v>0.23140495867768593</v>
      </c>
      <c r="T1">
        <f t="shared" si="0"/>
        <v>1</v>
      </c>
      <c r="U1">
        <f t="shared" si="0"/>
        <v>1</v>
      </c>
    </row>
    <row r="2" spans="1:21" x14ac:dyDescent="0.25">
      <c r="A2">
        <v>2.4</v>
      </c>
      <c r="B2">
        <v>3</v>
      </c>
      <c r="C2">
        <v>2.4</v>
      </c>
      <c r="D2">
        <v>0.9</v>
      </c>
      <c r="E2">
        <v>28.4</v>
      </c>
      <c r="F2">
        <v>7.7</v>
      </c>
      <c r="G2">
        <v>23.4</v>
      </c>
      <c r="H2">
        <v>12.1</v>
      </c>
      <c r="I2">
        <v>2.6</v>
      </c>
      <c r="J2">
        <v>2</v>
      </c>
      <c r="L2">
        <f t="shared" ref="L2:L4" si="1">A2/MAX(A$1:A$4)</f>
        <v>0.48979591836734687</v>
      </c>
      <c r="M2">
        <f t="shared" ref="M2:M4" si="2">B2/MAX(B$1:B$4)</f>
        <v>0.17241379310344829</v>
      </c>
      <c r="N2">
        <f t="shared" si="0"/>
        <v>0.10526315789473684</v>
      </c>
      <c r="O2">
        <f t="shared" si="0"/>
        <v>6.2937062937062929E-2</v>
      </c>
      <c r="P2">
        <f t="shared" si="0"/>
        <v>1</v>
      </c>
      <c r="Q2">
        <f t="shared" si="0"/>
        <v>0.41847826086956524</v>
      </c>
      <c r="R2">
        <f t="shared" si="0"/>
        <v>1</v>
      </c>
      <c r="S2">
        <f t="shared" si="0"/>
        <v>1</v>
      </c>
      <c r="T2">
        <f t="shared" si="0"/>
        <v>0.42622950819672134</v>
      </c>
      <c r="U2">
        <f t="shared" si="0"/>
        <v>0.37735849056603776</v>
      </c>
    </row>
    <row r="3" spans="1:21" x14ac:dyDescent="0.25">
      <c r="A3">
        <v>3.2</v>
      </c>
      <c r="B3">
        <v>0.4</v>
      </c>
      <c r="C3">
        <v>0.9</v>
      </c>
      <c r="D3">
        <v>0.3</v>
      </c>
      <c r="E3">
        <v>9.8000000000000007</v>
      </c>
      <c r="F3">
        <v>2.1</v>
      </c>
      <c r="G3">
        <v>0.2</v>
      </c>
      <c r="H3">
        <v>7.2</v>
      </c>
      <c r="I3">
        <v>0.3</v>
      </c>
      <c r="J3">
        <v>0.1</v>
      </c>
      <c r="L3">
        <f t="shared" si="1"/>
        <v>0.65306122448979587</v>
      </c>
      <c r="M3">
        <f t="shared" si="2"/>
        <v>2.298850574712644E-2</v>
      </c>
      <c r="N3">
        <f t="shared" si="0"/>
        <v>3.9473684210526314E-2</v>
      </c>
      <c r="O3">
        <f t="shared" si="0"/>
        <v>2.0979020979020976E-2</v>
      </c>
      <c r="P3">
        <f t="shared" si="0"/>
        <v>0.34507042253521131</v>
      </c>
      <c r="Q3">
        <f t="shared" si="0"/>
        <v>0.1141304347826087</v>
      </c>
      <c r="R3">
        <f t="shared" si="0"/>
        <v>8.5470085470085479E-3</v>
      </c>
      <c r="S3">
        <f t="shared" si="0"/>
        <v>0.5950413223140496</v>
      </c>
      <c r="T3">
        <f t="shared" si="0"/>
        <v>4.9180327868852458E-2</v>
      </c>
      <c r="U3">
        <f t="shared" si="0"/>
        <v>1.886792452830189E-2</v>
      </c>
    </row>
    <row r="4" spans="1:21" x14ac:dyDescent="0.25">
      <c r="A4">
        <v>1.3</v>
      </c>
      <c r="B4">
        <v>2.7</v>
      </c>
      <c r="C4">
        <v>1</v>
      </c>
      <c r="D4">
        <v>1.5</v>
      </c>
      <c r="E4">
        <v>0.2</v>
      </c>
      <c r="F4">
        <v>3.6</v>
      </c>
      <c r="G4">
        <v>5.9</v>
      </c>
      <c r="H4">
        <v>0.5</v>
      </c>
      <c r="I4">
        <v>2.4</v>
      </c>
      <c r="J4">
        <v>3</v>
      </c>
      <c r="L4">
        <f t="shared" si="1"/>
        <v>0.26530612244897961</v>
      </c>
      <c r="M4">
        <f t="shared" si="2"/>
        <v>0.15517241379310348</v>
      </c>
      <c r="N4">
        <f t="shared" si="0"/>
        <v>4.3859649122807015E-2</v>
      </c>
      <c r="O4">
        <f t="shared" si="0"/>
        <v>0.1048951048951049</v>
      </c>
      <c r="P4">
        <f t="shared" si="0"/>
        <v>7.0422535211267616E-3</v>
      </c>
      <c r="Q4">
        <f t="shared" si="0"/>
        <v>0.19565217391304349</v>
      </c>
      <c r="R4">
        <f t="shared" si="0"/>
        <v>0.25213675213675218</v>
      </c>
      <c r="S4">
        <f t="shared" si="0"/>
        <v>4.1322314049586778E-2</v>
      </c>
      <c r="T4">
        <f t="shared" si="0"/>
        <v>0.39344262295081966</v>
      </c>
      <c r="U4">
        <f t="shared" si="0"/>
        <v>0.56603773584905659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2020-01-04T18:05:15Z</dcterms:modified>
</cp:coreProperties>
</file>